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64C00AD-5EE2-7E44-9E7C-682C9A95B5D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0" i="1" l="1"/>
  <c r="AX380" i="1"/>
  <c r="AV380" i="1"/>
  <c r="AU380" i="1"/>
  <c r="AS380" i="1"/>
  <c r="AL380" i="1"/>
  <c r="I380" i="1" s="1"/>
  <c r="H380" i="1" s="1"/>
  <c r="AG380" i="1"/>
  <c r="J380" i="1" s="1"/>
  <c r="Y380" i="1"/>
  <c r="X380" i="1"/>
  <c r="P380" i="1"/>
  <c r="AY379" i="1"/>
  <c r="AX379" i="1"/>
  <c r="AW379" i="1" s="1"/>
  <c r="AV379" i="1"/>
  <c r="AU379" i="1"/>
  <c r="AS379" i="1" s="1"/>
  <c r="AL379" i="1"/>
  <c r="I379" i="1" s="1"/>
  <c r="H379" i="1" s="1"/>
  <c r="AG379" i="1"/>
  <c r="J379" i="1" s="1"/>
  <c r="AF379" i="1"/>
  <c r="Y379" i="1"/>
  <c r="X379" i="1"/>
  <c r="W379" i="1" s="1"/>
  <c r="S379" i="1"/>
  <c r="P379" i="1"/>
  <c r="AY378" i="1"/>
  <c r="AX378" i="1"/>
  <c r="AV378" i="1"/>
  <c r="AU378" i="1"/>
  <c r="AS378" i="1" s="1"/>
  <c r="AL378" i="1"/>
  <c r="I378" i="1" s="1"/>
  <c r="H378" i="1" s="1"/>
  <c r="AG378" i="1"/>
  <c r="Y378" i="1"/>
  <c r="X378" i="1"/>
  <c r="W378" i="1"/>
  <c r="P378" i="1"/>
  <c r="J378" i="1"/>
  <c r="AY377" i="1"/>
  <c r="S377" i="1" s="1"/>
  <c r="AX377" i="1"/>
  <c r="AV377" i="1"/>
  <c r="AU377" i="1"/>
  <c r="AS377" i="1"/>
  <c r="AE377" i="1" s="1"/>
  <c r="AL377" i="1"/>
  <c r="AG377" i="1"/>
  <c r="J377" i="1" s="1"/>
  <c r="AF377" i="1"/>
  <c r="Y377" i="1"/>
  <c r="X377" i="1"/>
  <c r="P377" i="1"/>
  <c r="I377" i="1"/>
  <c r="H377" i="1" s="1"/>
  <c r="AA377" i="1" s="1"/>
  <c r="AY376" i="1"/>
  <c r="AX376" i="1"/>
  <c r="AV376" i="1"/>
  <c r="AU376" i="1"/>
  <c r="AS376" i="1" s="1"/>
  <c r="AL376" i="1"/>
  <c r="I376" i="1" s="1"/>
  <c r="H376" i="1" s="1"/>
  <c r="AA376" i="1" s="1"/>
  <c r="AG376" i="1"/>
  <c r="Y376" i="1"/>
  <c r="X376" i="1"/>
  <c r="W376" i="1" s="1"/>
  <c r="P376" i="1"/>
  <c r="J376" i="1"/>
  <c r="AY375" i="1"/>
  <c r="AX375" i="1"/>
  <c r="AW375" i="1" s="1"/>
  <c r="AV375" i="1"/>
  <c r="AU375" i="1"/>
  <c r="AS375" i="1" s="1"/>
  <c r="AT375" i="1" s="1"/>
  <c r="AL375" i="1"/>
  <c r="I375" i="1" s="1"/>
  <c r="H375" i="1" s="1"/>
  <c r="AG375" i="1"/>
  <c r="AF375" i="1"/>
  <c r="Y375" i="1"/>
  <c r="X375" i="1"/>
  <c r="P375" i="1"/>
  <c r="J375" i="1"/>
  <c r="AY374" i="1"/>
  <c r="AX374" i="1"/>
  <c r="AV374" i="1"/>
  <c r="AU374" i="1"/>
  <c r="AS374" i="1" s="1"/>
  <c r="AL374" i="1"/>
  <c r="I374" i="1" s="1"/>
  <c r="H374" i="1" s="1"/>
  <c r="AG374" i="1"/>
  <c r="Y374" i="1"/>
  <c r="X374" i="1"/>
  <c r="W374" i="1" s="1"/>
  <c r="P374" i="1"/>
  <c r="J374" i="1"/>
  <c r="AY373" i="1"/>
  <c r="S373" i="1" s="1"/>
  <c r="AX373" i="1"/>
  <c r="AV373" i="1"/>
  <c r="AU373" i="1"/>
  <c r="AS373" i="1" s="1"/>
  <c r="AL373" i="1"/>
  <c r="AG373" i="1"/>
  <c r="J373" i="1" s="1"/>
  <c r="AF373" i="1"/>
  <c r="Y373" i="1"/>
  <c r="X373" i="1"/>
  <c r="W373" i="1" s="1"/>
  <c r="P373" i="1"/>
  <c r="I373" i="1"/>
  <c r="H373" i="1" s="1"/>
  <c r="AA373" i="1" s="1"/>
  <c r="AY372" i="1"/>
  <c r="AX372" i="1"/>
  <c r="AV372" i="1"/>
  <c r="AU372" i="1"/>
  <c r="AS372" i="1" s="1"/>
  <c r="N372" i="1" s="1"/>
  <c r="AL372" i="1"/>
  <c r="I372" i="1" s="1"/>
  <c r="H372" i="1" s="1"/>
  <c r="AG372" i="1"/>
  <c r="J372" i="1" s="1"/>
  <c r="AA372" i="1"/>
  <c r="Y372" i="1"/>
  <c r="X372" i="1"/>
  <c r="P372" i="1"/>
  <c r="AY371" i="1"/>
  <c r="AX371" i="1"/>
  <c r="AW371" i="1"/>
  <c r="AV371" i="1"/>
  <c r="AU371" i="1"/>
  <c r="AS371" i="1" s="1"/>
  <c r="AT371" i="1" s="1"/>
  <c r="AL371" i="1"/>
  <c r="I371" i="1" s="1"/>
  <c r="H371" i="1" s="1"/>
  <c r="AG371" i="1"/>
  <c r="Y371" i="1"/>
  <c r="X371" i="1"/>
  <c r="W371" i="1" s="1"/>
  <c r="P371" i="1"/>
  <c r="J371" i="1"/>
  <c r="AY370" i="1"/>
  <c r="AX370" i="1"/>
  <c r="AW370" i="1"/>
  <c r="AV370" i="1"/>
  <c r="S370" i="1" s="1"/>
  <c r="AU370" i="1"/>
  <c r="AS370" i="1"/>
  <c r="AL370" i="1"/>
  <c r="AG370" i="1"/>
  <c r="J370" i="1" s="1"/>
  <c r="Y370" i="1"/>
  <c r="X370" i="1"/>
  <c r="P370" i="1"/>
  <c r="I370" i="1"/>
  <c r="H370" i="1" s="1"/>
  <c r="AA370" i="1" s="1"/>
  <c r="AY369" i="1"/>
  <c r="S369" i="1" s="1"/>
  <c r="AX369" i="1"/>
  <c r="AV369" i="1"/>
  <c r="AW369" i="1" s="1"/>
  <c r="AU369" i="1"/>
  <c r="AS369" i="1"/>
  <c r="AL369" i="1"/>
  <c r="I369" i="1" s="1"/>
  <c r="H369" i="1" s="1"/>
  <c r="AG369" i="1"/>
  <c r="J369" i="1" s="1"/>
  <c r="Y369" i="1"/>
  <c r="X369" i="1"/>
  <c r="W369" i="1" s="1"/>
  <c r="P369" i="1"/>
  <c r="AY368" i="1"/>
  <c r="S368" i="1" s="1"/>
  <c r="T368" i="1" s="1"/>
  <c r="U368" i="1" s="1"/>
  <c r="AC368" i="1" s="1"/>
  <c r="AX368" i="1"/>
  <c r="AV368" i="1"/>
  <c r="AU368" i="1"/>
  <c r="AS368" i="1"/>
  <c r="K368" i="1" s="1"/>
  <c r="AL368" i="1"/>
  <c r="I368" i="1" s="1"/>
  <c r="H368" i="1" s="1"/>
  <c r="AG368" i="1"/>
  <c r="J368" i="1" s="1"/>
  <c r="Y368" i="1"/>
  <c r="X368" i="1"/>
  <c r="W368" i="1" s="1"/>
  <c r="P368" i="1"/>
  <c r="AY367" i="1"/>
  <c r="AX367" i="1"/>
  <c r="AV367" i="1"/>
  <c r="AU367" i="1"/>
  <c r="AS367" i="1" s="1"/>
  <c r="AT367" i="1"/>
  <c r="AL367" i="1"/>
  <c r="I367" i="1" s="1"/>
  <c r="AG367" i="1"/>
  <c r="J367" i="1" s="1"/>
  <c r="AF367" i="1"/>
  <c r="AE367" i="1"/>
  <c r="Y367" i="1"/>
  <c r="W367" i="1" s="1"/>
  <c r="X367" i="1"/>
  <c r="P367" i="1"/>
  <c r="H367" i="1"/>
  <c r="AY366" i="1"/>
  <c r="AX366" i="1"/>
  <c r="AV366" i="1"/>
  <c r="S366" i="1" s="1"/>
  <c r="AU366" i="1"/>
  <c r="AS366" i="1"/>
  <c r="AL366" i="1"/>
  <c r="AG366" i="1"/>
  <c r="J366" i="1" s="1"/>
  <c r="Y366" i="1"/>
  <c r="W366" i="1" s="1"/>
  <c r="X366" i="1"/>
  <c r="P366" i="1"/>
  <c r="I366" i="1"/>
  <c r="H366" i="1" s="1"/>
  <c r="AA366" i="1" s="1"/>
  <c r="AY365" i="1"/>
  <c r="S365" i="1" s="1"/>
  <c r="AX365" i="1"/>
  <c r="AV365" i="1"/>
  <c r="AU365" i="1"/>
  <c r="AS365" i="1"/>
  <c r="AF365" i="1" s="1"/>
  <c r="AL365" i="1"/>
  <c r="AG365" i="1"/>
  <c r="J365" i="1" s="1"/>
  <c r="Y365" i="1"/>
  <c r="X365" i="1"/>
  <c r="P365" i="1"/>
  <c r="K365" i="1"/>
  <c r="I365" i="1"/>
  <c r="H365" i="1" s="1"/>
  <c r="AA365" i="1" s="1"/>
  <c r="AY364" i="1"/>
  <c r="AX364" i="1"/>
  <c r="AV364" i="1"/>
  <c r="AU364" i="1"/>
  <c r="AS364" i="1"/>
  <c r="AL364" i="1"/>
  <c r="I364" i="1" s="1"/>
  <c r="H364" i="1" s="1"/>
  <c r="AG364" i="1"/>
  <c r="J364" i="1" s="1"/>
  <c r="Y364" i="1"/>
  <c r="X364" i="1"/>
  <c r="P364" i="1"/>
  <c r="AY363" i="1"/>
  <c r="AX363" i="1"/>
  <c r="AV363" i="1"/>
  <c r="AU363" i="1"/>
  <c r="AS363" i="1" s="1"/>
  <c r="AL363" i="1"/>
  <c r="I363" i="1" s="1"/>
  <c r="H363" i="1" s="1"/>
  <c r="AG363" i="1"/>
  <c r="Y363" i="1"/>
  <c r="X363" i="1"/>
  <c r="W363" i="1"/>
  <c r="P363" i="1"/>
  <c r="J363" i="1"/>
  <c r="AY362" i="1"/>
  <c r="AX362" i="1"/>
  <c r="AV362" i="1"/>
  <c r="AW362" i="1" s="1"/>
  <c r="AU362" i="1"/>
  <c r="AT362" i="1"/>
  <c r="AS362" i="1"/>
  <c r="AL362" i="1"/>
  <c r="I362" i="1" s="1"/>
  <c r="H362" i="1" s="1"/>
  <c r="AG362" i="1"/>
  <c r="J362" i="1" s="1"/>
  <c r="Y362" i="1"/>
  <c r="W362" i="1" s="1"/>
  <c r="X362" i="1"/>
  <c r="P362" i="1"/>
  <c r="K362" i="1"/>
  <c r="AY361" i="1"/>
  <c r="S361" i="1" s="1"/>
  <c r="AX361" i="1"/>
  <c r="AV361" i="1"/>
  <c r="AU361" i="1"/>
  <c r="AS361" i="1" s="1"/>
  <c r="AT361" i="1"/>
  <c r="AL361" i="1"/>
  <c r="AG361" i="1"/>
  <c r="J361" i="1" s="1"/>
  <c r="Y361" i="1"/>
  <c r="X361" i="1"/>
  <c r="P361" i="1"/>
  <c r="I361" i="1"/>
  <c r="H361" i="1" s="1"/>
  <c r="AA361" i="1" s="1"/>
  <c r="AY360" i="1"/>
  <c r="AX360" i="1"/>
  <c r="AV360" i="1"/>
  <c r="AU360" i="1"/>
  <c r="AS360" i="1" s="1"/>
  <c r="AL360" i="1"/>
  <c r="I360" i="1" s="1"/>
  <c r="H360" i="1" s="1"/>
  <c r="AG360" i="1"/>
  <c r="J360" i="1" s="1"/>
  <c r="AA360" i="1"/>
  <c r="Y360" i="1"/>
  <c r="X360" i="1"/>
  <c r="P360" i="1"/>
  <c r="AY359" i="1"/>
  <c r="AX359" i="1"/>
  <c r="AV359" i="1"/>
  <c r="S359" i="1" s="1"/>
  <c r="AU359" i="1"/>
  <c r="AS359" i="1" s="1"/>
  <c r="AL359" i="1"/>
  <c r="I359" i="1" s="1"/>
  <c r="H359" i="1" s="1"/>
  <c r="AG359" i="1"/>
  <c r="Y359" i="1"/>
  <c r="X359" i="1"/>
  <c r="W359" i="1"/>
  <c r="P359" i="1"/>
  <c r="J359" i="1"/>
  <c r="AY358" i="1"/>
  <c r="AX358" i="1"/>
  <c r="AW358" i="1"/>
  <c r="AV358" i="1"/>
  <c r="AU358" i="1"/>
  <c r="AS358" i="1" s="1"/>
  <c r="N358" i="1" s="1"/>
  <c r="AL358" i="1"/>
  <c r="I358" i="1" s="1"/>
  <c r="H358" i="1" s="1"/>
  <c r="AG358" i="1"/>
  <c r="Y358" i="1"/>
  <c r="X358" i="1"/>
  <c r="W358" i="1" s="1"/>
  <c r="P358" i="1"/>
  <c r="J358" i="1"/>
  <c r="AY357" i="1"/>
  <c r="S357" i="1" s="1"/>
  <c r="AX357" i="1"/>
  <c r="AV357" i="1"/>
  <c r="AU357" i="1"/>
  <c r="AS357" i="1" s="1"/>
  <c r="K357" i="1" s="1"/>
  <c r="AL357" i="1"/>
  <c r="I357" i="1" s="1"/>
  <c r="H357" i="1" s="1"/>
  <c r="AG357" i="1"/>
  <c r="Y357" i="1"/>
  <c r="X357" i="1"/>
  <c r="P357" i="1"/>
  <c r="J357" i="1"/>
  <c r="AY356" i="1"/>
  <c r="S356" i="1" s="1"/>
  <c r="T356" i="1" s="1"/>
  <c r="U356" i="1" s="1"/>
  <c r="AX356" i="1"/>
  <c r="AV356" i="1"/>
  <c r="AU356" i="1"/>
  <c r="AS356" i="1"/>
  <c r="AT356" i="1" s="1"/>
  <c r="AL356" i="1"/>
  <c r="I356" i="1" s="1"/>
  <c r="H356" i="1" s="1"/>
  <c r="AG356" i="1"/>
  <c r="J356" i="1" s="1"/>
  <c r="Y356" i="1"/>
  <c r="X356" i="1"/>
  <c r="W356" i="1" s="1"/>
  <c r="P356" i="1"/>
  <c r="AY355" i="1"/>
  <c r="AX355" i="1"/>
  <c r="AW355" i="1" s="1"/>
  <c r="AV355" i="1"/>
  <c r="AU355" i="1"/>
  <c r="AS355" i="1" s="1"/>
  <c r="K355" i="1" s="1"/>
  <c r="AT355" i="1"/>
  <c r="AL355" i="1"/>
  <c r="AG355" i="1"/>
  <c r="AF355" i="1"/>
  <c r="Y355" i="1"/>
  <c r="X355" i="1"/>
  <c r="P355" i="1"/>
  <c r="N355" i="1"/>
  <c r="J355" i="1"/>
  <c r="I355" i="1"/>
  <c r="H355" i="1"/>
  <c r="AY354" i="1"/>
  <c r="AX354" i="1"/>
  <c r="AV354" i="1"/>
  <c r="AU354" i="1"/>
  <c r="AS354" i="1"/>
  <c r="AL354" i="1"/>
  <c r="I354" i="1" s="1"/>
  <c r="H354" i="1" s="1"/>
  <c r="AA354" i="1" s="1"/>
  <c r="AG354" i="1"/>
  <c r="Y354" i="1"/>
  <c r="X354" i="1"/>
  <c r="P354" i="1"/>
  <c r="N354" i="1"/>
  <c r="K354" i="1"/>
  <c r="J354" i="1"/>
  <c r="AY353" i="1"/>
  <c r="AX353" i="1"/>
  <c r="AV353" i="1"/>
  <c r="AW353" i="1" s="1"/>
  <c r="AU353" i="1"/>
  <c r="AS353" i="1" s="1"/>
  <c r="AT353" i="1"/>
  <c r="AL353" i="1"/>
  <c r="I353" i="1" s="1"/>
  <c r="H353" i="1" s="1"/>
  <c r="AG353" i="1"/>
  <c r="J353" i="1" s="1"/>
  <c r="Y353" i="1"/>
  <c r="W353" i="1" s="1"/>
  <c r="X353" i="1"/>
  <c r="P353" i="1"/>
  <c r="AY352" i="1"/>
  <c r="AX352" i="1"/>
  <c r="AV352" i="1"/>
  <c r="AW352" i="1" s="1"/>
  <c r="AU352" i="1"/>
  <c r="AS352" i="1" s="1"/>
  <c r="AL352" i="1"/>
  <c r="I352" i="1" s="1"/>
  <c r="H352" i="1" s="1"/>
  <c r="AG352" i="1"/>
  <c r="J352" i="1" s="1"/>
  <c r="AA352" i="1"/>
  <c r="Y352" i="1"/>
  <c r="X352" i="1"/>
  <c r="W352" i="1"/>
  <c r="P352" i="1"/>
  <c r="AY351" i="1"/>
  <c r="AX351" i="1"/>
  <c r="AV351" i="1"/>
  <c r="AU351" i="1"/>
  <c r="AS351" i="1" s="1"/>
  <c r="AL351" i="1"/>
  <c r="I351" i="1" s="1"/>
  <c r="H351" i="1" s="1"/>
  <c r="AA351" i="1" s="1"/>
  <c r="AG351" i="1"/>
  <c r="J351" i="1" s="1"/>
  <c r="Y351" i="1"/>
  <c r="X351" i="1"/>
  <c r="P351" i="1"/>
  <c r="AY350" i="1"/>
  <c r="AX350" i="1"/>
  <c r="AV350" i="1"/>
  <c r="S350" i="1" s="1"/>
  <c r="AU350" i="1"/>
  <c r="AS350" i="1"/>
  <c r="AL350" i="1"/>
  <c r="I350" i="1" s="1"/>
  <c r="H350" i="1" s="1"/>
  <c r="AG350" i="1"/>
  <c r="AF350" i="1"/>
  <c r="AE350" i="1"/>
  <c r="Y350" i="1"/>
  <c r="X350" i="1"/>
  <c r="W350" i="1" s="1"/>
  <c r="P350" i="1"/>
  <c r="K350" i="1"/>
  <c r="J350" i="1"/>
  <c r="AY349" i="1"/>
  <c r="S349" i="1" s="1"/>
  <c r="AX349" i="1"/>
  <c r="AW349" i="1"/>
  <c r="AV349" i="1"/>
  <c r="AU349" i="1"/>
  <c r="AS349" i="1" s="1"/>
  <c r="AT349" i="1"/>
  <c r="AL349" i="1"/>
  <c r="I349" i="1" s="1"/>
  <c r="H349" i="1" s="1"/>
  <c r="AG349" i="1"/>
  <c r="J349" i="1" s="1"/>
  <c r="Y349" i="1"/>
  <c r="X349" i="1"/>
  <c r="P349" i="1"/>
  <c r="AY348" i="1"/>
  <c r="AX348" i="1"/>
  <c r="AV348" i="1"/>
  <c r="AU348" i="1"/>
  <c r="AS348" i="1"/>
  <c r="K348" i="1" s="1"/>
  <c r="AL348" i="1"/>
  <c r="AG348" i="1"/>
  <c r="J348" i="1" s="1"/>
  <c r="Y348" i="1"/>
  <c r="X348" i="1"/>
  <c r="W348" i="1"/>
  <c r="P348" i="1"/>
  <c r="I348" i="1"/>
  <c r="H348" i="1" s="1"/>
  <c r="AA348" i="1" s="1"/>
  <c r="AY347" i="1"/>
  <c r="AX347" i="1"/>
  <c r="AV347" i="1"/>
  <c r="AU347" i="1"/>
  <c r="AS347" i="1" s="1"/>
  <c r="AF347" i="1" s="1"/>
  <c r="AL347" i="1"/>
  <c r="I347" i="1" s="1"/>
  <c r="H347" i="1" s="1"/>
  <c r="AA347" i="1" s="1"/>
  <c r="AG347" i="1"/>
  <c r="J347" i="1" s="1"/>
  <c r="Y347" i="1"/>
  <c r="X347" i="1"/>
  <c r="P347" i="1"/>
  <c r="AY346" i="1"/>
  <c r="AX346" i="1"/>
  <c r="AV346" i="1"/>
  <c r="AW346" i="1" s="1"/>
  <c r="AU346" i="1"/>
  <c r="AS346" i="1"/>
  <c r="AL346" i="1"/>
  <c r="I346" i="1" s="1"/>
  <c r="H346" i="1" s="1"/>
  <c r="AA346" i="1" s="1"/>
  <c r="AG346" i="1"/>
  <c r="AF346" i="1"/>
  <c r="AE346" i="1"/>
  <c r="Y346" i="1"/>
  <c r="W346" i="1" s="1"/>
  <c r="X346" i="1"/>
  <c r="S346" i="1"/>
  <c r="P346" i="1"/>
  <c r="K346" i="1"/>
  <c r="J346" i="1"/>
  <c r="AY345" i="1"/>
  <c r="S345" i="1" s="1"/>
  <c r="AX345" i="1"/>
  <c r="AV345" i="1"/>
  <c r="AW345" i="1" s="1"/>
  <c r="AU345" i="1"/>
  <c r="AS345" i="1" s="1"/>
  <c r="AT345" i="1" s="1"/>
  <c r="AL345" i="1"/>
  <c r="I345" i="1" s="1"/>
  <c r="H345" i="1" s="1"/>
  <c r="AG345" i="1"/>
  <c r="J345" i="1" s="1"/>
  <c r="Y345" i="1"/>
  <c r="X345" i="1"/>
  <c r="P345" i="1"/>
  <c r="AY344" i="1"/>
  <c r="AX344" i="1"/>
  <c r="AV344" i="1"/>
  <c r="AU344" i="1"/>
  <c r="AS344" i="1"/>
  <c r="AL344" i="1"/>
  <c r="AG344" i="1"/>
  <c r="J344" i="1" s="1"/>
  <c r="Y344" i="1"/>
  <c r="X344" i="1"/>
  <c r="W344" i="1"/>
  <c r="P344" i="1"/>
  <c r="I344" i="1"/>
  <c r="H344" i="1" s="1"/>
  <c r="AA344" i="1" s="1"/>
  <c r="AY343" i="1"/>
  <c r="AX343" i="1"/>
  <c r="AV343" i="1"/>
  <c r="AU343" i="1"/>
  <c r="AS343" i="1" s="1"/>
  <c r="AL343" i="1"/>
  <c r="I343" i="1" s="1"/>
  <c r="H343" i="1" s="1"/>
  <c r="AA343" i="1" s="1"/>
  <c r="AG343" i="1"/>
  <c r="J343" i="1" s="1"/>
  <c r="Y343" i="1"/>
  <c r="X343" i="1"/>
  <c r="W343" i="1" s="1"/>
  <c r="P343" i="1"/>
  <c r="AY342" i="1"/>
  <c r="AX342" i="1"/>
  <c r="AW342" i="1"/>
  <c r="AV342" i="1"/>
  <c r="AU342" i="1"/>
  <c r="AS342" i="1" s="1"/>
  <c r="AE342" i="1" s="1"/>
  <c r="AL342" i="1"/>
  <c r="I342" i="1" s="1"/>
  <c r="H342" i="1" s="1"/>
  <c r="AG342" i="1"/>
  <c r="AF342" i="1"/>
  <c r="AA342" i="1"/>
  <c r="Y342" i="1"/>
  <c r="X342" i="1"/>
  <c r="W342" i="1" s="1"/>
  <c r="P342" i="1"/>
  <c r="K342" i="1"/>
  <c r="J342" i="1"/>
  <c r="AY341" i="1"/>
  <c r="S341" i="1" s="1"/>
  <c r="AX341" i="1"/>
  <c r="AV341" i="1"/>
  <c r="AW341" i="1" s="1"/>
  <c r="AU341" i="1"/>
  <c r="AS341" i="1" s="1"/>
  <c r="AT341" i="1"/>
  <c r="AL341" i="1"/>
  <c r="I341" i="1" s="1"/>
  <c r="H341" i="1" s="1"/>
  <c r="AG341" i="1"/>
  <c r="J341" i="1" s="1"/>
  <c r="Y341" i="1"/>
  <c r="X341" i="1"/>
  <c r="P341" i="1"/>
  <c r="AY340" i="1"/>
  <c r="AX340" i="1"/>
  <c r="AV340" i="1"/>
  <c r="AU340" i="1"/>
  <c r="AS340" i="1"/>
  <c r="N340" i="1" s="1"/>
  <c r="AL340" i="1"/>
  <c r="AG340" i="1"/>
  <c r="J340" i="1" s="1"/>
  <c r="Y340" i="1"/>
  <c r="X340" i="1"/>
  <c r="W340" i="1"/>
  <c r="P340" i="1"/>
  <c r="I340" i="1"/>
  <c r="H340" i="1" s="1"/>
  <c r="AA340" i="1" s="1"/>
  <c r="AY339" i="1"/>
  <c r="AX339" i="1"/>
  <c r="AV339" i="1"/>
  <c r="AU339" i="1"/>
  <c r="AS339" i="1" s="1"/>
  <c r="AL339" i="1"/>
  <c r="I339" i="1" s="1"/>
  <c r="H339" i="1" s="1"/>
  <c r="AG339" i="1"/>
  <c r="J339" i="1" s="1"/>
  <c r="AF339" i="1"/>
  <c r="Y339" i="1"/>
  <c r="X339" i="1"/>
  <c r="W339" i="1" s="1"/>
  <c r="P339" i="1"/>
  <c r="AY338" i="1"/>
  <c r="AX338" i="1"/>
  <c r="AV338" i="1"/>
  <c r="AU338" i="1"/>
  <c r="AS338" i="1" s="1"/>
  <c r="AL338" i="1"/>
  <c r="AG338" i="1"/>
  <c r="Y338" i="1"/>
  <c r="X338" i="1"/>
  <c r="W338" i="1" s="1"/>
  <c r="P338" i="1"/>
  <c r="J338" i="1"/>
  <c r="I338" i="1"/>
  <c r="H338" i="1" s="1"/>
  <c r="AY337" i="1"/>
  <c r="AX337" i="1"/>
  <c r="AV337" i="1"/>
  <c r="AW337" i="1" s="1"/>
  <c r="AU337" i="1"/>
  <c r="AS337" i="1"/>
  <c r="AL337" i="1"/>
  <c r="I337" i="1" s="1"/>
  <c r="H337" i="1" s="1"/>
  <c r="AG337" i="1"/>
  <c r="Y337" i="1"/>
  <c r="X337" i="1"/>
  <c r="P337" i="1"/>
  <c r="J337" i="1"/>
  <c r="AY336" i="1"/>
  <c r="S336" i="1" s="1"/>
  <c r="AX336" i="1"/>
  <c r="AV336" i="1"/>
  <c r="AW336" i="1" s="1"/>
  <c r="AU336" i="1"/>
  <c r="AS336" i="1" s="1"/>
  <c r="AL336" i="1"/>
  <c r="AG336" i="1"/>
  <c r="J336" i="1" s="1"/>
  <c r="Y336" i="1"/>
  <c r="X336" i="1"/>
  <c r="W336" i="1" s="1"/>
  <c r="T336" i="1"/>
  <c r="U336" i="1" s="1"/>
  <c r="P336" i="1"/>
  <c r="I336" i="1"/>
  <c r="H336" i="1" s="1"/>
  <c r="AY335" i="1"/>
  <c r="AX335" i="1"/>
  <c r="AV335" i="1"/>
  <c r="AW335" i="1" s="1"/>
  <c r="AU335" i="1"/>
  <c r="AS335" i="1"/>
  <c r="AL335" i="1"/>
  <c r="I335" i="1" s="1"/>
  <c r="AG335" i="1"/>
  <c r="J335" i="1" s="1"/>
  <c r="AF335" i="1"/>
  <c r="AE335" i="1"/>
  <c r="Y335" i="1"/>
  <c r="X335" i="1"/>
  <c r="P335" i="1"/>
  <c r="N335" i="1"/>
  <c r="H335" i="1"/>
  <c r="AY334" i="1"/>
  <c r="AX334" i="1"/>
  <c r="AV334" i="1"/>
  <c r="S334" i="1" s="1"/>
  <c r="AU334" i="1"/>
  <c r="AS334" i="1"/>
  <c r="AL334" i="1"/>
  <c r="I334" i="1" s="1"/>
  <c r="H334" i="1" s="1"/>
  <c r="AG334" i="1"/>
  <c r="AF334" i="1"/>
  <c r="Y334" i="1"/>
  <c r="X334" i="1"/>
  <c r="W334" i="1"/>
  <c r="P334" i="1"/>
  <c r="J334" i="1"/>
  <c r="AY333" i="1"/>
  <c r="AX333" i="1"/>
  <c r="AV333" i="1"/>
  <c r="AU333" i="1"/>
  <c r="AS333" i="1" s="1"/>
  <c r="AT333" i="1" s="1"/>
  <c r="AL333" i="1"/>
  <c r="AG333" i="1"/>
  <c r="J333" i="1" s="1"/>
  <c r="Y333" i="1"/>
  <c r="X333" i="1"/>
  <c r="W333" i="1" s="1"/>
  <c r="S333" i="1"/>
  <c r="P333" i="1"/>
  <c r="I333" i="1"/>
  <c r="H333" i="1" s="1"/>
  <c r="AA333" i="1" s="1"/>
  <c r="AY332" i="1"/>
  <c r="AX332" i="1"/>
  <c r="AV332" i="1"/>
  <c r="AU332" i="1"/>
  <c r="AS332" i="1"/>
  <c r="K332" i="1" s="1"/>
  <c r="AL332" i="1"/>
  <c r="I332" i="1" s="1"/>
  <c r="H332" i="1" s="1"/>
  <c r="AA332" i="1" s="1"/>
  <c r="AG332" i="1"/>
  <c r="Y332" i="1"/>
  <c r="X332" i="1"/>
  <c r="W332" i="1"/>
  <c r="P332" i="1"/>
  <c r="J332" i="1"/>
  <c r="AY331" i="1"/>
  <c r="AX331" i="1"/>
  <c r="AV331" i="1"/>
  <c r="AU331" i="1"/>
  <c r="AS331" i="1" s="1"/>
  <c r="AE331" i="1" s="1"/>
  <c r="AT331" i="1"/>
  <c r="AL331" i="1"/>
  <c r="I331" i="1" s="1"/>
  <c r="H331" i="1" s="1"/>
  <c r="AG331" i="1"/>
  <c r="J331" i="1" s="1"/>
  <c r="AF331" i="1"/>
  <c r="Y331" i="1"/>
  <c r="X331" i="1"/>
  <c r="W331" i="1"/>
  <c r="P331" i="1"/>
  <c r="AY330" i="1"/>
  <c r="AX330" i="1"/>
  <c r="AV330" i="1"/>
  <c r="AU330" i="1"/>
  <c r="AS330" i="1"/>
  <c r="AL330" i="1"/>
  <c r="AG330" i="1"/>
  <c r="J330" i="1" s="1"/>
  <c r="AF330" i="1"/>
  <c r="Y330" i="1"/>
  <c r="X330" i="1"/>
  <c r="P330" i="1"/>
  <c r="I330" i="1"/>
  <c r="H330" i="1" s="1"/>
  <c r="AA330" i="1" s="1"/>
  <c r="AY329" i="1"/>
  <c r="S329" i="1" s="1"/>
  <c r="AX329" i="1"/>
  <c r="AV329" i="1"/>
  <c r="AU329" i="1"/>
  <c r="AS329" i="1"/>
  <c r="AL329" i="1"/>
  <c r="AG329" i="1"/>
  <c r="J329" i="1" s="1"/>
  <c r="AF329" i="1"/>
  <c r="Y329" i="1"/>
  <c r="X329" i="1"/>
  <c r="P329" i="1"/>
  <c r="I329" i="1"/>
  <c r="H329" i="1" s="1"/>
  <c r="AY328" i="1"/>
  <c r="AX328" i="1"/>
  <c r="AV328" i="1"/>
  <c r="AW328" i="1" s="1"/>
  <c r="AU328" i="1"/>
  <c r="AS328" i="1"/>
  <c r="AL328" i="1"/>
  <c r="I328" i="1" s="1"/>
  <c r="H328" i="1" s="1"/>
  <c r="AG328" i="1"/>
  <c r="J328" i="1" s="1"/>
  <c r="Y328" i="1"/>
  <c r="X328" i="1"/>
  <c r="W328" i="1"/>
  <c r="P328" i="1"/>
  <c r="AY327" i="1"/>
  <c r="AX327" i="1"/>
  <c r="AV327" i="1"/>
  <c r="AU327" i="1"/>
  <c r="AS327" i="1" s="1"/>
  <c r="AT327" i="1"/>
  <c r="AL327" i="1"/>
  <c r="I327" i="1" s="1"/>
  <c r="H327" i="1" s="1"/>
  <c r="AG327" i="1"/>
  <c r="J327" i="1" s="1"/>
  <c r="Y327" i="1"/>
  <c r="X327" i="1"/>
  <c r="P327" i="1"/>
  <c r="N327" i="1"/>
  <c r="AY326" i="1"/>
  <c r="AX326" i="1"/>
  <c r="AV326" i="1"/>
  <c r="AU326" i="1"/>
  <c r="AS326" i="1" s="1"/>
  <c r="AL326" i="1"/>
  <c r="I326" i="1" s="1"/>
  <c r="H326" i="1" s="1"/>
  <c r="AG326" i="1"/>
  <c r="J326" i="1" s="1"/>
  <c r="Y326" i="1"/>
  <c r="X326" i="1"/>
  <c r="P326" i="1"/>
  <c r="K326" i="1"/>
  <c r="AY325" i="1"/>
  <c r="AX325" i="1"/>
  <c r="AV325" i="1"/>
  <c r="AU325" i="1"/>
  <c r="AS325" i="1" s="1"/>
  <c r="AL325" i="1"/>
  <c r="I325" i="1" s="1"/>
  <c r="H325" i="1" s="1"/>
  <c r="AA325" i="1" s="1"/>
  <c r="AG325" i="1"/>
  <c r="Y325" i="1"/>
  <c r="X325" i="1"/>
  <c r="W325" i="1" s="1"/>
  <c r="P325" i="1"/>
  <c r="J325" i="1"/>
  <c r="AY324" i="1"/>
  <c r="AX324" i="1"/>
  <c r="AV324" i="1"/>
  <c r="AU324" i="1"/>
  <c r="AS324" i="1"/>
  <c r="AL324" i="1"/>
  <c r="I324" i="1" s="1"/>
  <c r="H324" i="1" s="1"/>
  <c r="AA324" i="1" s="1"/>
  <c r="AG324" i="1"/>
  <c r="J324" i="1" s="1"/>
  <c r="Y324" i="1"/>
  <c r="W324" i="1" s="1"/>
  <c r="X324" i="1"/>
  <c r="P324" i="1"/>
  <c r="AY323" i="1"/>
  <c r="AX323" i="1"/>
  <c r="AW323" i="1" s="1"/>
  <c r="AV323" i="1"/>
  <c r="AU323" i="1"/>
  <c r="AS323" i="1" s="1"/>
  <c r="AL323" i="1"/>
  <c r="AG323" i="1"/>
  <c r="AF323" i="1"/>
  <c r="Y323" i="1"/>
  <c r="X323" i="1"/>
  <c r="W323" i="1"/>
  <c r="P323" i="1"/>
  <c r="J323" i="1"/>
  <c r="I323" i="1"/>
  <c r="H323" i="1"/>
  <c r="AY322" i="1"/>
  <c r="AX322" i="1"/>
  <c r="AV322" i="1"/>
  <c r="AU322" i="1"/>
  <c r="AS322" i="1"/>
  <c r="AT322" i="1" s="1"/>
  <c r="AL322" i="1"/>
  <c r="I322" i="1" s="1"/>
  <c r="H322" i="1" s="1"/>
  <c r="AG322" i="1"/>
  <c r="J322" i="1" s="1"/>
  <c r="AF322" i="1"/>
  <c r="AE322" i="1"/>
  <c r="Y322" i="1"/>
  <c r="X322" i="1"/>
  <c r="P322" i="1"/>
  <c r="N322" i="1"/>
  <c r="K322" i="1"/>
  <c r="AY321" i="1"/>
  <c r="AX321" i="1"/>
  <c r="AV321" i="1"/>
  <c r="S321" i="1" s="1"/>
  <c r="AU321" i="1"/>
  <c r="AS321" i="1" s="1"/>
  <c r="AL321" i="1"/>
  <c r="I321" i="1" s="1"/>
  <c r="H321" i="1" s="1"/>
  <c r="AA321" i="1" s="1"/>
  <c r="AG321" i="1"/>
  <c r="Y321" i="1"/>
  <c r="X321" i="1"/>
  <c r="P321" i="1"/>
  <c r="J321" i="1"/>
  <c r="AY320" i="1"/>
  <c r="AX320" i="1"/>
  <c r="AV320" i="1"/>
  <c r="S320" i="1" s="1"/>
  <c r="T320" i="1" s="1"/>
  <c r="U320" i="1" s="1"/>
  <c r="AC320" i="1" s="1"/>
  <c r="AU320" i="1"/>
  <c r="AT320" i="1"/>
  <c r="AS320" i="1"/>
  <c r="AL320" i="1"/>
  <c r="I320" i="1" s="1"/>
  <c r="AG320" i="1"/>
  <c r="AA320" i="1"/>
  <c r="Y320" i="1"/>
  <c r="X320" i="1"/>
  <c r="W320" i="1" s="1"/>
  <c r="P320" i="1"/>
  <c r="K320" i="1"/>
  <c r="J320" i="1"/>
  <c r="H320" i="1"/>
  <c r="AY319" i="1"/>
  <c r="AX319" i="1"/>
  <c r="AV319" i="1"/>
  <c r="AU319" i="1"/>
  <c r="AS319" i="1" s="1"/>
  <c r="K319" i="1" s="1"/>
  <c r="AL319" i="1"/>
  <c r="I319" i="1" s="1"/>
  <c r="H319" i="1" s="1"/>
  <c r="AG319" i="1"/>
  <c r="J319" i="1" s="1"/>
  <c r="Y319" i="1"/>
  <c r="X319" i="1"/>
  <c r="P319" i="1"/>
  <c r="AY318" i="1"/>
  <c r="AX318" i="1"/>
  <c r="AV318" i="1"/>
  <c r="AW318" i="1" s="1"/>
  <c r="AU318" i="1"/>
  <c r="AT318" i="1"/>
  <c r="AS318" i="1"/>
  <c r="AF318" i="1" s="1"/>
  <c r="AL318" i="1"/>
  <c r="I318" i="1" s="1"/>
  <c r="H318" i="1" s="1"/>
  <c r="AG318" i="1"/>
  <c r="Y318" i="1"/>
  <c r="X318" i="1"/>
  <c r="W318" i="1" s="1"/>
  <c r="P318" i="1"/>
  <c r="J318" i="1"/>
  <c r="AY317" i="1"/>
  <c r="S317" i="1" s="1"/>
  <c r="AX317" i="1"/>
  <c r="AV317" i="1"/>
  <c r="AU317" i="1"/>
  <c r="AS317" i="1" s="1"/>
  <c r="AL317" i="1"/>
  <c r="I317" i="1" s="1"/>
  <c r="H317" i="1" s="1"/>
  <c r="AA317" i="1" s="1"/>
  <c r="AG317" i="1"/>
  <c r="J317" i="1" s="1"/>
  <c r="Y317" i="1"/>
  <c r="X317" i="1"/>
  <c r="P317" i="1"/>
  <c r="AY316" i="1"/>
  <c r="AX316" i="1"/>
  <c r="AV316" i="1"/>
  <c r="AU316" i="1"/>
  <c r="AS316" i="1" s="1"/>
  <c r="AL316" i="1"/>
  <c r="I316" i="1" s="1"/>
  <c r="H316" i="1" s="1"/>
  <c r="AG316" i="1"/>
  <c r="Y316" i="1"/>
  <c r="X316" i="1"/>
  <c r="W316" i="1"/>
  <c r="P316" i="1"/>
  <c r="N316" i="1"/>
  <c r="J316" i="1"/>
  <c r="AY315" i="1"/>
  <c r="AX315" i="1"/>
  <c r="AW315" i="1" s="1"/>
  <c r="AV315" i="1"/>
  <c r="AU315" i="1"/>
  <c r="AS315" i="1" s="1"/>
  <c r="K315" i="1" s="1"/>
  <c r="AT315" i="1"/>
  <c r="AL315" i="1"/>
  <c r="I315" i="1" s="1"/>
  <c r="H315" i="1" s="1"/>
  <c r="AG315" i="1"/>
  <c r="J315" i="1" s="1"/>
  <c r="AF315" i="1"/>
  <c r="AE315" i="1"/>
  <c r="Y315" i="1"/>
  <c r="X315" i="1"/>
  <c r="W315" i="1" s="1"/>
  <c r="P315" i="1"/>
  <c r="N315" i="1"/>
  <c r="AY314" i="1"/>
  <c r="AX314" i="1"/>
  <c r="AW314" i="1" s="1"/>
  <c r="AV314" i="1"/>
  <c r="AU314" i="1"/>
  <c r="AS314" i="1"/>
  <c r="AL314" i="1"/>
  <c r="I314" i="1" s="1"/>
  <c r="H314" i="1" s="1"/>
  <c r="AA314" i="1" s="1"/>
  <c r="AG314" i="1"/>
  <c r="J314" i="1" s="1"/>
  <c r="Y314" i="1"/>
  <c r="X314" i="1"/>
  <c r="W314" i="1" s="1"/>
  <c r="S314" i="1"/>
  <c r="P314" i="1"/>
  <c r="N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S313" i="1"/>
  <c r="P313" i="1"/>
  <c r="J313" i="1"/>
  <c r="AY312" i="1"/>
  <c r="AX312" i="1"/>
  <c r="AV312" i="1"/>
  <c r="AU312" i="1"/>
  <c r="AS312" i="1" s="1"/>
  <c r="AL312" i="1"/>
  <c r="I312" i="1" s="1"/>
  <c r="AG312" i="1"/>
  <c r="J312" i="1" s="1"/>
  <c r="Y312" i="1"/>
  <c r="X312" i="1"/>
  <c r="S312" i="1"/>
  <c r="P312" i="1"/>
  <c r="K312" i="1"/>
  <c r="H312" i="1"/>
  <c r="AY311" i="1"/>
  <c r="AX311" i="1"/>
  <c r="AV311" i="1"/>
  <c r="AU311" i="1"/>
  <c r="AS311" i="1" s="1"/>
  <c r="AT311" i="1"/>
  <c r="AL311" i="1"/>
  <c r="AG311" i="1"/>
  <c r="J311" i="1" s="1"/>
  <c r="Y311" i="1"/>
  <c r="W311" i="1" s="1"/>
  <c r="X311" i="1"/>
  <c r="P311" i="1"/>
  <c r="N311" i="1"/>
  <c r="I311" i="1"/>
  <c r="H311" i="1" s="1"/>
  <c r="AY310" i="1"/>
  <c r="AX310" i="1"/>
  <c r="AV310" i="1"/>
  <c r="AU310" i="1"/>
  <c r="AS310" i="1"/>
  <c r="AL310" i="1"/>
  <c r="I310" i="1" s="1"/>
  <c r="H310" i="1" s="1"/>
  <c r="AG310" i="1"/>
  <c r="J310" i="1" s="1"/>
  <c r="Y310" i="1"/>
  <c r="X310" i="1"/>
  <c r="W310" i="1"/>
  <c r="P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S309" i="1"/>
  <c r="P309" i="1"/>
  <c r="K309" i="1"/>
  <c r="AY308" i="1"/>
  <c r="AX308" i="1"/>
  <c r="AV308" i="1"/>
  <c r="S308" i="1" s="1"/>
  <c r="T308" i="1" s="1"/>
  <c r="U308" i="1" s="1"/>
  <c r="AU308" i="1"/>
  <c r="AS308" i="1" s="1"/>
  <c r="AL308" i="1"/>
  <c r="I308" i="1" s="1"/>
  <c r="H308" i="1" s="1"/>
  <c r="AG308" i="1"/>
  <c r="Y308" i="1"/>
  <c r="X308" i="1"/>
  <c r="W308" i="1"/>
  <c r="P308" i="1"/>
  <c r="J308" i="1"/>
  <c r="AY307" i="1"/>
  <c r="AX307" i="1"/>
  <c r="AV307" i="1"/>
  <c r="AU307" i="1"/>
  <c r="AS307" i="1" s="1"/>
  <c r="AL307" i="1"/>
  <c r="I307" i="1" s="1"/>
  <c r="H307" i="1" s="1"/>
  <c r="AG307" i="1"/>
  <c r="J307" i="1" s="1"/>
  <c r="AF307" i="1"/>
  <c r="Y307" i="1"/>
  <c r="X307" i="1"/>
  <c r="P307" i="1"/>
  <c r="N307" i="1"/>
  <c r="AY306" i="1"/>
  <c r="AX306" i="1"/>
  <c r="AW306" i="1"/>
  <c r="AV306" i="1"/>
  <c r="AU306" i="1"/>
  <c r="AS306" i="1"/>
  <c r="AL306" i="1"/>
  <c r="I306" i="1" s="1"/>
  <c r="AG306" i="1"/>
  <c r="Y306" i="1"/>
  <c r="X306" i="1"/>
  <c r="S306" i="1"/>
  <c r="P306" i="1"/>
  <c r="J306" i="1"/>
  <c r="H306" i="1"/>
  <c r="AY305" i="1"/>
  <c r="AX305" i="1"/>
  <c r="AV305" i="1"/>
  <c r="AW305" i="1" s="1"/>
  <c r="AU305" i="1"/>
  <c r="AS305" i="1" s="1"/>
  <c r="AT305" i="1"/>
  <c r="AL305" i="1"/>
  <c r="AG305" i="1"/>
  <c r="J305" i="1" s="1"/>
  <c r="Y305" i="1"/>
  <c r="W305" i="1" s="1"/>
  <c r="X305" i="1"/>
  <c r="P305" i="1"/>
  <c r="I305" i="1"/>
  <c r="H305" i="1" s="1"/>
  <c r="AA305" i="1" s="1"/>
  <c r="AY304" i="1"/>
  <c r="AX304" i="1"/>
  <c r="AV304" i="1"/>
  <c r="AU304" i="1"/>
  <c r="AS304" i="1"/>
  <c r="AL304" i="1"/>
  <c r="AG304" i="1"/>
  <c r="J304" i="1" s="1"/>
  <c r="AE304" i="1"/>
  <c r="Y304" i="1"/>
  <c r="X304" i="1"/>
  <c r="W304" i="1" s="1"/>
  <c r="S304" i="1"/>
  <c r="P304" i="1"/>
  <c r="I304" i="1"/>
  <c r="H304" i="1"/>
  <c r="AA304" i="1" s="1"/>
  <c r="AY303" i="1"/>
  <c r="AX303" i="1"/>
  <c r="AV303" i="1"/>
  <c r="AU303" i="1"/>
  <c r="AS303" i="1" s="1"/>
  <c r="AL303" i="1"/>
  <c r="AG303" i="1"/>
  <c r="J303" i="1" s="1"/>
  <c r="AF303" i="1"/>
  <c r="Y303" i="1"/>
  <c r="X303" i="1"/>
  <c r="P303" i="1"/>
  <c r="N303" i="1"/>
  <c r="I303" i="1"/>
  <c r="H303" i="1" s="1"/>
  <c r="AY302" i="1"/>
  <c r="AX302" i="1"/>
  <c r="AV302" i="1"/>
  <c r="AW302" i="1" s="1"/>
  <c r="AU302" i="1"/>
  <c r="AS302" i="1"/>
  <c r="AL302" i="1"/>
  <c r="I302" i="1" s="1"/>
  <c r="AG302" i="1"/>
  <c r="Y302" i="1"/>
  <c r="X302" i="1"/>
  <c r="W302" i="1"/>
  <c r="S302" i="1"/>
  <c r="P302" i="1"/>
  <c r="J302" i="1"/>
  <c r="H302" i="1"/>
  <c r="AY301" i="1"/>
  <c r="S301" i="1" s="1"/>
  <c r="AX301" i="1"/>
  <c r="AV301" i="1"/>
  <c r="AU301" i="1"/>
  <c r="AS301" i="1" s="1"/>
  <c r="AT301" i="1"/>
  <c r="AL301" i="1"/>
  <c r="I301" i="1" s="1"/>
  <c r="H301" i="1" s="1"/>
  <c r="AA301" i="1" s="1"/>
  <c r="AG301" i="1"/>
  <c r="J301" i="1" s="1"/>
  <c r="Y301" i="1"/>
  <c r="W301" i="1" s="1"/>
  <c r="X301" i="1"/>
  <c r="P301" i="1"/>
  <c r="AY300" i="1"/>
  <c r="AX300" i="1"/>
  <c r="AW300" i="1"/>
  <c r="AV300" i="1"/>
  <c r="AU300" i="1"/>
  <c r="AS300" i="1"/>
  <c r="AL300" i="1"/>
  <c r="AG300" i="1"/>
  <c r="J300" i="1" s="1"/>
  <c r="AA300" i="1"/>
  <c r="Y300" i="1"/>
  <c r="W300" i="1" s="1"/>
  <c r="X300" i="1"/>
  <c r="S300" i="1"/>
  <c r="P300" i="1"/>
  <c r="I300" i="1"/>
  <c r="H300" i="1"/>
  <c r="AY299" i="1"/>
  <c r="AX299" i="1"/>
  <c r="AW299" i="1" s="1"/>
  <c r="AV299" i="1"/>
  <c r="AU299" i="1"/>
  <c r="AS299" i="1" s="1"/>
  <c r="AL299" i="1"/>
  <c r="AG299" i="1"/>
  <c r="J299" i="1" s="1"/>
  <c r="Y299" i="1"/>
  <c r="X299" i="1"/>
  <c r="W299" i="1" s="1"/>
  <c r="P299" i="1"/>
  <c r="I299" i="1"/>
  <c r="H299" i="1" s="1"/>
  <c r="AA299" i="1" s="1"/>
  <c r="AY298" i="1"/>
  <c r="S298" i="1" s="1"/>
  <c r="AX298" i="1"/>
  <c r="AV298" i="1"/>
  <c r="AU298" i="1"/>
  <c r="AS298" i="1"/>
  <c r="AF298" i="1" s="1"/>
  <c r="AL298" i="1"/>
  <c r="I298" i="1" s="1"/>
  <c r="AG298" i="1"/>
  <c r="J298" i="1" s="1"/>
  <c r="AE298" i="1"/>
  <c r="AA298" i="1"/>
  <c r="Y298" i="1"/>
  <c r="X298" i="1"/>
  <c r="W298" i="1"/>
  <c r="P298" i="1"/>
  <c r="H298" i="1"/>
  <c r="AY297" i="1"/>
  <c r="S297" i="1" s="1"/>
  <c r="AX297" i="1"/>
  <c r="AV297" i="1"/>
  <c r="AU297" i="1"/>
  <c r="AS297" i="1"/>
  <c r="K297" i="1" s="1"/>
  <c r="AL297" i="1"/>
  <c r="AG297" i="1"/>
  <c r="AA297" i="1"/>
  <c r="Y297" i="1"/>
  <c r="X297" i="1"/>
  <c r="P297" i="1"/>
  <c r="N297" i="1"/>
  <c r="J297" i="1"/>
  <c r="I297" i="1"/>
  <c r="H297" i="1" s="1"/>
  <c r="AY296" i="1"/>
  <c r="AX296" i="1"/>
  <c r="AV296" i="1"/>
  <c r="AW296" i="1" s="1"/>
  <c r="AU296" i="1"/>
  <c r="AS296" i="1" s="1"/>
  <c r="AL296" i="1"/>
  <c r="AG296" i="1"/>
  <c r="J296" i="1" s="1"/>
  <c r="Y296" i="1"/>
  <c r="X296" i="1"/>
  <c r="W296" i="1"/>
  <c r="P296" i="1"/>
  <c r="I296" i="1"/>
  <c r="H296" i="1" s="1"/>
  <c r="AA296" i="1" s="1"/>
  <c r="AY295" i="1"/>
  <c r="AX295" i="1"/>
  <c r="AV295" i="1"/>
  <c r="AU295" i="1"/>
  <c r="AS295" i="1" s="1"/>
  <c r="AL295" i="1"/>
  <c r="AG295" i="1"/>
  <c r="J295" i="1" s="1"/>
  <c r="AF295" i="1"/>
  <c r="AE295" i="1"/>
  <c r="Y295" i="1"/>
  <c r="X295" i="1"/>
  <c r="P295" i="1"/>
  <c r="N295" i="1"/>
  <c r="I295" i="1"/>
  <c r="H295" i="1" s="1"/>
  <c r="AY294" i="1"/>
  <c r="S294" i="1" s="1"/>
  <c r="AX294" i="1"/>
  <c r="AW294" i="1" s="1"/>
  <c r="AV294" i="1"/>
  <c r="AU294" i="1"/>
  <c r="AS294" i="1"/>
  <c r="AL294" i="1"/>
  <c r="I294" i="1" s="1"/>
  <c r="H294" i="1" s="1"/>
  <c r="AA294" i="1" s="1"/>
  <c r="AG294" i="1"/>
  <c r="J294" i="1" s="1"/>
  <c r="Y294" i="1"/>
  <c r="X294" i="1"/>
  <c r="W294" i="1" s="1"/>
  <c r="P294" i="1"/>
  <c r="AY293" i="1"/>
  <c r="AX293" i="1"/>
  <c r="AV293" i="1"/>
  <c r="AU293" i="1"/>
  <c r="AS293" i="1" s="1"/>
  <c r="AL293" i="1"/>
  <c r="I293" i="1" s="1"/>
  <c r="H293" i="1" s="1"/>
  <c r="AG293" i="1"/>
  <c r="Y293" i="1"/>
  <c r="W293" i="1" s="1"/>
  <c r="X293" i="1"/>
  <c r="P293" i="1"/>
  <c r="J293" i="1"/>
  <c r="AY292" i="1"/>
  <c r="AX292" i="1"/>
  <c r="AV292" i="1"/>
  <c r="AU292" i="1"/>
  <c r="AS292" i="1" s="1"/>
  <c r="AL292" i="1"/>
  <c r="I292" i="1" s="1"/>
  <c r="AG292" i="1"/>
  <c r="J292" i="1" s="1"/>
  <c r="AA292" i="1"/>
  <c r="Y292" i="1"/>
  <c r="X292" i="1"/>
  <c r="W292" i="1" s="1"/>
  <c r="P292" i="1"/>
  <c r="H292" i="1"/>
  <c r="AY291" i="1"/>
  <c r="AX291" i="1"/>
  <c r="AV291" i="1"/>
  <c r="AU291" i="1"/>
  <c r="AS291" i="1" s="1"/>
  <c r="AF291" i="1" s="1"/>
  <c r="AL291" i="1"/>
  <c r="I291" i="1" s="1"/>
  <c r="H291" i="1" s="1"/>
  <c r="AG291" i="1"/>
  <c r="J291" i="1" s="1"/>
  <c r="AE291" i="1"/>
  <c r="Y291" i="1"/>
  <c r="X291" i="1"/>
  <c r="P291" i="1"/>
  <c r="N291" i="1"/>
  <c r="AY290" i="1"/>
  <c r="AX290" i="1"/>
  <c r="AW290" i="1" s="1"/>
  <c r="AV290" i="1"/>
  <c r="AU290" i="1"/>
  <c r="AS290" i="1" s="1"/>
  <c r="AL290" i="1"/>
  <c r="I290" i="1" s="1"/>
  <c r="H290" i="1" s="1"/>
  <c r="AG290" i="1"/>
  <c r="Y290" i="1"/>
  <c r="X290" i="1"/>
  <c r="S290" i="1"/>
  <c r="P290" i="1"/>
  <c r="J290" i="1"/>
  <c r="AY289" i="1"/>
  <c r="AX289" i="1"/>
  <c r="AV289" i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W288" i="1" s="1"/>
  <c r="AU288" i="1"/>
  <c r="AS288" i="1" s="1"/>
  <c r="AT288" i="1" s="1"/>
  <c r="AL288" i="1"/>
  <c r="AG288" i="1"/>
  <c r="J288" i="1" s="1"/>
  <c r="AA288" i="1"/>
  <c r="Y288" i="1"/>
  <c r="X288" i="1"/>
  <c r="W288" i="1"/>
  <c r="S288" i="1"/>
  <c r="T288" i="1" s="1"/>
  <c r="U288" i="1" s="1"/>
  <c r="P288" i="1"/>
  <c r="I288" i="1"/>
  <c r="H288" i="1" s="1"/>
  <c r="AY287" i="1"/>
  <c r="AX287" i="1"/>
  <c r="AV287" i="1"/>
  <c r="AU287" i="1"/>
  <c r="AS287" i="1" s="1"/>
  <c r="AF287" i="1" s="1"/>
  <c r="AL287" i="1"/>
  <c r="AG287" i="1"/>
  <c r="J287" i="1" s="1"/>
  <c r="Y287" i="1"/>
  <c r="X287" i="1"/>
  <c r="W287" i="1" s="1"/>
  <c r="P287" i="1"/>
  <c r="I287" i="1"/>
  <c r="H287" i="1"/>
  <c r="AA287" i="1" s="1"/>
  <c r="AY286" i="1"/>
  <c r="AX286" i="1"/>
  <c r="AW286" i="1"/>
  <c r="AV286" i="1"/>
  <c r="AU286" i="1"/>
  <c r="AS286" i="1"/>
  <c r="AL286" i="1"/>
  <c r="I286" i="1" s="1"/>
  <c r="H286" i="1" s="1"/>
  <c r="AG286" i="1"/>
  <c r="J286" i="1" s="1"/>
  <c r="AA286" i="1"/>
  <c r="Y286" i="1"/>
  <c r="X286" i="1"/>
  <c r="S286" i="1"/>
  <c r="P286" i="1"/>
  <c r="K286" i="1"/>
  <c r="AY285" i="1"/>
  <c r="AX285" i="1"/>
  <c r="AV285" i="1"/>
  <c r="AW285" i="1" s="1"/>
  <c r="AU285" i="1"/>
  <c r="AS285" i="1" s="1"/>
  <c r="AT285" i="1" s="1"/>
  <c r="AL285" i="1"/>
  <c r="AG285" i="1"/>
  <c r="Y285" i="1"/>
  <c r="X285" i="1"/>
  <c r="P285" i="1"/>
  <c r="J285" i="1"/>
  <c r="I285" i="1"/>
  <c r="H285" i="1" s="1"/>
  <c r="AY284" i="1"/>
  <c r="AX284" i="1"/>
  <c r="AW284" i="1" s="1"/>
  <c r="AV284" i="1"/>
  <c r="AU284" i="1"/>
  <c r="AS284" i="1"/>
  <c r="AF284" i="1" s="1"/>
  <c r="AL284" i="1"/>
  <c r="I284" i="1" s="1"/>
  <c r="H284" i="1" s="1"/>
  <c r="AA284" i="1" s="1"/>
  <c r="AG284" i="1"/>
  <c r="J284" i="1" s="1"/>
  <c r="Y284" i="1"/>
  <c r="X284" i="1"/>
  <c r="W284" i="1"/>
  <c r="S284" i="1"/>
  <c r="P284" i="1"/>
  <c r="N284" i="1"/>
  <c r="K284" i="1"/>
  <c r="AY283" i="1"/>
  <c r="AX283" i="1"/>
  <c r="AV283" i="1"/>
  <c r="AU283" i="1"/>
  <c r="AS283" i="1" s="1"/>
  <c r="AF283" i="1" s="1"/>
  <c r="AL283" i="1"/>
  <c r="AG283" i="1"/>
  <c r="J283" i="1" s="1"/>
  <c r="Y283" i="1"/>
  <c r="X283" i="1"/>
  <c r="P283" i="1"/>
  <c r="I283" i="1"/>
  <c r="H283" i="1"/>
  <c r="AA283" i="1" s="1"/>
  <c r="AY282" i="1"/>
  <c r="AX282" i="1"/>
  <c r="AW282" i="1"/>
  <c r="AV282" i="1"/>
  <c r="AU282" i="1"/>
  <c r="AS282" i="1"/>
  <c r="K282" i="1" s="1"/>
  <c r="AL282" i="1"/>
  <c r="I282" i="1" s="1"/>
  <c r="H282" i="1" s="1"/>
  <c r="AA282" i="1" s="1"/>
  <c r="AG282" i="1"/>
  <c r="J282" i="1" s="1"/>
  <c r="Y282" i="1"/>
  <c r="X282" i="1"/>
  <c r="S282" i="1"/>
  <c r="P282" i="1"/>
  <c r="AY281" i="1"/>
  <c r="S281" i="1" s="1"/>
  <c r="AX281" i="1"/>
  <c r="AV281" i="1"/>
  <c r="AU281" i="1"/>
  <c r="AS281" i="1" s="1"/>
  <c r="AT281" i="1"/>
  <c r="AL281" i="1"/>
  <c r="I281" i="1" s="1"/>
  <c r="H281" i="1" s="1"/>
  <c r="AG281" i="1"/>
  <c r="J281" i="1" s="1"/>
  <c r="Y281" i="1"/>
  <c r="X281" i="1"/>
  <c r="P281" i="1"/>
  <c r="AY280" i="1"/>
  <c r="S280" i="1" s="1"/>
  <c r="T280" i="1" s="1"/>
  <c r="U280" i="1" s="1"/>
  <c r="V280" i="1" s="1"/>
  <c r="Z280" i="1" s="1"/>
  <c r="AX280" i="1"/>
  <c r="AW280" i="1"/>
  <c r="AV280" i="1"/>
  <c r="AU280" i="1"/>
  <c r="AS280" i="1"/>
  <c r="AL280" i="1"/>
  <c r="AG280" i="1"/>
  <c r="J280" i="1" s="1"/>
  <c r="AA280" i="1"/>
  <c r="Y280" i="1"/>
  <c r="X280" i="1"/>
  <c r="W280" i="1" s="1"/>
  <c r="P280" i="1"/>
  <c r="N280" i="1"/>
  <c r="I280" i="1"/>
  <c r="H280" i="1"/>
  <c r="AY279" i="1"/>
  <c r="AX279" i="1"/>
  <c r="AV279" i="1"/>
  <c r="AU279" i="1"/>
  <c r="AS279" i="1" s="1"/>
  <c r="AF279" i="1" s="1"/>
  <c r="AL279" i="1"/>
  <c r="AG279" i="1"/>
  <c r="J279" i="1" s="1"/>
  <c r="Y279" i="1"/>
  <c r="X279" i="1"/>
  <c r="P279" i="1"/>
  <c r="I279" i="1"/>
  <c r="H279" i="1"/>
  <c r="AA279" i="1" s="1"/>
  <c r="AY278" i="1"/>
  <c r="AX278" i="1"/>
  <c r="AV278" i="1"/>
  <c r="AW278" i="1" s="1"/>
  <c r="AU278" i="1"/>
  <c r="AS278" i="1" s="1"/>
  <c r="AL278" i="1"/>
  <c r="I278" i="1" s="1"/>
  <c r="AG278" i="1"/>
  <c r="J278" i="1" s="1"/>
  <c r="AF278" i="1"/>
  <c r="AE278" i="1"/>
  <c r="Y278" i="1"/>
  <c r="X278" i="1"/>
  <c r="P278" i="1"/>
  <c r="K278" i="1"/>
  <c r="H278" i="1"/>
  <c r="AA278" i="1" s="1"/>
  <c r="AY277" i="1"/>
  <c r="S277" i="1" s="1"/>
  <c r="T277" i="1" s="1"/>
  <c r="U277" i="1" s="1"/>
  <c r="AX277" i="1"/>
  <c r="AV277" i="1"/>
  <c r="AU277" i="1"/>
  <c r="AS277" i="1" s="1"/>
  <c r="AT277" i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AU276" i="1"/>
  <c r="AS276" i="1"/>
  <c r="N276" i="1" s="1"/>
  <c r="AL276" i="1"/>
  <c r="I276" i="1" s="1"/>
  <c r="H276" i="1" s="1"/>
  <c r="AA276" i="1" s="1"/>
  <c r="AG276" i="1"/>
  <c r="J276" i="1" s="1"/>
  <c r="Y276" i="1"/>
  <c r="X276" i="1"/>
  <c r="W276" i="1" s="1"/>
  <c r="P276" i="1"/>
  <c r="AY275" i="1"/>
  <c r="AX275" i="1"/>
  <c r="AV275" i="1"/>
  <c r="AU275" i="1"/>
  <c r="AS275" i="1" s="1"/>
  <c r="AL275" i="1"/>
  <c r="I275" i="1" s="1"/>
  <c r="H275" i="1" s="1"/>
  <c r="AA275" i="1" s="1"/>
  <c r="AG275" i="1"/>
  <c r="J275" i="1" s="1"/>
  <c r="AF275" i="1"/>
  <c r="Y275" i="1"/>
  <c r="X275" i="1"/>
  <c r="P275" i="1"/>
  <c r="AY274" i="1"/>
  <c r="AX274" i="1"/>
  <c r="AW274" i="1"/>
  <c r="AV274" i="1"/>
  <c r="AU274" i="1"/>
  <c r="AS274" i="1"/>
  <c r="AL274" i="1"/>
  <c r="I274" i="1" s="1"/>
  <c r="H274" i="1" s="1"/>
  <c r="AA274" i="1" s="1"/>
  <c r="AG274" i="1"/>
  <c r="AF274" i="1"/>
  <c r="AE274" i="1"/>
  <c r="Y274" i="1"/>
  <c r="X274" i="1"/>
  <c r="P274" i="1"/>
  <c r="K274" i="1"/>
  <c r="J274" i="1"/>
  <c r="AY273" i="1"/>
  <c r="S273" i="1" s="1"/>
  <c r="AX273" i="1"/>
  <c r="AV273" i="1"/>
  <c r="AU273" i="1"/>
  <c r="AS273" i="1" s="1"/>
  <c r="AT273" i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W272" i="1" s="1"/>
  <c r="AU272" i="1"/>
  <c r="AS272" i="1" s="1"/>
  <c r="AL272" i="1"/>
  <c r="I272" i="1" s="1"/>
  <c r="H272" i="1" s="1"/>
  <c r="AA272" i="1" s="1"/>
  <c r="AG272" i="1"/>
  <c r="Y272" i="1"/>
  <c r="W272" i="1" s="1"/>
  <c r="X272" i="1"/>
  <c r="P272" i="1"/>
  <c r="J272" i="1"/>
  <c r="AY271" i="1"/>
  <c r="AX271" i="1"/>
  <c r="AV271" i="1"/>
  <c r="AU271" i="1"/>
  <c r="AS271" i="1" s="1"/>
  <c r="AL271" i="1"/>
  <c r="AG271" i="1"/>
  <c r="J271" i="1" s="1"/>
  <c r="Y271" i="1"/>
  <c r="X271" i="1"/>
  <c r="P271" i="1"/>
  <c r="I271" i="1"/>
  <c r="H271" i="1" s="1"/>
  <c r="AY270" i="1"/>
  <c r="AX270" i="1"/>
  <c r="AW270" i="1" s="1"/>
  <c r="AV270" i="1"/>
  <c r="AU270" i="1"/>
  <c r="AS270" i="1"/>
  <c r="AL270" i="1"/>
  <c r="I270" i="1" s="1"/>
  <c r="H270" i="1" s="1"/>
  <c r="AA270" i="1" s="1"/>
  <c r="AG270" i="1"/>
  <c r="AF270" i="1"/>
  <c r="AE270" i="1"/>
  <c r="Y270" i="1"/>
  <c r="X270" i="1"/>
  <c r="P270" i="1"/>
  <c r="J270" i="1"/>
  <c r="AY269" i="1"/>
  <c r="AX269" i="1"/>
  <c r="AV269" i="1"/>
  <c r="AW269" i="1" s="1"/>
  <c r="AU269" i="1"/>
  <c r="AS269" i="1" s="1"/>
  <c r="AT269" i="1" s="1"/>
  <c r="AL269" i="1"/>
  <c r="AG269" i="1"/>
  <c r="Y269" i="1"/>
  <c r="X269" i="1"/>
  <c r="W269" i="1" s="1"/>
  <c r="P269" i="1"/>
  <c r="J269" i="1"/>
  <c r="I269" i="1"/>
  <c r="H269" i="1" s="1"/>
  <c r="AY268" i="1"/>
  <c r="AX268" i="1"/>
  <c r="AV268" i="1"/>
  <c r="AU268" i="1"/>
  <c r="AS268" i="1"/>
  <c r="K268" i="1" s="1"/>
  <c r="AL268" i="1"/>
  <c r="AG268" i="1"/>
  <c r="J268" i="1" s="1"/>
  <c r="Y268" i="1"/>
  <c r="X268" i="1"/>
  <c r="W268" i="1"/>
  <c r="P268" i="1"/>
  <c r="I268" i="1"/>
  <c r="H268" i="1" s="1"/>
  <c r="AA268" i="1" s="1"/>
  <c r="AY267" i="1"/>
  <c r="AX267" i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S266" i="1" s="1"/>
  <c r="AU266" i="1"/>
  <c r="AS266" i="1" s="1"/>
  <c r="AL266" i="1"/>
  <c r="I266" i="1" s="1"/>
  <c r="H266" i="1" s="1"/>
  <c r="AG266" i="1"/>
  <c r="Y266" i="1"/>
  <c r="X266" i="1"/>
  <c r="W266" i="1"/>
  <c r="P266" i="1"/>
  <c r="J266" i="1"/>
  <c r="AY265" i="1"/>
  <c r="AX265" i="1"/>
  <c r="AV265" i="1"/>
  <c r="AW265" i="1" s="1"/>
  <c r="AU265" i="1"/>
  <c r="AS265" i="1" s="1"/>
  <c r="AL265" i="1"/>
  <c r="I265" i="1" s="1"/>
  <c r="H265" i="1" s="1"/>
  <c r="AA265" i="1" s="1"/>
  <c r="AG265" i="1"/>
  <c r="J265" i="1" s="1"/>
  <c r="Y265" i="1"/>
  <c r="X265" i="1"/>
  <c r="P265" i="1"/>
  <c r="AY264" i="1"/>
  <c r="AX264" i="1"/>
  <c r="AV264" i="1"/>
  <c r="S264" i="1" s="1"/>
  <c r="AU264" i="1"/>
  <c r="AS264" i="1" s="1"/>
  <c r="N264" i="1" s="1"/>
  <c r="AL264" i="1"/>
  <c r="I264" i="1" s="1"/>
  <c r="H264" i="1" s="1"/>
  <c r="AA264" i="1" s="1"/>
  <c r="AG264" i="1"/>
  <c r="Y264" i="1"/>
  <c r="X264" i="1"/>
  <c r="W264" i="1" s="1"/>
  <c r="P264" i="1"/>
  <c r="J264" i="1"/>
  <c r="AY263" i="1"/>
  <c r="AX263" i="1"/>
  <c r="AV263" i="1"/>
  <c r="AU263" i="1"/>
  <c r="AS263" i="1" s="1"/>
  <c r="N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F262" i="1" s="1"/>
  <c r="AL262" i="1"/>
  <c r="I262" i="1" s="1"/>
  <c r="AG262" i="1"/>
  <c r="Y262" i="1"/>
  <c r="X262" i="1"/>
  <c r="P262" i="1"/>
  <c r="J262" i="1"/>
  <c r="H262" i="1"/>
  <c r="AY261" i="1"/>
  <c r="AX261" i="1"/>
  <c r="AV261" i="1"/>
  <c r="AW261" i="1" s="1"/>
  <c r="AU261" i="1"/>
  <c r="AS261" i="1" s="1"/>
  <c r="AT261" i="1"/>
  <c r="AL261" i="1"/>
  <c r="I261" i="1" s="1"/>
  <c r="H261" i="1" s="1"/>
  <c r="AA261" i="1" s="1"/>
  <c r="AG261" i="1"/>
  <c r="J261" i="1" s="1"/>
  <c r="Y261" i="1"/>
  <c r="X261" i="1"/>
  <c r="P261" i="1"/>
  <c r="AY260" i="1"/>
  <c r="S260" i="1" s="1"/>
  <c r="T260" i="1" s="1"/>
  <c r="U260" i="1" s="1"/>
  <c r="AX260" i="1"/>
  <c r="AW260" i="1"/>
  <c r="AV260" i="1"/>
  <c r="AU260" i="1"/>
  <c r="AS260" i="1"/>
  <c r="AL260" i="1"/>
  <c r="AG260" i="1"/>
  <c r="AE260" i="1"/>
  <c r="Y260" i="1"/>
  <c r="X260" i="1"/>
  <c r="W260" i="1"/>
  <c r="P260" i="1"/>
  <c r="J260" i="1"/>
  <c r="I260" i="1"/>
  <c r="H260" i="1" s="1"/>
  <c r="AA260" i="1" s="1"/>
  <c r="AY259" i="1"/>
  <c r="AX259" i="1"/>
  <c r="AV259" i="1"/>
  <c r="AU259" i="1"/>
  <c r="AS259" i="1" s="1"/>
  <c r="AL259" i="1"/>
  <c r="AG259" i="1"/>
  <c r="J259" i="1" s="1"/>
  <c r="AF259" i="1"/>
  <c r="Y259" i="1"/>
  <c r="X259" i="1"/>
  <c r="W259" i="1" s="1"/>
  <c r="P259" i="1"/>
  <c r="N259" i="1"/>
  <c r="I259" i="1"/>
  <c r="H259" i="1" s="1"/>
  <c r="AA259" i="1" s="1"/>
  <c r="AY258" i="1"/>
  <c r="S258" i="1" s="1"/>
  <c r="AX258" i="1"/>
  <c r="AW258" i="1"/>
  <c r="AV258" i="1"/>
  <c r="AU258" i="1"/>
  <c r="AS258" i="1"/>
  <c r="AL258" i="1"/>
  <c r="I258" i="1" s="1"/>
  <c r="AG258" i="1"/>
  <c r="AF258" i="1"/>
  <c r="AE258" i="1"/>
  <c r="Y258" i="1"/>
  <c r="X258" i="1"/>
  <c r="P258" i="1"/>
  <c r="J258" i="1"/>
  <c r="H258" i="1"/>
  <c r="AA258" i="1" s="1"/>
  <c r="AY257" i="1"/>
  <c r="AX257" i="1"/>
  <c r="AV257" i="1"/>
  <c r="AU257" i="1"/>
  <c r="AS257" i="1" s="1"/>
  <c r="AL257" i="1"/>
  <c r="I257" i="1" s="1"/>
  <c r="H257" i="1" s="1"/>
  <c r="AG257" i="1"/>
  <c r="Y257" i="1"/>
  <c r="X257" i="1"/>
  <c r="P257" i="1"/>
  <c r="J257" i="1"/>
  <c r="AY256" i="1"/>
  <c r="AX256" i="1"/>
  <c r="AV256" i="1"/>
  <c r="AU256" i="1"/>
  <c r="AS256" i="1"/>
  <c r="AL256" i="1"/>
  <c r="I256" i="1" s="1"/>
  <c r="H256" i="1" s="1"/>
  <c r="AG256" i="1"/>
  <c r="Y256" i="1"/>
  <c r="X256" i="1"/>
  <c r="W256" i="1"/>
  <c r="P256" i="1"/>
  <c r="J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W255" i="1" s="1"/>
  <c r="P255" i="1"/>
  <c r="AY254" i="1"/>
  <c r="AX254" i="1"/>
  <c r="AV254" i="1"/>
  <c r="AW254" i="1" s="1"/>
  <c r="AU254" i="1"/>
  <c r="AS254" i="1" s="1"/>
  <c r="AE254" i="1" s="1"/>
  <c r="AT254" i="1"/>
  <c r="AL254" i="1"/>
  <c r="AG254" i="1"/>
  <c r="Y254" i="1"/>
  <c r="X254" i="1"/>
  <c r="S254" i="1"/>
  <c r="P254" i="1"/>
  <c r="J254" i="1"/>
  <c r="I254" i="1"/>
  <c r="H254" i="1" s="1"/>
  <c r="AY253" i="1"/>
  <c r="AX253" i="1"/>
  <c r="AV253" i="1"/>
  <c r="AU253" i="1"/>
  <c r="AS253" i="1"/>
  <c r="N253" i="1" s="1"/>
  <c r="AL253" i="1"/>
  <c r="I253" i="1" s="1"/>
  <c r="H253" i="1" s="1"/>
  <c r="AG253" i="1"/>
  <c r="J253" i="1" s="1"/>
  <c r="Y253" i="1"/>
  <c r="X253" i="1"/>
  <c r="W253" i="1" s="1"/>
  <c r="P253" i="1"/>
  <c r="AY252" i="1"/>
  <c r="AX252" i="1"/>
  <c r="AV252" i="1"/>
  <c r="AW252" i="1" s="1"/>
  <c r="AU252" i="1"/>
  <c r="AS252" i="1"/>
  <c r="AL252" i="1"/>
  <c r="AG252" i="1"/>
  <c r="J252" i="1" s="1"/>
  <c r="Y252" i="1"/>
  <c r="X252" i="1"/>
  <c r="W252" i="1" s="1"/>
  <c r="P252" i="1"/>
  <c r="I252" i="1"/>
  <c r="H252" i="1" s="1"/>
  <c r="AA252" i="1" s="1"/>
  <c r="AY251" i="1"/>
  <c r="AX251" i="1"/>
  <c r="AV251" i="1"/>
  <c r="AU251" i="1"/>
  <c r="AS251" i="1" s="1"/>
  <c r="AT251" i="1" s="1"/>
  <c r="AL251" i="1"/>
  <c r="AG251" i="1"/>
  <c r="J251" i="1" s="1"/>
  <c r="AF251" i="1"/>
  <c r="AA251" i="1"/>
  <c r="Y251" i="1"/>
  <c r="X251" i="1"/>
  <c r="W251" i="1" s="1"/>
  <c r="S251" i="1"/>
  <c r="P251" i="1"/>
  <c r="K251" i="1"/>
  <c r="I251" i="1"/>
  <c r="H251" i="1"/>
  <c r="AY250" i="1"/>
  <c r="AX250" i="1"/>
  <c r="AV250" i="1"/>
  <c r="AW250" i="1" s="1"/>
  <c r="AU250" i="1"/>
  <c r="AS250" i="1" s="1"/>
  <c r="K250" i="1" s="1"/>
  <c r="AL250" i="1"/>
  <c r="I250" i="1" s="1"/>
  <c r="H250" i="1" s="1"/>
  <c r="AG250" i="1"/>
  <c r="J250" i="1" s="1"/>
  <c r="Y250" i="1"/>
  <c r="X250" i="1"/>
  <c r="W250" i="1"/>
  <c r="P250" i="1"/>
  <c r="AY249" i="1"/>
  <c r="AX249" i="1"/>
  <c r="AV249" i="1"/>
  <c r="AU249" i="1"/>
  <c r="AS249" i="1" s="1"/>
  <c r="AT249" i="1"/>
  <c r="AL249" i="1"/>
  <c r="I249" i="1" s="1"/>
  <c r="H249" i="1" s="1"/>
  <c r="AG249" i="1"/>
  <c r="Y249" i="1"/>
  <c r="X249" i="1"/>
  <c r="P249" i="1"/>
  <c r="J249" i="1"/>
  <c r="AY248" i="1"/>
  <c r="AX248" i="1"/>
  <c r="AV248" i="1"/>
  <c r="AU248" i="1"/>
  <c r="AS248" i="1"/>
  <c r="AT248" i="1" s="1"/>
  <c r="AL248" i="1"/>
  <c r="I248" i="1" s="1"/>
  <c r="H248" i="1" s="1"/>
  <c r="AG248" i="1"/>
  <c r="AF248" i="1"/>
  <c r="AE248" i="1"/>
  <c r="Y248" i="1"/>
  <c r="X248" i="1"/>
  <c r="W248" i="1" s="1"/>
  <c r="P248" i="1"/>
  <c r="N248" i="1"/>
  <c r="K248" i="1"/>
  <c r="J248" i="1"/>
  <c r="AY247" i="1"/>
  <c r="AX247" i="1"/>
  <c r="AV247" i="1"/>
  <c r="AW247" i="1" s="1"/>
  <c r="AU247" i="1"/>
  <c r="AS247" i="1"/>
  <c r="AL247" i="1"/>
  <c r="I247" i="1" s="1"/>
  <c r="H247" i="1" s="1"/>
  <c r="AG247" i="1"/>
  <c r="J247" i="1" s="1"/>
  <c r="Y247" i="1"/>
  <c r="X247" i="1"/>
  <c r="S247" i="1"/>
  <c r="T247" i="1" s="1"/>
  <c r="U247" i="1" s="1"/>
  <c r="P247" i="1"/>
  <c r="AY246" i="1"/>
  <c r="AX246" i="1"/>
  <c r="AV246" i="1"/>
  <c r="AW246" i="1" s="1"/>
  <c r="AU246" i="1"/>
  <c r="AS246" i="1" s="1"/>
  <c r="AL246" i="1"/>
  <c r="I246" i="1" s="1"/>
  <c r="H246" i="1" s="1"/>
  <c r="AG246" i="1"/>
  <c r="J246" i="1" s="1"/>
  <c r="AA246" i="1"/>
  <c r="Y246" i="1"/>
  <c r="X246" i="1"/>
  <c r="W246" i="1" s="1"/>
  <c r="P246" i="1"/>
  <c r="AY245" i="1"/>
  <c r="AX245" i="1"/>
  <c r="AW245" i="1"/>
  <c r="AV245" i="1"/>
  <c r="S245" i="1" s="1"/>
  <c r="AU245" i="1"/>
  <c r="AS245" i="1" s="1"/>
  <c r="AL245" i="1"/>
  <c r="I245" i="1" s="1"/>
  <c r="H245" i="1" s="1"/>
  <c r="AG245" i="1"/>
  <c r="Y245" i="1"/>
  <c r="X245" i="1"/>
  <c r="W245" i="1" s="1"/>
  <c r="P245" i="1"/>
  <c r="J245" i="1"/>
  <c r="AY244" i="1"/>
  <c r="AX244" i="1"/>
  <c r="AV244" i="1"/>
  <c r="AU244" i="1"/>
  <c r="AS244" i="1" s="1"/>
  <c r="AT244" i="1"/>
  <c r="AL244" i="1"/>
  <c r="I244" i="1" s="1"/>
  <c r="H244" i="1" s="1"/>
  <c r="AG244" i="1"/>
  <c r="J244" i="1" s="1"/>
  <c r="Y244" i="1"/>
  <c r="X244" i="1"/>
  <c r="W244" i="1"/>
  <c r="P244" i="1"/>
  <c r="K244" i="1"/>
  <c r="AY243" i="1"/>
  <c r="S243" i="1" s="1"/>
  <c r="AX243" i="1"/>
  <c r="AV243" i="1"/>
  <c r="AU243" i="1"/>
  <c r="AS243" i="1" s="1"/>
  <c r="K243" i="1" s="1"/>
  <c r="AT243" i="1"/>
  <c r="AL243" i="1"/>
  <c r="AG243" i="1"/>
  <c r="J243" i="1" s="1"/>
  <c r="AF243" i="1"/>
  <c r="Y243" i="1"/>
  <c r="X243" i="1"/>
  <c r="P243" i="1"/>
  <c r="I243" i="1"/>
  <c r="H243" i="1" s="1"/>
  <c r="AA243" i="1" s="1"/>
  <c r="AY242" i="1"/>
  <c r="AX242" i="1"/>
  <c r="AV242" i="1"/>
  <c r="AU242" i="1"/>
  <c r="AS242" i="1" s="1"/>
  <c r="AL242" i="1"/>
  <c r="I242" i="1" s="1"/>
  <c r="H242" i="1" s="1"/>
  <c r="AG242" i="1"/>
  <c r="Y242" i="1"/>
  <c r="X242" i="1"/>
  <c r="W242" i="1" s="1"/>
  <c r="P242" i="1"/>
  <c r="J242" i="1"/>
  <c r="AY241" i="1"/>
  <c r="AX241" i="1"/>
  <c r="AV241" i="1"/>
  <c r="AU241" i="1"/>
  <c r="AS241" i="1" s="1"/>
  <c r="AL241" i="1"/>
  <c r="I241" i="1" s="1"/>
  <c r="H241" i="1" s="1"/>
  <c r="AG241" i="1"/>
  <c r="Y241" i="1"/>
  <c r="X241" i="1"/>
  <c r="W241" i="1"/>
  <c r="P241" i="1"/>
  <c r="J241" i="1"/>
  <c r="AY240" i="1"/>
  <c r="AX240" i="1"/>
  <c r="AV240" i="1"/>
  <c r="AU240" i="1"/>
  <c r="AS240" i="1"/>
  <c r="AL240" i="1"/>
  <c r="I240" i="1" s="1"/>
  <c r="H240" i="1" s="1"/>
  <c r="AG240" i="1"/>
  <c r="J240" i="1" s="1"/>
  <c r="Y240" i="1"/>
  <c r="X240" i="1"/>
  <c r="W240" i="1" s="1"/>
  <c r="P240" i="1"/>
  <c r="AY239" i="1"/>
  <c r="S239" i="1" s="1"/>
  <c r="AX239" i="1"/>
  <c r="AV239" i="1"/>
  <c r="AU239" i="1"/>
  <c r="AS239" i="1"/>
  <c r="AT239" i="1" s="1"/>
  <c r="AL239" i="1"/>
  <c r="I239" i="1" s="1"/>
  <c r="H239" i="1" s="1"/>
  <c r="AA239" i="1" s="1"/>
  <c r="AG239" i="1"/>
  <c r="J239" i="1" s="1"/>
  <c r="AF239" i="1"/>
  <c r="Y239" i="1"/>
  <c r="X239" i="1"/>
  <c r="P239" i="1"/>
  <c r="AY238" i="1"/>
  <c r="AX238" i="1"/>
  <c r="AV238" i="1"/>
  <c r="AU238" i="1"/>
  <c r="AS238" i="1" s="1"/>
  <c r="AT238" i="1" s="1"/>
  <c r="AL238" i="1"/>
  <c r="I238" i="1" s="1"/>
  <c r="H238" i="1" s="1"/>
  <c r="AG238" i="1"/>
  <c r="AA238" i="1"/>
  <c r="Y238" i="1"/>
  <c r="X238" i="1"/>
  <c r="W238" i="1" s="1"/>
  <c r="P238" i="1"/>
  <c r="K238" i="1"/>
  <c r="J238" i="1"/>
  <c r="AY237" i="1"/>
  <c r="AX237" i="1"/>
  <c r="AV237" i="1"/>
  <c r="S237" i="1" s="1"/>
  <c r="AU237" i="1"/>
  <c r="AS237" i="1" s="1"/>
  <c r="AL237" i="1"/>
  <c r="I237" i="1" s="1"/>
  <c r="H237" i="1" s="1"/>
  <c r="AG237" i="1"/>
  <c r="J237" i="1" s="1"/>
  <c r="Y237" i="1"/>
  <c r="X237" i="1"/>
  <c r="W237" i="1"/>
  <c r="P237" i="1"/>
  <c r="AY236" i="1"/>
  <c r="AX236" i="1"/>
  <c r="AV236" i="1"/>
  <c r="AW236" i="1" s="1"/>
  <c r="AU236" i="1"/>
  <c r="AS236" i="1"/>
  <c r="AL236" i="1"/>
  <c r="AG236" i="1"/>
  <c r="J236" i="1" s="1"/>
  <c r="Y236" i="1"/>
  <c r="X236" i="1"/>
  <c r="P236" i="1"/>
  <c r="I236" i="1"/>
  <c r="H236" i="1" s="1"/>
  <c r="AY235" i="1"/>
  <c r="AX235" i="1"/>
  <c r="AV235" i="1"/>
  <c r="AW235" i="1" s="1"/>
  <c r="AU235" i="1"/>
  <c r="AS235" i="1"/>
  <c r="AL235" i="1"/>
  <c r="AG235" i="1"/>
  <c r="J235" i="1" s="1"/>
  <c r="Y235" i="1"/>
  <c r="X235" i="1"/>
  <c r="P235" i="1"/>
  <c r="I235" i="1"/>
  <c r="H235" i="1" s="1"/>
  <c r="AY234" i="1"/>
  <c r="AX234" i="1"/>
  <c r="AV234" i="1"/>
  <c r="AU234" i="1"/>
  <c r="AS234" i="1" s="1"/>
  <c r="AL234" i="1"/>
  <c r="I234" i="1" s="1"/>
  <c r="H234" i="1" s="1"/>
  <c r="AG234" i="1"/>
  <c r="Y234" i="1"/>
  <c r="X234" i="1"/>
  <c r="W234" i="1" s="1"/>
  <c r="P234" i="1"/>
  <c r="J234" i="1"/>
  <c r="AY233" i="1"/>
  <c r="AX233" i="1"/>
  <c r="AV233" i="1"/>
  <c r="AU233" i="1"/>
  <c r="AS233" i="1" s="1"/>
  <c r="AF233" i="1" s="1"/>
  <c r="AL233" i="1"/>
  <c r="I233" i="1" s="1"/>
  <c r="H233" i="1" s="1"/>
  <c r="AG233" i="1"/>
  <c r="Y233" i="1"/>
  <c r="X233" i="1"/>
  <c r="W233" i="1" s="1"/>
  <c r="P233" i="1"/>
  <c r="J233" i="1"/>
  <c r="AY232" i="1"/>
  <c r="AX232" i="1"/>
  <c r="AW232" i="1" s="1"/>
  <c r="AV232" i="1"/>
  <c r="AU232" i="1"/>
  <c r="AS232" i="1"/>
  <c r="AL232" i="1"/>
  <c r="I232" i="1" s="1"/>
  <c r="AG232" i="1"/>
  <c r="Y232" i="1"/>
  <c r="X232" i="1"/>
  <c r="W232" i="1" s="1"/>
  <c r="P232" i="1"/>
  <c r="J232" i="1"/>
  <c r="H232" i="1"/>
  <c r="AA232" i="1" s="1"/>
  <c r="AY231" i="1"/>
  <c r="AX231" i="1"/>
  <c r="AV231" i="1"/>
  <c r="AW231" i="1" s="1"/>
  <c r="AU231" i="1"/>
  <c r="AS231" i="1" s="1"/>
  <c r="AE231" i="1" s="1"/>
  <c r="AT231" i="1"/>
  <c r="AL231" i="1"/>
  <c r="I231" i="1" s="1"/>
  <c r="H231" i="1" s="1"/>
  <c r="AG231" i="1"/>
  <c r="J231" i="1" s="1"/>
  <c r="Y231" i="1"/>
  <c r="X231" i="1"/>
  <c r="P231" i="1"/>
  <c r="AY230" i="1"/>
  <c r="AX230" i="1"/>
  <c r="AV230" i="1"/>
  <c r="AU230" i="1"/>
  <c r="AS230" i="1" s="1"/>
  <c r="AL230" i="1"/>
  <c r="I230" i="1" s="1"/>
  <c r="H230" i="1" s="1"/>
  <c r="AA230" i="1" s="1"/>
  <c r="AG230" i="1"/>
  <c r="J230" i="1" s="1"/>
  <c r="Y230" i="1"/>
  <c r="X230" i="1"/>
  <c r="P230" i="1"/>
  <c r="AY229" i="1"/>
  <c r="AX229" i="1"/>
  <c r="AV229" i="1"/>
  <c r="S229" i="1" s="1"/>
  <c r="AU229" i="1"/>
  <c r="AS229" i="1" s="1"/>
  <c r="AL229" i="1"/>
  <c r="I229" i="1" s="1"/>
  <c r="H229" i="1" s="1"/>
  <c r="AG229" i="1"/>
  <c r="AF229" i="1"/>
  <c r="Y229" i="1"/>
  <c r="X229" i="1"/>
  <c r="W229" i="1"/>
  <c r="P229" i="1"/>
  <c r="N229" i="1"/>
  <c r="J229" i="1"/>
  <c r="AY228" i="1"/>
  <c r="AX228" i="1"/>
  <c r="AV228" i="1"/>
  <c r="AU228" i="1"/>
  <c r="AS228" i="1" s="1"/>
  <c r="N228" i="1" s="1"/>
  <c r="AT228" i="1"/>
  <c r="AL228" i="1"/>
  <c r="I228" i="1" s="1"/>
  <c r="H228" i="1" s="1"/>
  <c r="AG228" i="1"/>
  <c r="J228" i="1" s="1"/>
  <c r="AF228" i="1"/>
  <c r="AE228" i="1"/>
  <c r="Y228" i="1"/>
  <c r="X228" i="1"/>
  <c r="P228" i="1"/>
  <c r="K228" i="1"/>
  <c r="AY227" i="1"/>
  <c r="AX227" i="1"/>
  <c r="AV227" i="1"/>
  <c r="S227" i="1" s="1"/>
  <c r="T227" i="1" s="1"/>
  <c r="U227" i="1" s="1"/>
  <c r="AU227" i="1"/>
  <c r="AS227" i="1" s="1"/>
  <c r="AL227" i="1"/>
  <c r="AG227" i="1"/>
  <c r="Y227" i="1"/>
  <c r="X227" i="1"/>
  <c r="P227" i="1"/>
  <c r="J227" i="1"/>
  <c r="I227" i="1"/>
  <c r="H227" i="1" s="1"/>
  <c r="AY226" i="1"/>
  <c r="AX226" i="1"/>
  <c r="AV226" i="1"/>
  <c r="AU226" i="1"/>
  <c r="AS226" i="1"/>
  <c r="AF226" i="1" s="1"/>
  <c r="AL226" i="1"/>
  <c r="I226" i="1" s="1"/>
  <c r="H226" i="1" s="1"/>
  <c r="AA226" i="1" s="1"/>
  <c r="AG226" i="1"/>
  <c r="J226" i="1" s="1"/>
  <c r="Y226" i="1"/>
  <c r="X226" i="1"/>
  <c r="P226" i="1"/>
  <c r="K226" i="1"/>
  <c r="AY225" i="1"/>
  <c r="AX225" i="1"/>
  <c r="AV225" i="1"/>
  <c r="AW225" i="1" s="1"/>
  <c r="AU225" i="1"/>
  <c r="AS225" i="1"/>
  <c r="AF225" i="1" s="1"/>
  <c r="AL225" i="1"/>
  <c r="AG225" i="1"/>
  <c r="J225" i="1" s="1"/>
  <c r="AA225" i="1"/>
  <c r="Y225" i="1"/>
  <c r="X225" i="1"/>
  <c r="W225" i="1" s="1"/>
  <c r="P225" i="1"/>
  <c r="K225" i="1"/>
  <c r="I225" i="1"/>
  <c r="H225" i="1" s="1"/>
  <c r="AY224" i="1"/>
  <c r="AX224" i="1"/>
  <c r="AV224" i="1"/>
  <c r="AU224" i="1"/>
  <c r="AS224" i="1" s="1"/>
  <c r="AL224" i="1"/>
  <c r="AG224" i="1"/>
  <c r="J224" i="1" s="1"/>
  <c r="AF224" i="1"/>
  <c r="Y224" i="1"/>
  <c r="X224" i="1"/>
  <c r="W224" i="1" s="1"/>
  <c r="P224" i="1"/>
  <c r="I224" i="1"/>
  <c r="H224" i="1" s="1"/>
  <c r="AA224" i="1" s="1"/>
  <c r="AY223" i="1"/>
  <c r="AX223" i="1"/>
  <c r="AV223" i="1"/>
  <c r="S223" i="1" s="1"/>
  <c r="AU223" i="1"/>
  <c r="AS223" i="1" s="1"/>
  <c r="AL223" i="1"/>
  <c r="I223" i="1" s="1"/>
  <c r="H223" i="1" s="1"/>
  <c r="AG223" i="1"/>
  <c r="J223" i="1" s="1"/>
  <c r="Y223" i="1"/>
  <c r="X223" i="1"/>
  <c r="W223" i="1"/>
  <c r="P223" i="1"/>
  <c r="AY222" i="1"/>
  <c r="S222" i="1" s="1"/>
  <c r="AX222" i="1"/>
  <c r="AW222" i="1"/>
  <c r="AV222" i="1"/>
  <c r="AU222" i="1"/>
  <c r="AS222" i="1" s="1"/>
  <c r="AT222" i="1" s="1"/>
  <c r="AL222" i="1"/>
  <c r="AG222" i="1"/>
  <c r="Y222" i="1"/>
  <c r="W222" i="1" s="1"/>
  <c r="X222" i="1"/>
  <c r="P222" i="1"/>
  <c r="J222" i="1"/>
  <c r="I222" i="1"/>
  <c r="H222" i="1" s="1"/>
  <c r="AY221" i="1"/>
  <c r="AX221" i="1"/>
  <c r="AV221" i="1"/>
  <c r="AU221" i="1"/>
  <c r="AS221" i="1" s="1"/>
  <c r="AL221" i="1"/>
  <c r="AG221" i="1"/>
  <c r="J221" i="1" s="1"/>
  <c r="AA221" i="1"/>
  <c r="Y221" i="1"/>
  <c r="X221" i="1"/>
  <c r="W221" i="1"/>
  <c r="P221" i="1"/>
  <c r="I221" i="1"/>
  <c r="H221" i="1" s="1"/>
  <c r="AY220" i="1"/>
  <c r="AX220" i="1"/>
  <c r="AV220" i="1"/>
  <c r="AU220" i="1"/>
  <c r="AS220" i="1" s="1"/>
  <c r="AL220" i="1"/>
  <c r="AG220" i="1"/>
  <c r="J220" i="1" s="1"/>
  <c r="Y220" i="1"/>
  <c r="X220" i="1"/>
  <c r="P220" i="1"/>
  <c r="I220" i="1"/>
  <c r="H220" i="1" s="1"/>
  <c r="AY219" i="1"/>
  <c r="S219" i="1" s="1"/>
  <c r="AX219" i="1"/>
  <c r="AW219" i="1" s="1"/>
  <c r="AV219" i="1"/>
  <c r="AU219" i="1"/>
  <c r="AS219" i="1"/>
  <c r="K219" i="1" s="1"/>
  <c r="AL219" i="1"/>
  <c r="I219" i="1" s="1"/>
  <c r="H219" i="1" s="1"/>
  <c r="AG219" i="1"/>
  <c r="AF219" i="1"/>
  <c r="AE219" i="1"/>
  <c r="Y219" i="1"/>
  <c r="X219" i="1"/>
  <c r="P219" i="1"/>
  <c r="J219" i="1"/>
  <c r="AY218" i="1"/>
  <c r="AX218" i="1"/>
  <c r="AV218" i="1"/>
  <c r="AW218" i="1" s="1"/>
  <c r="AU218" i="1"/>
  <c r="AS218" i="1" s="1"/>
  <c r="AT218" i="1"/>
  <c r="AL218" i="1"/>
  <c r="AG218" i="1"/>
  <c r="Y218" i="1"/>
  <c r="X218" i="1"/>
  <c r="P218" i="1"/>
  <c r="J218" i="1"/>
  <c r="I218" i="1"/>
  <c r="H218" i="1" s="1"/>
  <c r="AY217" i="1"/>
  <c r="AX217" i="1"/>
  <c r="AV217" i="1"/>
  <c r="AW217" i="1" s="1"/>
  <c r="AU217" i="1"/>
  <c r="AS217" i="1"/>
  <c r="AL217" i="1"/>
  <c r="AG217" i="1"/>
  <c r="J217" i="1" s="1"/>
  <c r="Y217" i="1"/>
  <c r="X217" i="1"/>
  <c r="W217" i="1"/>
  <c r="S217" i="1"/>
  <c r="P217" i="1"/>
  <c r="N217" i="1"/>
  <c r="I217" i="1"/>
  <c r="H217" i="1" s="1"/>
  <c r="AA217" i="1" s="1"/>
  <c r="AY216" i="1"/>
  <c r="AX216" i="1"/>
  <c r="AV216" i="1"/>
  <c r="AU216" i="1"/>
  <c r="AS216" i="1" s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AU215" i="1"/>
  <c r="AS215" i="1" s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V214" i="1"/>
  <c r="AW214" i="1" s="1"/>
  <c r="AU214" i="1"/>
  <c r="AS214" i="1" s="1"/>
  <c r="AT214" i="1"/>
  <c r="AL214" i="1"/>
  <c r="I214" i="1" s="1"/>
  <c r="H214" i="1" s="1"/>
  <c r="AG214" i="1"/>
  <c r="Y214" i="1"/>
  <c r="X214" i="1"/>
  <c r="P214" i="1"/>
  <c r="J214" i="1"/>
  <c r="AY213" i="1"/>
  <c r="S213" i="1" s="1"/>
  <c r="T213" i="1" s="1"/>
  <c r="U213" i="1" s="1"/>
  <c r="AX213" i="1"/>
  <c r="AW213" i="1"/>
  <c r="AV213" i="1"/>
  <c r="AU213" i="1"/>
  <c r="AS213" i="1"/>
  <c r="AL213" i="1"/>
  <c r="AG213" i="1"/>
  <c r="J213" i="1" s="1"/>
  <c r="AA213" i="1"/>
  <c r="Y213" i="1"/>
  <c r="W213" i="1" s="1"/>
  <c r="X213" i="1"/>
  <c r="P213" i="1"/>
  <c r="I213" i="1"/>
  <c r="H213" i="1" s="1"/>
  <c r="AY212" i="1"/>
  <c r="AX212" i="1"/>
  <c r="AV212" i="1"/>
  <c r="AU212" i="1"/>
  <c r="AS212" i="1" s="1"/>
  <c r="AL212" i="1"/>
  <c r="I212" i="1" s="1"/>
  <c r="H212" i="1" s="1"/>
  <c r="AG212" i="1"/>
  <c r="J212" i="1" s="1"/>
  <c r="AF212" i="1"/>
  <c r="Y212" i="1"/>
  <c r="X212" i="1"/>
  <c r="P212" i="1"/>
  <c r="AY211" i="1"/>
  <c r="AX211" i="1"/>
  <c r="AW211" i="1" s="1"/>
  <c r="AV211" i="1"/>
  <c r="AU211" i="1"/>
  <c r="AS211" i="1"/>
  <c r="AL211" i="1"/>
  <c r="I211" i="1" s="1"/>
  <c r="H211" i="1" s="1"/>
  <c r="AG211" i="1"/>
  <c r="J211" i="1" s="1"/>
  <c r="Y211" i="1"/>
  <c r="X211" i="1"/>
  <c r="W211" i="1"/>
  <c r="S211" i="1"/>
  <c r="P211" i="1"/>
  <c r="K211" i="1"/>
  <c r="AY210" i="1"/>
  <c r="AX210" i="1"/>
  <c r="AV210" i="1"/>
  <c r="AW210" i="1" s="1"/>
  <c r="AU210" i="1"/>
  <c r="AS210" i="1" s="1"/>
  <c r="AT210" i="1" s="1"/>
  <c r="AL210" i="1"/>
  <c r="AG210" i="1"/>
  <c r="Y210" i="1"/>
  <c r="X210" i="1"/>
  <c r="P210" i="1"/>
  <c r="J210" i="1"/>
  <c r="I210" i="1"/>
  <c r="H210" i="1" s="1"/>
  <c r="AY209" i="1"/>
  <c r="S209" i="1" s="1"/>
  <c r="AX209" i="1"/>
  <c r="AW209" i="1"/>
  <c r="AV209" i="1"/>
  <c r="AU209" i="1"/>
  <c r="AS209" i="1"/>
  <c r="AL209" i="1"/>
  <c r="I209" i="1" s="1"/>
  <c r="H209" i="1" s="1"/>
  <c r="AA209" i="1" s="1"/>
  <c r="AG209" i="1"/>
  <c r="J209" i="1" s="1"/>
  <c r="Y209" i="1"/>
  <c r="W209" i="1" s="1"/>
  <c r="X209" i="1"/>
  <c r="P209" i="1"/>
  <c r="K209" i="1"/>
  <c r="AY208" i="1"/>
  <c r="AX208" i="1"/>
  <c r="AV208" i="1"/>
  <c r="AU208" i="1"/>
  <c r="AS208" i="1" s="1"/>
  <c r="AL208" i="1"/>
  <c r="I208" i="1" s="1"/>
  <c r="H208" i="1" s="1"/>
  <c r="AG208" i="1"/>
  <c r="J208" i="1" s="1"/>
  <c r="AF208" i="1"/>
  <c r="Y208" i="1"/>
  <c r="X208" i="1"/>
  <c r="P208" i="1"/>
  <c r="AY207" i="1"/>
  <c r="AX207" i="1"/>
  <c r="AV207" i="1"/>
  <c r="AU207" i="1"/>
  <c r="AS207" i="1"/>
  <c r="AL207" i="1"/>
  <c r="I207" i="1" s="1"/>
  <c r="H207" i="1" s="1"/>
  <c r="AG207" i="1"/>
  <c r="Y207" i="1"/>
  <c r="X207" i="1"/>
  <c r="W207" i="1"/>
  <c r="S207" i="1"/>
  <c r="P207" i="1"/>
  <c r="J207" i="1"/>
  <c r="AY206" i="1"/>
  <c r="AX206" i="1"/>
  <c r="AV206" i="1"/>
  <c r="AW206" i="1" s="1"/>
  <c r="AU206" i="1"/>
  <c r="AS206" i="1" s="1"/>
  <c r="AT206" i="1"/>
  <c r="AL206" i="1"/>
  <c r="AG206" i="1"/>
  <c r="Y206" i="1"/>
  <c r="X206" i="1"/>
  <c r="P206" i="1"/>
  <c r="J206" i="1"/>
  <c r="I206" i="1"/>
  <c r="H206" i="1" s="1"/>
  <c r="AY205" i="1"/>
  <c r="AX205" i="1"/>
  <c r="AV205" i="1"/>
  <c r="AW205" i="1" s="1"/>
  <c r="AU205" i="1"/>
  <c r="AS205" i="1" s="1"/>
  <c r="AL205" i="1"/>
  <c r="I205" i="1" s="1"/>
  <c r="H205" i="1" s="1"/>
  <c r="AA205" i="1" s="1"/>
  <c r="AG205" i="1"/>
  <c r="J205" i="1" s="1"/>
  <c r="Y205" i="1"/>
  <c r="X205" i="1"/>
  <c r="W205" i="1"/>
  <c r="S205" i="1"/>
  <c r="P205" i="1"/>
  <c r="AY204" i="1"/>
  <c r="AX204" i="1"/>
  <c r="AV204" i="1"/>
  <c r="AU204" i="1"/>
  <c r="AS204" i="1" s="1"/>
  <c r="AL204" i="1"/>
  <c r="I204" i="1" s="1"/>
  <c r="H204" i="1" s="1"/>
  <c r="AA204" i="1" s="1"/>
  <c r="AG204" i="1"/>
  <c r="J204" i="1" s="1"/>
  <c r="Y204" i="1"/>
  <c r="X204" i="1"/>
  <c r="W204" i="1" s="1"/>
  <c r="P204" i="1"/>
  <c r="AY203" i="1"/>
  <c r="S203" i="1" s="1"/>
  <c r="AX203" i="1"/>
  <c r="AW203" i="1"/>
  <c r="AV203" i="1"/>
  <c r="AU203" i="1"/>
  <c r="AS203" i="1"/>
  <c r="AL203" i="1"/>
  <c r="I203" i="1" s="1"/>
  <c r="AG203" i="1"/>
  <c r="AF203" i="1"/>
  <c r="AE203" i="1"/>
  <c r="AA203" i="1"/>
  <c r="Y203" i="1"/>
  <c r="X203" i="1"/>
  <c r="W203" i="1" s="1"/>
  <c r="P203" i="1"/>
  <c r="K203" i="1"/>
  <c r="J203" i="1"/>
  <c r="H203" i="1"/>
  <c r="AY202" i="1"/>
  <c r="S202" i="1" s="1"/>
  <c r="AX202" i="1"/>
  <c r="AV202" i="1"/>
  <c r="AW202" i="1" s="1"/>
  <c r="AU202" i="1"/>
  <c r="AS202" i="1" s="1"/>
  <c r="AT202" i="1"/>
  <c r="AL202" i="1"/>
  <c r="I202" i="1" s="1"/>
  <c r="H202" i="1" s="1"/>
  <c r="AG202" i="1"/>
  <c r="J202" i="1" s="1"/>
  <c r="Y202" i="1"/>
  <c r="X202" i="1"/>
  <c r="P202" i="1"/>
  <c r="AY201" i="1"/>
  <c r="AX201" i="1"/>
  <c r="AV201" i="1"/>
  <c r="S201" i="1" s="1"/>
  <c r="AU201" i="1"/>
  <c r="AS201" i="1" s="1"/>
  <c r="AL201" i="1"/>
  <c r="AG201" i="1"/>
  <c r="J201" i="1" s="1"/>
  <c r="AA201" i="1"/>
  <c r="Y201" i="1"/>
  <c r="X201" i="1"/>
  <c r="W201" i="1"/>
  <c r="P201" i="1"/>
  <c r="K201" i="1"/>
  <c r="I201" i="1"/>
  <c r="H201" i="1"/>
  <c r="AY200" i="1"/>
  <c r="AX200" i="1"/>
  <c r="AV200" i="1"/>
  <c r="AU200" i="1"/>
  <c r="AS200" i="1" s="1"/>
  <c r="AL200" i="1"/>
  <c r="I200" i="1" s="1"/>
  <c r="H200" i="1" s="1"/>
  <c r="AA200" i="1" s="1"/>
  <c r="AG200" i="1"/>
  <c r="J200" i="1" s="1"/>
  <c r="AF200" i="1"/>
  <c r="Y200" i="1"/>
  <c r="X200" i="1"/>
  <c r="W200" i="1" s="1"/>
  <c r="P200" i="1"/>
  <c r="AY199" i="1"/>
  <c r="AX199" i="1"/>
  <c r="AV199" i="1"/>
  <c r="AW199" i="1" s="1"/>
  <c r="AU199" i="1"/>
  <c r="AS199" i="1" s="1"/>
  <c r="AL199" i="1"/>
  <c r="I199" i="1" s="1"/>
  <c r="AG199" i="1"/>
  <c r="AA199" i="1"/>
  <c r="Y199" i="1"/>
  <c r="X199" i="1"/>
  <c r="W199" i="1" s="1"/>
  <c r="S199" i="1"/>
  <c r="P199" i="1"/>
  <c r="J199" i="1"/>
  <c r="H199" i="1"/>
  <c r="AY198" i="1"/>
  <c r="AX198" i="1"/>
  <c r="AV198" i="1"/>
  <c r="AW198" i="1" s="1"/>
  <c r="AU198" i="1"/>
  <c r="AS198" i="1" s="1"/>
  <c r="AT198" i="1" s="1"/>
  <c r="AL198" i="1"/>
  <c r="I198" i="1" s="1"/>
  <c r="H198" i="1" s="1"/>
  <c r="AG198" i="1"/>
  <c r="Y198" i="1"/>
  <c r="W198" i="1" s="1"/>
  <c r="X198" i="1"/>
  <c r="P198" i="1"/>
  <c r="J198" i="1"/>
  <c r="AY197" i="1"/>
  <c r="AX197" i="1"/>
  <c r="AV197" i="1"/>
  <c r="AW197" i="1" s="1"/>
  <c r="AU197" i="1"/>
  <c r="AS197" i="1" s="1"/>
  <c r="AL197" i="1"/>
  <c r="I197" i="1" s="1"/>
  <c r="H197" i="1" s="1"/>
  <c r="AA197" i="1" s="1"/>
  <c r="AG197" i="1"/>
  <c r="J197" i="1" s="1"/>
  <c r="Y197" i="1"/>
  <c r="X197" i="1"/>
  <c r="W197" i="1"/>
  <c r="S197" i="1"/>
  <c r="P197" i="1"/>
  <c r="AY196" i="1"/>
  <c r="AX196" i="1"/>
  <c r="AV196" i="1"/>
  <c r="AU196" i="1"/>
  <c r="AS196" i="1" s="1"/>
  <c r="AF196" i="1" s="1"/>
  <c r="AL196" i="1"/>
  <c r="I196" i="1" s="1"/>
  <c r="H196" i="1" s="1"/>
  <c r="AA196" i="1" s="1"/>
  <c r="AG196" i="1"/>
  <c r="J196" i="1" s="1"/>
  <c r="Y196" i="1"/>
  <c r="X196" i="1"/>
  <c r="W196" i="1" s="1"/>
  <c r="P196" i="1"/>
  <c r="AY195" i="1"/>
  <c r="S195" i="1" s="1"/>
  <c r="AX195" i="1"/>
  <c r="AV195" i="1"/>
  <c r="AW195" i="1" s="1"/>
  <c r="AU195" i="1"/>
  <c r="AS195" i="1"/>
  <c r="AL195" i="1"/>
  <c r="I195" i="1" s="1"/>
  <c r="AG195" i="1"/>
  <c r="AF195" i="1"/>
  <c r="AE195" i="1"/>
  <c r="Y195" i="1"/>
  <c r="X195" i="1"/>
  <c r="W195" i="1" s="1"/>
  <c r="P195" i="1"/>
  <c r="K195" i="1"/>
  <c r="J195" i="1"/>
  <c r="H195" i="1"/>
  <c r="AA195" i="1" s="1"/>
  <c r="AY194" i="1"/>
  <c r="AX194" i="1"/>
  <c r="AV194" i="1"/>
  <c r="AW194" i="1" s="1"/>
  <c r="AU194" i="1"/>
  <c r="AS194" i="1" s="1"/>
  <c r="AT194" i="1"/>
  <c r="AL194" i="1"/>
  <c r="I194" i="1" s="1"/>
  <c r="H194" i="1" s="1"/>
  <c r="AG194" i="1"/>
  <c r="J194" i="1" s="1"/>
  <c r="Y194" i="1"/>
  <c r="W194" i="1" s="1"/>
  <c r="X194" i="1"/>
  <c r="P194" i="1"/>
  <c r="AY193" i="1"/>
  <c r="S193" i="1" s="1"/>
  <c r="T193" i="1" s="1"/>
  <c r="U193" i="1" s="1"/>
  <c r="AX193" i="1"/>
  <c r="AV193" i="1"/>
  <c r="AW193" i="1" s="1"/>
  <c r="AU193" i="1"/>
  <c r="AS193" i="1" s="1"/>
  <c r="AT193" i="1"/>
  <c r="AL193" i="1"/>
  <c r="AG193" i="1"/>
  <c r="J193" i="1" s="1"/>
  <c r="AA193" i="1"/>
  <c r="Y193" i="1"/>
  <c r="W193" i="1" s="1"/>
  <c r="X193" i="1"/>
  <c r="P193" i="1"/>
  <c r="I193" i="1"/>
  <c r="H193" i="1"/>
  <c r="AY192" i="1"/>
  <c r="AX192" i="1"/>
  <c r="AV192" i="1"/>
  <c r="AU192" i="1"/>
  <c r="AS192" i="1" s="1"/>
  <c r="AL192" i="1"/>
  <c r="I192" i="1" s="1"/>
  <c r="H192" i="1" s="1"/>
  <c r="AG192" i="1"/>
  <c r="AF192" i="1"/>
  <c r="Y192" i="1"/>
  <c r="X192" i="1"/>
  <c r="W192" i="1" s="1"/>
  <c r="P192" i="1"/>
  <c r="J192" i="1"/>
  <c r="AY191" i="1"/>
  <c r="AX191" i="1"/>
  <c r="AV191" i="1"/>
  <c r="AW191" i="1" s="1"/>
  <c r="AU191" i="1"/>
  <c r="AS191" i="1" s="1"/>
  <c r="AT191" i="1" s="1"/>
  <c r="AL191" i="1"/>
  <c r="I191" i="1" s="1"/>
  <c r="H191" i="1" s="1"/>
  <c r="AG191" i="1"/>
  <c r="AA191" i="1"/>
  <c r="Y191" i="1"/>
  <c r="X191" i="1"/>
  <c r="W191" i="1"/>
  <c r="S191" i="1"/>
  <c r="P191" i="1"/>
  <c r="J191" i="1"/>
  <c r="AY190" i="1"/>
  <c r="AX190" i="1"/>
  <c r="AV190" i="1"/>
  <c r="AW190" i="1" s="1"/>
  <c r="AU190" i="1"/>
  <c r="AS190" i="1" s="1"/>
  <c r="K190" i="1" s="1"/>
  <c r="AT190" i="1"/>
  <c r="AL190" i="1"/>
  <c r="AG190" i="1"/>
  <c r="Y190" i="1"/>
  <c r="X190" i="1"/>
  <c r="P190" i="1"/>
  <c r="J190" i="1"/>
  <c r="I190" i="1"/>
  <c r="H190" i="1" s="1"/>
  <c r="AY189" i="1"/>
  <c r="AX189" i="1"/>
  <c r="AV189" i="1"/>
  <c r="AU189" i="1"/>
  <c r="AS189" i="1" s="1"/>
  <c r="AT189" i="1" s="1"/>
  <c r="AL189" i="1"/>
  <c r="AG189" i="1"/>
  <c r="J189" i="1" s="1"/>
  <c r="Y189" i="1"/>
  <c r="X189" i="1"/>
  <c r="P189" i="1"/>
  <c r="I189" i="1"/>
  <c r="H189" i="1" s="1"/>
  <c r="AY188" i="1"/>
  <c r="AX188" i="1"/>
  <c r="AW188" i="1" s="1"/>
  <c r="AV188" i="1"/>
  <c r="AU188" i="1"/>
  <c r="AS188" i="1" s="1"/>
  <c r="N188" i="1" s="1"/>
  <c r="AL188" i="1"/>
  <c r="AG188" i="1"/>
  <c r="J188" i="1" s="1"/>
  <c r="AF188" i="1"/>
  <c r="AE188" i="1"/>
  <c r="Y188" i="1"/>
  <c r="X188" i="1"/>
  <c r="W188" i="1" s="1"/>
  <c r="P188" i="1"/>
  <c r="I188" i="1"/>
  <c r="H188" i="1"/>
  <c r="AA188" i="1" s="1"/>
  <c r="AY187" i="1"/>
  <c r="S187" i="1" s="1"/>
  <c r="AX187" i="1"/>
  <c r="AW187" i="1" s="1"/>
  <c r="AV187" i="1"/>
  <c r="AU187" i="1"/>
  <c r="AS187" i="1"/>
  <c r="AL187" i="1"/>
  <c r="I187" i="1" s="1"/>
  <c r="H187" i="1" s="1"/>
  <c r="AG187" i="1"/>
  <c r="J187" i="1" s="1"/>
  <c r="AA187" i="1"/>
  <c r="Y187" i="1"/>
  <c r="W187" i="1" s="1"/>
  <c r="X187" i="1"/>
  <c r="P187" i="1"/>
  <c r="AY186" i="1"/>
  <c r="AX186" i="1"/>
  <c r="AV186" i="1"/>
  <c r="AW186" i="1" s="1"/>
  <c r="AU186" i="1"/>
  <c r="AS186" i="1" s="1"/>
  <c r="AL186" i="1"/>
  <c r="AG186" i="1"/>
  <c r="Y186" i="1"/>
  <c r="X186" i="1"/>
  <c r="P186" i="1"/>
  <c r="J186" i="1"/>
  <c r="I186" i="1"/>
  <c r="H186" i="1" s="1"/>
  <c r="AA186" i="1" s="1"/>
  <c r="AY185" i="1"/>
  <c r="AX185" i="1"/>
  <c r="AV185" i="1"/>
  <c r="AW185" i="1" s="1"/>
  <c r="AU185" i="1"/>
  <c r="AS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S184" i="1" s="1"/>
  <c r="T184" i="1" s="1"/>
  <c r="U184" i="1" s="1"/>
  <c r="AU184" i="1"/>
  <c r="AS184" i="1" s="1"/>
  <c r="AF184" i="1" s="1"/>
  <c r="AT184" i="1"/>
  <c r="AL184" i="1"/>
  <c r="I184" i="1" s="1"/>
  <c r="AG184" i="1"/>
  <c r="Y184" i="1"/>
  <c r="X184" i="1"/>
  <c r="W184" i="1" s="1"/>
  <c r="P184" i="1"/>
  <c r="J184" i="1"/>
  <c r="H184" i="1"/>
  <c r="AY183" i="1"/>
  <c r="AX183" i="1"/>
  <c r="AV183" i="1"/>
  <c r="AW183" i="1" s="1"/>
  <c r="AU183" i="1"/>
  <c r="AS183" i="1"/>
  <c r="AL183" i="1"/>
  <c r="AG183" i="1"/>
  <c r="J183" i="1" s="1"/>
  <c r="AE183" i="1"/>
  <c r="Y183" i="1"/>
  <c r="X183" i="1"/>
  <c r="P183" i="1"/>
  <c r="I183" i="1"/>
  <c r="H183" i="1" s="1"/>
  <c r="AY182" i="1"/>
  <c r="AX182" i="1"/>
  <c r="AV182" i="1"/>
  <c r="AU182" i="1"/>
  <c r="AS182" i="1"/>
  <c r="AF182" i="1" s="1"/>
  <c r="AL182" i="1"/>
  <c r="AG182" i="1"/>
  <c r="J182" i="1" s="1"/>
  <c r="Y182" i="1"/>
  <c r="X182" i="1"/>
  <c r="W182" i="1" s="1"/>
  <c r="P182" i="1"/>
  <c r="I182" i="1"/>
  <c r="H182" i="1" s="1"/>
  <c r="AA182" i="1" s="1"/>
  <c r="AY181" i="1"/>
  <c r="AX181" i="1"/>
  <c r="AV181" i="1"/>
  <c r="AU181" i="1"/>
  <c r="AS181" i="1" s="1"/>
  <c r="N181" i="1" s="1"/>
  <c r="AL181" i="1"/>
  <c r="I181" i="1" s="1"/>
  <c r="H181" i="1" s="1"/>
  <c r="AG181" i="1"/>
  <c r="J181" i="1" s="1"/>
  <c r="AA181" i="1"/>
  <c r="Y181" i="1"/>
  <c r="X181" i="1"/>
  <c r="W181" i="1" s="1"/>
  <c r="P181" i="1"/>
  <c r="AY180" i="1"/>
  <c r="AX180" i="1"/>
  <c r="AV180" i="1"/>
  <c r="S180" i="1" s="1"/>
  <c r="AU180" i="1"/>
  <c r="AS180" i="1" s="1"/>
  <c r="AT180" i="1" s="1"/>
  <c r="AL180" i="1"/>
  <c r="I180" i="1" s="1"/>
  <c r="AG180" i="1"/>
  <c r="Y180" i="1"/>
  <c r="X180" i="1"/>
  <c r="W180" i="1" s="1"/>
  <c r="P180" i="1"/>
  <c r="J180" i="1"/>
  <c r="H180" i="1"/>
  <c r="AY179" i="1"/>
  <c r="AX179" i="1"/>
  <c r="AV179" i="1"/>
  <c r="S179" i="1" s="1"/>
  <c r="AU179" i="1"/>
  <c r="AS179" i="1"/>
  <c r="AL179" i="1"/>
  <c r="I179" i="1" s="1"/>
  <c r="H179" i="1" s="1"/>
  <c r="AA179" i="1" s="1"/>
  <c r="AG179" i="1"/>
  <c r="J179" i="1" s="1"/>
  <c r="Y179" i="1"/>
  <c r="X179" i="1"/>
  <c r="P179" i="1"/>
  <c r="AY178" i="1"/>
  <c r="AX178" i="1"/>
  <c r="AV178" i="1"/>
  <c r="AW178" i="1" s="1"/>
  <c r="AU178" i="1"/>
  <c r="AS178" i="1"/>
  <c r="AL178" i="1"/>
  <c r="AG178" i="1"/>
  <c r="J178" i="1" s="1"/>
  <c r="Y178" i="1"/>
  <c r="X178" i="1"/>
  <c r="W178" i="1" s="1"/>
  <c r="P178" i="1"/>
  <c r="I178" i="1"/>
  <c r="H178" i="1"/>
  <c r="AY177" i="1"/>
  <c r="S177" i="1" s="1"/>
  <c r="T177" i="1" s="1"/>
  <c r="U177" i="1" s="1"/>
  <c r="AC177" i="1" s="1"/>
  <c r="AX177" i="1"/>
  <c r="AV177" i="1"/>
  <c r="AU177" i="1"/>
  <c r="AS177" i="1"/>
  <c r="AL177" i="1"/>
  <c r="I177" i="1" s="1"/>
  <c r="H177" i="1" s="1"/>
  <c r="AG177" i="1"/>
  <c r="J177" i="1" s="1"/>
  <c r="Y177" i="1"/>
  <c r="X177" i="1"/>
  <c r="P177" i="1"/>
  <c r="K177" i="1"/>
  <c r="AY176" i="1"/>
  <c r="AX176" i="1"/>
  <c r="AV176" i="1"/>
  <c r="S176" i="1" s="1"/>
  <c r="AU176" i="1"/>
  <c r="AS176" i="1" s="1"/>
  <c r="AT176" i="1"/>
  <c r="AL176" i="1"/>
  <c r="I176" i="1" s="1"/>
  <c r="AG176" i="1"/>
  <c r="J176" i="1" s="1"/>
  <c r="AF176" i="1"/>
  <c r="AE176" i="1"/>
  <c r="Y176" i="1"/>
  <c r="W176" i="1" s="1"/>
  <c r="X176" i="1"/>
  <c r="P176" i="1"/>
  <c r="H176" i="1"/>
  <c r="AY175" i="1"/>
  <c r="AX175" i="1"/>
  <c r="AV175" i="1"/>
  <c r="S175" i="1" s="1"/>
  <c r="T175" i="1" s="1"/>
  <c r="U175" i="1" s="1"/>
  <c r="AU175" i="1"/>
  <c r="AS175" i="1"/>
  <c r="AT175" i="1" s="1"/>
  <c r="AL175" i="1"/>
  <c r="AG175" i="1"/>
  <c r="J175" i="1" s="1"/>
  <c r="AF175" i="1"/>
  <c r="AE175" i="1"/>
  <c r="Y175" i="1"/>
  <c r="W175" i="1" s="1"/>
  <c r="X175" i="1"/>
  <c r="P175" i="1"/>
  <c r="N175" i="1"/>
  <c r="K175" i="1"/>
  <c r="I175" i="1"/>
  <c r="H175" i="1" s="1"/>
  <c r="AA175" i="1" s="1"/>
  <c r="AY174" i="1"/>
  <c r="S174" i="1" s="1"/>
  <c r="AX174" i="1"/>
  <c r="AV174" i="1"/>
  <c r="AU174" i="1"/>
  <c r="AS174" i="1"/>
  <c r="AF174" i="1" s="1"/>
  <c r="AL174" i="1"/>
  <c r="AG174" i="1"/>
  <c r="J174" i="1" s="1"/>
  <c r="Y174" i="1"/>
  <c r="X174" i="1"/>
  <c r="W174" i="1" s="1"/>
  <c r="P174" i="1"/>
  <c r="K174" i="1"/>
  <c r="I174" i="1"/>
  <c r="H174" i="1" s="1"/>
  <c r="AA174" i="1" s="1"/>
  <c r="AY173" i="1"/>
  <c r="AX173" i="1"/>
  <c r="AV173" i="1"/>
  <c r="AW173" i="1" s="1"/>
  <c r="AU173" i="1"/>
  <c r="AS173" i="1"/>
  <c r="AL173" i="1"/>
  <c r="I173" i="1" s="1"/>
  <c r="H173" i="1" s="1"/>
  <c r="AG173" i="1"/>
  <c r="J173" i="1" s="1"/>
  <c r="Y173" i="1"/>
  <c r="X173" i="1"/>
  <c r="W173" i="1" s="1"/>
  <c r="P173" i="1"/>
  <c r="K173" i="1"/>
  <c r="AY172" i="1"/>
  <c r="AX172" i="1"/>
  <c r="AW172" i="1"/>
  <c r="AV172" i="1"/>
  <c r="S172" i="1" s="1"/>
  <c r="AU172" i="1"/>
  <c r="AS172" i="1" s="1"/>
  <c r="AT172" i="1" s="1"/>
  <c r="AL172" i="1"/>
  <c r="I172" i="1" s="1"/>
  <c r="H172" i="1" s="1"/>
  <c r="AG172" i="1"/>
  <c r="Y172" i="1"/>
  <c r="X172" i="1"/>
  <c r="W172" i="1"/>
  <c r="P172" i="1"/>
  <c r="J172" i="1"/>
  <c r="AY171" i="1"/>
  <c r="AX171" i="1"/>
  <c r="AV171" i="1"/>
  <c r="AU171" i="1"/>
  <c r="AS171" i="1"/>
  <c r="N171" i="1" s="1"/>
  <c r="AL171" i="1"/>
  <c r="I171" i="1" s="1"/>
  <c r="H171" i="1" s="1"/>
  <c r="AG171" i="1"/>
  <c r="J171" i="1" s="1"/>
  <c r="Y171" i="1"/>
  <c r="X171" i="1"/>
  <c r="W171" i="1"/>
  <c r="P171" i="1"/>
  <c r="AY170" i="1"/>
  <c r="S170" i="1" s="1"/>
  <c r="AX170" i="1"/>
  <c r="AV170" i="1"/>
  <c r="AW170" i="1" s="1"/>
  <c r="AU170" i="1"/>
  <c r="AS170" i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AU169" i="1"/>
  <c r="AS169" i="1"/>
  <c r="N169" i="1" s="1"/>
  <c r="AL169" i="1"/>
  <c r="I169" i="1" s="1"/>
  <c r="H169" i="1" s="1"/>
  <c r="AG169" i="1"/>
  <c r="Y169" i="1"/>
  <c r="X169" i="1"/>
  <c r="W169" i="1" s="1"/>
  <c r="P169" i="1"/>
  <c r="J169" i="1"/>
  <c r="AY168" i="1"/>
  <c r="AX168" i="1"/>
  <c r="AV168" i="1"/>
  <c r="AU168" i="1"/>
  <c r="AS168" i="1" s="1"/>
  <c r="AL168" i="1"/>
  <c r="I168" i="1" s="1"/>
  <c r="H168" i="1" s="1"/>
  <c r="AG168" i="1"/>
  <c r="J168" i="1" s="1"/>
  <c r="Y168" i="1"/>
  <c r="X168" i="1"/>
  <c r="W168" i="1" s="1"/>
  <c r="P168" i="1"/>
  <c r="AY167" i="1"/>
  <c r="AX167" i="1"/>
  <c r="AV167" i="1"/>
  <c r="AW167" i="1" s="1"/>
  <c r="AU167" i="1"/>
  <c r="AS167" i="1" s="1"/>
  <c r="AL167" i="1"/>
  <c r="I167" i="1" s="1"/>
  <c r="AG167" i="1"/>
  <c r="Y167" i="1"/>
  <c r="X167" i="1"/>
  <c r="W167" i="1" s="1"/>
  <c r="P167" i="1"/>
  <c r="K167" i="1"/>
  <c r="J167" i="1"/>
  <c r="H167" i="1"/>
  <c r="AA167" i="1" s="1"/>
  <c r="AY166" i="1"/>
  <c r="S166" i="1" s="1"/>
  <c r="AX166" i="1"/>
  <c r="AV166" i="1"/>
  <c r="AU166" i="1"/>
  <c r="AS166" i="1"/>
  <c r="AL166" i="1"/>
  <c r="I166" i="1" s="1"/>
  <c r="H166" i="1" s="1"/>
  <c r="AG166" i="1"/>
  <c r="J166" i="1" s="1"/>
  <c r="AF166" i="1"/>
  <c r="Y166" i="1"/>
  <c r="X166" i="1"/>
  <c r="W166" i="1" s="1"/>
  <c r="P166" i="1"/>
  <c r="AY165" i="1"/>
  <c r="AX165" i="1"/>
  <c r="AV165" i="1"/>
  <c r="AU165" i="1"/>
  <c r="AS165" i="1" s="1"/>
  <c r="AL165" i="1"/>
  <c r="I165" i="1" s="1"/>
  <c r="H165" i="1" s="1"/>
  <c r="AG165" i="1"/>
  <c r="AA165" i="1"/>
  <c r="Y165" i="1"/>
  <c r="X165" i="1"/>
  <c r="W165" i="1" s="1"/>
  <c r="S165" i="1"/>
  <c r="T165" i="1" s="1"/>
  <c r="U165" i="1" s="1"/>
  <c r="P165" i="1"/>
  <c r="J165" i="1"/>
  <c r="AY164" i="1"/>
  <c r="AX164" i="1"/>
  <c r="AV164" i="1"/>
  <c r="S164" i="1" s="1"/>
  <c r="AU164" i="1"/>
  <c r="AS164" i="1" s="1"/>
  <c r="AT164" i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V163" i="1"/>
  <c r="AU163" i="1"/>
  <c r="AS163" i="1"/>
  <c r="AE163" i="1" s="1"/>
  <c r="AL163" i="1"/>
  <c r="AG163" i="1"/>
  <c r="J163" i="1" s="1"/>
  <c r="AF163" i="1"/>
  <c r="Y163" i="1"/>
  <c r="X163" i="1"/>
  <c r="W163" i="1"/>
  <c r="P163" i="1"/>
  <c r="N163" i="1"/>
  <c r="K163" i="1"/>
  <c r="I163" i="1"/>
  <c r="H163" i="1" s="1"/>
  <c r="AY162" i="1"/>
  <c r="AX162" i="1"/>
  <c r="AV162" i="1"/>
  <c r="AW162" i="1" s="1"/>
  <c r="AU162" i="1"/>
  <c r="AS162" i="1"/>
  <c r="AF162" i="1" s="1"/>
  <c r="AL162" i="1"/>
  <c r="I162" i="1" s="1"/>
  <c r="H162" i="1" s="1"/>
  <c r="AA162" i="1" s="1"/>
  <c r="AG162" i="1"/>
  <c r="J162" i="1" s="1"/>
  <c r="Y162" i="1"/>
  <c r="X162" i="1"/>
  <c r="W162" i="1" s="1"/>
  <c r="S162" i="1"/>
  <c r="P162" i="1"/>
  <c r="AY161" i="1"/>
  <c r="AX161" i="1"/>
  <c r="AV161" i="1"/>
  <c r="AU161" i="1"/>
  <c r="AS161" i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 s="1"/>
  <c r="AT160" i="1"/>
  <c r="AL160" i="1"/>
  <c r="I160" i="1" s="1"/>
  <c r="H160" i="1" s="1"/>
  <c r="AG160" i="1"/>
  <c r="J160" i="1" s="1"/>
  <c r="Y160" i="1"/>
  <c r="X160" i="1"/>
  <c r="W160" i="1" s="1"/>
  <c r="P160" i="1"/>
  <c r="N160" i="1"/>
  <c r="AY159" i="1"/>
  <c r="AX159" i="1"/>
  <c r="AV159" i="1"/>
  <c r="AU159" i="1"/>
  <c r="AT159" i="1"/>
  <c r="AS159" i="1"/>
  <c r="AL159" i="1"/>
  <c r="I159" i="1" s="1"/>
  <c r="H159" i="1" s="1"/>
  <c r="AA159" i="1" s="1"/>
  <c r="AG159" i="1"/>
  <c r="J159" i="1" s="1"/>
  <c r="Y159" i="1"/>
  <c r="X159" i="1"/>
  <c r="W159" i="1" s="1"/>
  <c r="P159" i="1"/>
  <c r="K159" i="1"/>
  <c r="AY158" i="1"/>
  <c r="AX158" i="1"/>
  <c r="AV158" i="1"/>
  <c r="AU158" i="1"/>
  <c r="AS158" i="1"/>
  <c r="AF158" i="1" s="1"/>
  <c r="AL158" i="1"/>
  <c r="AG158" i="1"/>
  <c r="J158" i="1" s="1"/>
  <c r="Y158" i="1"/>
  <c r="X158" i="1"/>
  <c r="P158" i="1"/>
  <c r="I158" i="1"/>
  <c r="H158" i="1" s="1"/>
  <c r="AA158" i="1" s="1"/>
  <c r="AY157" i="1"/>
  <c r="AX157" i="1"/>
  <c r="AV157" i="1"/>
  <c r="AU157" i="1"/>
  <c r="AS157" i="1" s="1"/>
  <c r="AL157" i="1"/>
  <c r="I157" i="1" s="1"/>
  <c r="H157" i="1" s="1"/>
  <c r="AA157" i="1" s="1"/>
  <c r="AG157" i="1"/>
  <c r="Y157" i="1"/>
  <c r="X157" i="1"/>
  <c r="W157" i="1" s="1"/>
  <c r="P157" i="1"/>
  <c r="J157" i="1"/>
  <c r="AY156" i="1"/>
  <c r="AX156" i="1"/>
  <c r="AW156" i="1" s="1"/>
  <c r="AV156" i="1"/>
  <c r="AU156" i="1"/>
  <c r="AS156" i="1" s="1"/>
  <c r="K156" i="1" s="1"/>
  <c r="AL156" i="1"/>
  <c r="I156" i="1" s="1"/>
  <c r="H156" i="1" s="1"/>
  <c r="AG156" i="1"/>
  <c r="J156" i="1" s="1"/>
  <c r="AF156" i="1"/>
  <c r="AE156" i="1"/>
  <c r="Y156" i="1"/>
  <c r="X156" i="1"/>
  <c r="P156" i="1"/>
  <c r="N156" i="1"/>
  <c r="AY155" i="1"/>
  <c r="AX155" i="1"/>
  <c r="AV155" i="1"/>
  <c r="AU155" i="1"/>
  <c r="AS155" i="1" s="1"/>
  <c r="AE155" i="1" s="1"/>
  <c r="AL155" i="1"/>
  <c r="I155" i="1" s="1"/>
  <c r="H155" i="1" s="1"/>
  <c r="AA155" i="1" s="1"/>
  <c r="AG155" i="1"/>
  <c r="AF155" i="1"/>
  <c r="Y155" i="1"/>
  <c r="X155" i="1"/>
  <c r="W155" i="1" s="1"/>
  <c r="P155" i="1"/>
  <c r="J155" i="1"/>
  <c r="AY154" i="1"/>
  <c r="AX154" i="1"/>
  <c r="AV154" i="1"/>
  <c r="AU154" i="1"/>
  <c r="AS154" i="1"/>
  <c r="AF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V153" i="1"/>
  <c r="AU153" i="1"/>
  <c r="AS153" i="1"/>
  <c r="N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L152" i="1"/>
  <c r="I152" i="1" s="1"/>
  <c r="H152" i="1" s="1"/>
  <c r="AG152" i="1"/>
  <c r="J152" i="1" s="1"/>
  <c r="Y152" i="1"/>
  <c r="X152" i="1"/>
  <c r="W152" i="1"/>
  <c r="P152" i="1"/>
  <c r="AY151" i="1"/>
  <c r="AX151" i="1"/>
  <c r="AV151" i="1"/>
  <c r="AU151" i="1"/>
  <c r="AS151" i="1"/>
  <c r="AL151" i="1"/>
  <c r="AG151" i="1"/>
  <c r="J151" i="1" s="1"/>
  <c r="Y151" i="1"/>
  <c r="X151" i="1"/>
  <c r="P151" i="1"/>
  <c r="I151" i="1"/>
  <c r="H151" i="1"/>
  <c r="AY150" i="1"/>
  <c r="S150" i="1" s="1"/>
  <c r="AX150" i="1"/>
  <c r="AV150" i="1"/>
  <c r="AW150" i="1" s="1"/>
  <c r="AU150" i="1"/>
  <c r="AS150" i="1"/>
  <c r="AF150" i="1" s="1"/>
  <c r="AL150" i="1"/>
  <c r="AG150" i="1"/>
  <c r="J150" i="1" s="1"/>
  <c r="Y150" i="1"/>
  <c r="X150" i="1"/>
  <c r="P150" i="1"/>
  <c r="I150" i="1"/>
  <c r="H150" i="1" s="1"/>
  <c r="AA150" i="1" s="1"/>
  <c r="AY149" i="1"/>
  <c r="AX149" i="1"/>
  <c r="AV149" i="1"/>
  <c r="AU149" i="1"/>
  <c r="AS149" i="1"/>
  <c r="AT149" i="1" s="1"/>
  <c r="AL149" i="1"/>
  <c r="I149" i="1" s="1"/>
  <c r="H149" i="1" s="1"/>
  <c r="AG149" i="1"/>
  <c r="J149" i="1" s="1"/>
  <c r="AF149" i="1"/>
  <c r="Y149" i="1"/>
  <c r="X149" i="1"/>
  <c r="W149" i="1" s="1"/>
  <c r="P149" i="1"/>
  <c r="K149" i="1"/>
  <c r="AY148" i="1"/>
  <c r="AX148" i="1"/>
  <c r="AV148" i="1"/>
  <c r="AU148" i="1"/>
  <c r="AS148" i="1"/>
  <c r="K148" i="1" s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S147" i="1" s="1"/>
  <c r="AU147" i="1"/>
  <c r="AS147" i="1" s="1"/>
  <c r="AF147" i="1" s="1"/>
  <c r="AL147" i="1"/>
  <c r="AG147" i="1"/>
  <c r="J147" i="1" s="1"/>
  <c r="Y147" i="1"/>
  <c r="X147" i="1"/>
  <c r="W147" i="1" s="1"/>
  <c r="P147" i="1"/>
  <c r="I147" i="1"/>
  <c r="H147" i="1" s="1"/>
  <c r="T147" i="1" s="1"/>
  <c r="U147" i="1" s="1"/>
  <c r="AY146" i="1"/>
  <c r="AX146" i="1"/>
  <c r="AV146" i="1"/>
  <c r="AU146" i="1"/>
  <c r="AS146" i="1"/>
  <c r="N146" i="1" s="1"/>
  <c r="AL146" i="1"/>
  <c r="I146" i="1" s="1"/>
  <c r="H146" i="1" s="1"/>
  <c r="AA146" i="1" s="1"/>
  <c r="AG146" i="1"/>
  <c r="J146" i="1" s="1"/>
  <c r="Y146" i="1"/>
  <c r="X146" i="1"/>
  <c r="W146" i="1"/>
  <c r="P146" i="1"/>
  <c r="K146" i="1"/>
  <c r="AY145" i="1"/>
  <c r="AX145" i="1"/>
  <c r="AV145" i="1"/>
  <c r="S145" i="1" s="1"/>
  <c r="AU145" i="1"/>
  <c r="AS145" i="1"/>
  <c r="AF145" i="1" s="1"/>
  <c r="AL145" i="1"/>
  <c r="I145" i="1" s="1"/>
  <c r="H145" i="1" s="1"/>
  <c r="AA145" i="1" s="1"/>
  <c r="AG145" i="1"/>
  <c r="J145" i="1" s="1"/>
  <c r="Y145" i="1"/>
  <c r="X145" i="1"/>
  <c r="W145" i="1" s="1"/>
  <c r="P145" i="1"/>
  <c r="AY144" i="1"/>
  <c r="AX144" i="1"/>
  <c r="AV144" i="1"/>
  <c r="AW144" i="1" s="1"/>
  <c r="AU144" i="1"/>
  <c r="AS144" i="1" s="1"/>
  <c r="K144" i="1" s="1"/>
  <c r="AL144" i="1"/>
  <c r="I144" i="1" s="1"/>
  <c r="H144" i="1" s="1"/>
  <c r="AG144" i="1"/>
  <c r="Y144" i="1"/>
  <c r="X144" i="1"/>
  <c r="W144" i="1"/>
  <c r="P144" i="1"/>
  <c r="J144" i="1"/>
  <c r="AY143" i="1"/>
  <c r="AX143" i="1"/>
  <c r="AV143" i="1"/>
  <c r="AU143" i="1"/>
  <c r="AS143" i="1" s="1"/>
  <c r="AT143" i="1"/>
  <c r="AL143" i="1"/>
  <c r="I143" i="1" s="1"/>
  <c r="H143" i="1" s="1"/>
  <c r="AG143" i="1"/>
  <c r="J143" i="1" s="1"/>
  <c r="Y143" i="1"/>
  <c r="X143" i="1"/>
  <c r="W143" i="1" s="1"/>
  <c r="P143" i="1"/>
  <c r="AY142" i="1"/>
  <c r="AX142" i="1"/>
  <c r="AV142" i="1"/>
  <c r="S142" i="1" s="1"/>
  <c r="AU142" i="1"/>
  <c r="AS142" i="1"/>
  <c r="AL142" i="1"/>
  <c r="I142" i="1" s="1"/>
  <c r="H142" i="1" s="1"/>
  <c r="AG142" i="1"/>
  <c r="J142" i="1" s="1"/>
  <c r="Y142" i="1"/>
  <c r="X142" i="1"/>
  <c r="P142" i="1"/>
  <c r="AY141" i="1"/>
  <c r="AX141" i="1"/>
  <c r="AV141" i="1"/>
  <c r="AW141" i="1" s="1"/>
  <c r="AU141" i="1"/>
  <c r="AS141" i="1"/>
  <c r="AL141" i="1"/>
  <c r="I141" i="1" s="1"/>
  <c r="H141" i="1" s="1"/>
  <c r="AA141" i="1" s="1"/>
  <c r="AG141" i="1"/>
  <c r="J141" i="1" s="1"/>
  <c r="AF141" i="1"/>
  <c r="Y141" i="1"/>
  <c r="X141" i="1"/>
  <c r="W141" i="1" s="1"/>
  <c r="P141" i="1"/>
  <c r="AY140" i="1"/>
  <c r="AX140" i="1"/>
  <c r="AV140" i="1"/>
  <c r="AU140" i="1"/>
  <c r="AS140" i="1" s="1"/>
  <c r="AL140" i="1"/>
  <c r="I140" i="1" s="1"/>
  <c r="H140" i="1" s="1"/>
  <c r="AG140" i="1"/>
  <c r="J140" i="1" s="1"/>
  <c r="AA140" i="1"/>
  <c r="Y140" i="1"/>
  <c r="X140" i="1"/>
  <c r="W140" i="1"/>
  <c r="P140" i="1"/>
  <c r="N140" i="1"/>
  <c r="AY139" i="1"/>
  <c r="AX139" i="1"/>
  <c r="AW139" i="1" s="1"/>
  <c r="AV139" i="1"/>
  <c r="S139" i="1" s="1"/>
  <c r="AU139" i="1"/>
  <c r="AS139" i="1" s="1"/>
  <c r="AL139" i="1"/>
  <c r="I139" i="1" s="1"/>
  <c r="H139" i="1" s="1"/>
  <c r="AG139" i="1"/>
  <c r="J139" i="1" s="1"/>
  <c r="Y139" i="1"/>
  <c r="X139" i="1"/>
  <c r="W139" i="1"/>
  <c r="P139" i="1"/>
  <c r="AY138" i="1"/>
  <c r="AX138" i="1"/>
  <c r="AV138" i="1"/>
  <c r="AU138" i="1"/>
  <c r="AS138" i="1"/>
  <c r="AL138" i="1"/>
  <c r="I138" i="1" s="1"/>
  <c r="H138" i="1" s="1"/>
  <c r="AA138" i="1" s="1"/>
  <c r="AG138" i="1"/>
  <c r="Y138" i="1"/>
  <c r="W138" i="1" s="1"/>
  <c r="X138" i="1"/>
  <c r="P138" i="1"/>
  <c r="J138" i="1"/>
  <c r="AY137" i="1"/>
  <c r="AX137" i="1"/>
  <c r="AV137" i="1"/>
  <c r="AW137" i="1" s="1"/>
  <c r="AU137" i="1"/>
  <c r="AS137" i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W136" i="1" s="1"/>
  <c r="AU136" i="1"/>
  <c r="AS136" i="1"/>
  <c r="K136" i="1" s="1"/>
  <c r="AL136" i="1"/>
  <c r="I136" i="1" s="1"/>
  <c r="H136" i="1" s="1"/>
  <c r="AG136" i="1"/>
  <c r="AA136" i="1"/>
  <c r="Y136" i="1"/>
  <c r="X136" i="1"/>
  <c r="W136" i="1"/>
  <c r="P136" i="1"/>
  <c r="J136" i="1"/>
  <c r="AY135" i="1"/>
  <c r="AX135" i="1"/>
  <c r="AV135" i="1"/>
  <c r="S135" i="1" s="1"/>
  <c r="AU135" i="1"/>
  <c r="AS135" i="1" s="1"/>
  <c r="AT135" i="1"/>
  <c r="AL135" i="1"/>
  <c r="I135" i="1" s="1"/>
  <c r="H135" i="1" s="1"/>
  <c r="T135" i="1" s="1"/>
  <c r="U135" i="1" s="1"/>
  <c r="V135" i="1" s="1"/>
  <c r="Z135" i="1" s="1"/>
  <c r="AG135" i="1"/>
  <c r="J135" i="1" s="1"/>
  <c r="Y135" i="1"/>
  <c r="X135" i="1"/>
  <c r="W135" i="1"/>
  <c r="P135" i="1"/>
  <c r="AY134" i="1"/>
  <c r="AX134" i="1"/>
  <c r="AW134" i="1"/>
  <c r="AV134" i="1"/>
  <c r="S134" i="1" s="1"/>
  <c r="AU134" i="1"/>
  <c r="AS134" i="1"/>
  <c r="AL134" i="1"/>
  <c r="I134" i="1" s="1"/>
  <c r="H134" i="1" s="1"/>
  <c r="AA134" i="1" s="1"/>
  <c r="AG134" i="1"/>
  <c r="J134" i="1" s="1"/>
  <c r="Y134" i="1"/>
  <c r="X134" i="1"/>
  <c r="P134" i="1"/>
  <c r="AY133" i="1"/>
  <c r="AX133" i="1"/>
  <c r="AV133" i="1"/>
  <c r="AU133" i="1"/>
  <c r="AS133" i="1" s="1"/>
  <c r="AF133" i="1" s="1"/>
  <c r="AT133" i="1"/>
  <c r="AL133" i="1"/>
  <c r="AG133" i="1"/>
  <c r="J133" i="1" s="1"/>
  <c r="Y133" i="1"/>
  <c r="X133" i="1"/>
  <c r="P133" i="1"/>
  <c r="I133" i="1"/>
  <c r="H133" i="1" s="1"/>
  <c r="AY132" i="1"/>
  <c r="AX132" i="1"/>
  <c r="AV132" i="1"/>
  <c r="AW132" i="1" s="1"/>
  <c r="AU132" i="1"/>
  <c r="AS132" i="1"/>
  <c r="K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S131" i="1" s="1"/>
  <c r="T131" i="1" s="1"/>
  <c r="U131" i="1" s="1"/>
  <c r="AU131" i="1"/>
  <c r="AS131" i="1" s="1"/>
  <c r="AL131" i="1"/>
  <c r="AG131" i="1"/>
  <c r="J131" i="1" s="1"/>
  <c r="Y131" i="1"/>
  <c r="X131" i="1"/>
  <c r="W131" i="1" s="1"/>
  <c r="P131" i="1"/>
  <c r="I131" i="1"/>
  <c r="H131" i="1"/>
  <c r="AY130" i="1"/>
  <c r="AX130" i="1"/>
  <c r="AV130" i="1"/>
  <c r="AU130" i="1"/>
  <c r="AS130" i="1"/>
  <c r="AL130" i="1"/>
  <c r="AG130" i="1"/>
  <c r="Y130" i="1"/>
  <c r="X130" i="1"/>
  <c r="W130" i="1"/>
  <c r="P130" i="1"/>
  <c r="J130" i="1"/>
  <c r="I130" i="1"/>
  <c r="H130" i="1" s="1"/>
  <c r="AA130" i="1" s="1"/>
  <c r="AY129" i="1"/>
  <c r="AX129" i="1"/>
  <c r="AV129" i="1"/>
  <c r="AU129" i="1"/>
  <c r="AS129" i="1"/>
  <c r="AL129" i="1"/>
  <c r="AG129" i="1"/>
  <c r="J129" i="1" s="1"/>
  <c r="AA129" i="1"/>
  <c r="Y129" i="1"/>
  <c r="X129" i="1"/>
  <c r="W129" i="1" s="1"/>
  <c r="S129" i="1"/>
  <c r="P129" i="1"/>
  <c r="I129" i="1"/>
  <c r="H129" i="1"/>
  <c r="AY128" i="1"/>
  <c r="AX128" i="1"/>
  <c r="AV128" i="1"/>
  <c r="AU128" i="1"/>
  <c r="AS128" i="1"/>
  <c r="K128" i="1" s="1"/>
  <c r="AL128" i="1"/>
  <c r="I128" i="1" s="1"/>
  <c r="H128" i="1" s="1"/>
  <c r="AG128" i="1"/>
  <c r="Y128" i="1"/>
  <c r="X128" i="1"/>
  <c r="W128" i="1"/>
  <c r="P128" i="1"/>
  <c r="J128" i="1"/>
  <c r="AY127" i="1"/>
  <c r="AX127" i="1"/>
  <c r="AV127" i="1"/>
  <c r="AU127" i="1"/>
  <c r="AS127" i="1" s="1"/>
  <c r="AT127" i="1"/>
  <c r="AL127" i="1"/>
  <c r="AG127" i="1"/>
  <c r="J127" i="1" s="1"/>
  <c r="Y127" i="1"/>
  <c r="X127" i="1"/>
  <c r="W127" i="1" s="1"/>
  <c r="P127" i="1"/>
  <c r="I127" i="1"/>
  <c r="H127" i="1" s="1"/>
  <c r="AY126" i="1"/>
  <c r="AX126" i="1"/>
  <c r="AV126" i="1"/>
  <c r="AU126" i="1"/>
  <c r="AS126" i="1"/>
  <c r="AT126" i="1" s="1"/>
  <c r="AL126" i="1"/>
  <c r="AG126" i="1"/>
  <c r="J126" i="1" s="1"/>
  <c r="AE126" i="1"/>
  <c r="Y126" i="1"/>
  <c r="W126" i="1" s="1"/>
  <c r="X126" i="1"/>
  <c r="P126" i="1"/>
  <c r="K126" i="1"/>
  <c r="I126" i="1"/>
  <c r="H126" i="1" s="1"/>
  <c r="AY125" i="1"/>
  <c r="AX125" i="1"/>
  <c r="AV125" i="1"/>
  <c r="AU125" i="1"/>
  <c r="AS125" i="1" s="1"/>
  <c r="AF125" i="1" s="1"/>
  <c r="AL125" i="1"/>
  <c r="AG125" i="1"/>
  <c r="J125" i="1" s="1"/>
  <c r="Y125" i="1"/>
  <c r="X125" i="1"/>
  <c r="W125" i="1" s="1"/>
  <c r="P125" i="1"/>
  <c r="I125" i="1"/>
  <c r="H125" i="1" s="1"/>
  <c r="AA125" i="1" s="1"/>
  <c r="AY124" i="1"/>
  <c r="AX124" i="1"/>
  <c r="AV124" i="1"/>
  <c r="AU124" i="1"/>
  <c r="AS124" i="1" s="1"/>
  <c r="N124" i="1" s="1"/>
  <c r="AL124" i="1"/>
  <c r="I124" i="1" s="1"/>
  <c r="H124" i="1" s="1"/>
  <c r="AG124" i="1"/>
  <c r="J124" i="1" s="1"/>
  <c r="AA124" i="1"/>
  <c r="Y124" i="1"/>
  <c r="W124" i="1" s="1"/>
  <c r="X124" i="1"/>
  <c r="P124" i="1"/>
  <c r="AY123" i="1"/>
  <c r="AX123" i="1"/>
  <c r="AV123" i="1"/>
  <c r="S123" i="1" s="1"/>
  <c r="AU123" i="1"/>
  <c r="AS123" i="1" s="1"/>
  <c r="AL123" i="1"/>
  <c r="AG123" i="1"/>
  <c r="J123" i="1" s="1"/>
  <c r="Y123" i="1"/>
  <c r="X123" i="1"/>
  <c r="W123" i="1"/>
  <c r="P123" i="1"/>
  <c r="I123" i="1"/>
  <c r="H123" i="1" s="1"/>
  <c r="AY122" i="1"/>
  <c r="AX122" i="1"/>
  <c r="AV122" i="1"/>
  <c r="S122" i="1" s="1"/>
  <c r="AU122" i="1"/>
  <c r="AS122" i="1"/>
  <c r="AL122" i="1"/>
  <c r="I122" i="1" s="1"/>
  <c r="H122" i="1" s="1"/>
  <c r="AG122" i="1"/>
  <c r="J122" i="1" s="1"/>
  <c r="Y122" i="1"/>
  <c r="W122" i="1" s="1"/>
  <c r="X122" i="1"/>
  <c r="P122" i="1"/>
  <c r="AY121" i="1"/>
  <c r="AX121" i="1"/>
  <c r="AV121" i="1"/>
  <c r="AW121" i="1" s="1"/>
  <c r="AU121" i="1"/>
  <c r="AS121" i="1" s="1"/>
  <c r="AT121" i="1" s="1"/>
  <c r="AL121" i="1"/>
  <c r="AG121" i="1"/>
  <c r="J121" i="1" s="1"/>
  <c r="Y121" i="1"/>
  <c r="X121" i="1"/>
  <c r="W121" i="1" s="1"/>
  <c r="P121" i="1"/>
  <c r="I121" i="1"/>
  <c r="H121" i="1"/>
  <c r="AY120" i="1"/>
  <c r="AX120" i="1"/>
  <c r="AV120" i="1"/>
  <c r="AW120" i="1" s="1"/>
  <c r="AU120" i="1"/>
  <c r="AS120" i="1" s="1"/>
  <c r="K120" i="1" s="1"/>
  <c r="AL120" i="1"/>
  <c r="I120" i="1" s="1"/>
  <c r="H120" i="1" s="1"/>
  <c r="AG120" i="1"/>
  <c r="Y120" i="1"/>
  <c r="W120" i="1" s="1"/>
  <c r="X120" i="1"/>
  <c r="S120" i="1"/>
  <c r="P120" i="1"/>
  <c r="J120" i="1"/>
  <c r="AY119" i="1"/>
  <c r="AX119" i="1"/>
  <c r="AW119" i="1" s="1"/>
  <c r="AV119" i="1"/>
  <c r="AU119" i="1"/>
  <c r="AS119" i="1" s="1"/>
  <c r="AT119" i="1"/>
  <c r="AL119" i="1"/>
  <c r="I119" i="1" s="1"/>
  <c r="H119" i="1" s="1"/>
  <c r="AG119" i="1"/>
  <c r="J119" i="1" s="1"/>
  <c r="AF119" i="1"/>
  <c r="AE119" i="1"/>
  <c r="Y119" i="1"/>
  <c r="W119" i="1" s="1"/>
  <c r="X119" i="1"/>
  <c r="P119" i="1"/>
  <c r="AY118" i="1"/>
  <c r="AX118" i="1"/>
  <c r="AW118" i="1"/>
  <c r="AV118" i="1"/>
  <c r="AU118" i="1"/>
  <c r="AS118" i="1"/>
  <c r="AT118" i="1" s="1"/>
  <c r="AL118" i="1"/>
  <c r="AG118" i="1"/>
  <c r="J118" i="1" s="1"/>
  <c r="AF118" i="1"/>
  <c r="AE118" i="1"/>
  <c r="Y118" i="1"/>
  <c r="W118" i="1" s="1"/>
  <c r="X118" i="1"/>
  <c r="P118" i="1"/>
  <c r="N118" i="1"/>
  <c r="K118" i="1"/>
  <c r="I118" i="1"/>
  <c r="H118" i="1" s="1"/>
  <c r="AA118" i="1" s="1"/>
  <c r="AY117" i="1"/>
  <c r="S117" i="1" s="1"/>
  <c r="AX117" i="1"/>
  <c r="AV117" i="1"/>
  <c r="AU117" i="1"/>
  <c r="AS117" i="1"/>
  <c r="AL117" i="1"/>
  <c r="AG117" i="1"/>
  <c r="J117" i="1" s="1"/>
  <c r="AF117" i="1"/>
  <c r="AA117" i="1"/>
  <c r="Y117" i="1"/>
  <c r="X117" i="1"/>
  <c r="P117" i="1"/>
  <c r="K117" i="1"/>
  <c r="I117" i="1"/>
  <c r="H117" i="1"/>
  <c r="AY116" i="1"/>
  <c r="AX116" i="1"/>
  <c r="AV116" i="1"/>
  <c r="AU116" i="1"/>
  <c r="AS116" i="1"/>
  <c r="K116" i="1" s="1"/>
  <c r="AL116" i="1"/>
  <c r="I116" i="1" s="1"/>
  <c r="H116" i="1" s="1"/>
  <c r="AG116" i="1"/>
  <c r="J116" i="1" s="1"/>
  <c r="Y116" i="1"/>
  <c r="X116" i="1"/>
  <c r="W116" i="1"/>
  <c r="P116" i="1"/>
  <c r="AY115" i="1"/>
  <c r="AX115" i="1"/>
  <c r="AV115" i="1"/>
  <c r="AU115" i="1"/>
  <c r="AS115" i="1" s="1"/>
  <c r="AT115" i="1" s="1"/>
  <c r="AL115" i="1"/>
  <c r="AG115" i="1"/>
  <c r="J115" i="1" s="1"/>
  <c r="Y115" i="1"/>
  <c r="X115" i="1"/>
  <c r="P115" i="1"/>
  <c r="I115" i="1"/>
  <c r="H115" i="1"/>
  <c r="AY114" i="1"/>
  <c r="AX114" i="1"/>
  <c r="AV114" i="1"/>
  <c r="S114" i="1" s="1"/>
  <c r="AU114" i="1"/>
  <c r="AS114" i="1" s="1"/>
  <c r="AL114" i="1"/>
  <c r="I114" i="1" s="1"/>
  <c r="H114" i="1" s="1"/>
  <c r="AG114" i="1"/>
  <c r="Y114" i="1"/>
  <c r="X114" i="1"/>
  <c r="P114" i="1"/>
  <c r="J114" i="1"/>
  <c r="AY113" i="1"/>
  <c r="S113" i="1" s="1"/>
  <c r="AX113" i="1"/>
  <c r="AV113" i="1"/>
  <c r="AW113" i="1" s="1"/>
  <c r="AU113" i="1"/>
  <c r="AS113" i="1"/>
  <c r="AT113" i="1" s="1"/>
  <c r="AL113" i="1"/>
  <c r="I113" i="1" s="1"/>
  <c r="H113" i="1" s="1"/>
  <c r="AA113" i="1" s="1"/>
  <c r="AG113" i="1"/>
  <c r="J113" i="1" s="1"/>
  <c r="Y113" i="1"/>
  <c r="X113" i="1"/>
  <c r="P113" i="1"/>
  <c r="AY112" i="1"/>
  <c r="AX112" i="1"/>
  <c r="AV112" i="1"/>
  <c r="AU112" i="1"/>
  <c r="AS112" i="1"/>
  <c r="AL112" i="1"/>
  <c r="I112" i="1" s="1"/>
  <c r="H112" i="1" s="1"/>
  <c r="AG112" i="1"/>
  <c r="J112" i="1" s="1"/>
  <c r="AA112" i="1"/>
  <c r="Y112" i="1"/>
  <c r="X112" i="1"/>
  <c r="W112" i="1" s="1"/>
  <c r="P112" i="1"/>
  <c r="K112" i="1"/>
  <c r="AY111" i="1"/>
  <c r="AX111" i="1"/>
  <c r="AV111" i="1"/>
  <c r="S111" i="1" s="1"/>
  <c r="T111" i="1" s="1"/>
  <c r="U111" i="1" s="1"/>
  <c r="AU111" i="1"/>
  <c r="AS111" i="1" s="1"/>
  <c r="AL111" i="1"/>
  <c r="AG111" i="1"/>
  <c r="J111" i="1" s="1"/>
  <c r="Y111" i="1"/>
  <c r="X111" i="1"/>
  <c r="W111" i="1" s="1"/>
  <c r="P111" i="1"/>
  <c r="I111" i="1"/>
  <c r="H111" i="1" s="1"/>
  <c r="AY110" i="1"/>
  <c r="AX110" i="1"/>
  <c r="AV110" i="1"/>
  <c r="AU110" i="1"/>
  <c r="AS110" i="1"/>
  <c r="AT110" i="1" s="1"/>
  <c r="AL110" i="1"/>
  <c r="AG110" i="1"/>
  <c r="J110" i="1" s="1"/>
  <c r="AF110" i="1"/>
  <c r="AE110" i="1"/>
  <c r="Y110" i="1"/>
  <c r="X110" i="1"/>
  <c r="P110" i="1"/>
  <c r="N110" i="1"/>
  <c r="K110" i="1"/>
  <c r="I110" i="1"/>
  <c r="H110" i="1" s="1"/>
  <c r="AA110" i="1" s="1"/>
  <c r="AY109" i="1"/>
  <c r="AX109" i="1"/>
  <c r="AV109" i="1"/>
  <c r="AU109" i="1"/>
  <c r="AS109" i="1" s="1"/>
  <c r="AL109" i="1"/>
  <c r="I109" i="1" s="1"/>
  <c r="H109" i="1" s="1"/>
  <c r="AG109" i="1"/>
  <c r="J109" i="1" s="1"/>
  <c r="AF109" i="1"/>
  <c r="Y109" i="1"/>
  <c r="X109" i="1"/>
  <c r="P109" i="1"/>
  <c r="AY108" i="1"/>
  <c r="AX108" i="1"/>
  <c r="AV108" i="1"/>
  <c r="AW108" i="1" s="1"/>
  <c r="AU108" i="1"/>
  <c r="AS108" i="1"/>
  <c r="AL108" i="1"/>
  <c r="I108" i="1" s="1"/>
  <c r="H108" i="1" s="1"/>
  <c r="AG108" i="1"/>
  <c r="Y108" i="1"/>
  <c r="X108" i="1"/>
  <c r="W108" i="1"/>
  <c r="P108" i="1"/>
  <c r="J108" i="1"/>
  <c r="AY107" i="1"/>
  <c r="AX107" i="1"/>
  <c r="AV107" i="1"/>
  <c r="AU107" i="1"/>
  <c r="AS107" i="1" s="1"/>
  <c r="AT107" i="1"/>
  <c r="AL107" i="1"/>
  <c r="I107" i="1" s="1"/>
  <c r="H107" i="1" s="1"/>
  <c r="AG107" i="1"/>
  <c r="J107" i="1" s="1"/>
  <c r="AF107" i="1"/>
  <c r="Y107" i="1"/>
  <c r="X107" i="1"/>
  <c r="W107" i="1" s="1"/>
  <c r="P107" i="1"/>
  <c r="AY106" i="1"/>
  <c r="AX106" i="1"/>
  <c r="AV106" i="1"/>
  <c r="AU106" i="1"/>
  <c r="AS106" i="1"/>
  <c r="AT106" i="1" s="1"/>
  <c r="AL106" i="1"/>
  <c r="I106" i="1" s="1"/>
  <c r="H106" i="1" s="1"/>
  <c r="AA106" i="1" s="1"/>
  <c r="AG106" i="1"/>
  <c r="AF106" i="1"/>
  <c r="AE106" i="1"/>
  <c r="Y106" i="1"/>
  <c r="W106" i="1" s="1"/>
  <c r="X106" i="1"/>
  <c r="P106" i="1"/>
  <c r="N106" i="1"/>
  <c r="K106" i="1"/>
  <c r="J106" i="1"/>
  <c r="AY105" i="1"/>
  <c r="S105" i="1" s="1"/>
  <c r="AX105" i="1"/>
  <c r="AV105" i="1"/>
  <c r="AU105" i="1"/>
  <c r="AS105" i="1"/>
  <c r="AL105" i="1"/>
  <c r="I105" i="1" s="1"/>
  <c r="AG105" i="1"/>
  <c r="J105" i="1" s="1"/>
  <c r="AF105" i="1"/>
  <c r="Y105" i="1"/>
  <c r="X105" i="1"/>
  <c r="W105" i="1" s="1"/>
  <c r="P105" i="1"/>
  <c r="H105" i="1"/>
  <c r="AA105" i="1" s="1"/>
  <c r="AY104" i="1"/>
  <c r="AX104" i="1"/>
  <c r="AV104" i="1"/>
  <c r="AW104" i="1" s="1"/>
  <c r="AU104" i="1"/>
  <c r="AS104" i="1"/>
  <c r="K104" i="1" s="1"/>
  <c r="AL104" i="1"/>
  <c r="I104" i="1" s="1"/>
  <c r="H104" i="1" s="1"/>
  <c r="AG104" i="1"/>
  <c r="AA104" i="1"/>
  <c r="Y104" i="1"/>
  <c r="X104" i="1"/>
  <c r="P104" i="1"/>
  <c r="J104" i="1"/>
  <c r="AY103" i="1"/>
  <c r="AX103" i="1"/>
  <c r="AW103" i="1"/>
  <c r="AV103" i="1"/>
  <c r="S103" i="1" s="1"/>
  <c r="AU103" i="1"/>
  <c r="AS103" i="1" s="1"/>
  <c r="AT103" i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S102" i="1" s="1"/>
  <c r="AU102" i="1"/>
  <c r="AS102" i="1"/>
  <c r="AL102" i="1"/>
  <c r="I102" i="1" s="1"/>
  <c r="H102" i="1" s="1"/>
  <c r="AG102" i="1"/>
  <c r="Y102" i="1"/>
  <c r="W102" i="1" s="1"/>
  <c r="X102" i="1"/>
  <c r="P102" i="1"/>
  <c r="N102" i="1"/>
  <c r="K102" i="1"/>
  <c r="J102" i="1"/>
  <c r="AY101" i="1"/>
  <c r="AX101" i="1"/>
  <c r="AV101" i="1"/>
  <c r="AU101" i="1"/>
  <c r="AS101" i="1"/>
  <c r="AL101" i="1"/>
  <c r="I101" i="1" s="1"/>
  <c r="H101" i="1" s="1"/>
  <c r="AG101" i="1"/>
  <c r="J101" i="1" s="1"/>
  <c r="Y101" i="1"/>
  <c r="X101" i="1"/>
  <c r="S101" i="1"/>
  <c r="P101" i="1"/>
  <c r="AY100" i="1"/>
  <c r="AX100" i="1"/>
  <c r="AV100" i="1"/>
  <c r="AU100" i="1"/>
  <c r="AS100" i="1" s="1"/>
  <c r="K100" i="1" s="1"/>
  <c r="AL100" i="1"/>
  <c r="I100" i="1" s="1"/>
  <c r="H100" i="1" s="1"/>
  <c r="AA100" i="1" s="1"/>
  <c r="AG100" i="1"/>
  <c r="Y100" i="1"/>
  <c r="X100" i="1"/>
  <c r="W100" i="1" s="1"/>
  <c r="S100" i="1"/>
  <c r="P100" i="1"/>
  <c r="J100" i="1"/>
  <c r="AY99" i="1"/>
  <c r="AX99" i="1"/>
  <c r="AV99" i="1"/>
  <c r="S99" i="1" s="1"/>
  <c r="AU99" i="1"/>
  <c r="AS99" i="1" s="1"/>
  <c r="AT99" i="1"/>
  <c r="AL99" i="1"/>
  <c r="I99" i="1" s="1"/>
  <c r="H99" i="1" s="1"/>
  <c r="AG99" i="1"/>
  <c r="Y99" i="1"/>
  <c r="X99" i="1"/>
  <c r="W99" i="1"/>
  <c r="P99" i="1"/>
  <c r="J99" i="1"/>
  <c r="AY98" i="1"/>
  <c r="AX98" i="1"/>
  <c r="AV98" i="1"/>
  <c r="AU98" i="1"/>
  <c r="AS98" i="1"/>
  <c r="AL98" i="1"/>
  <c r="I98" i="1" s="1"/>
  <c r="H98" i="1" s="1"/>
  <c r="AA98" i="1" s="1"/>
  <c r="AG98" i="1"/>
  <c r="J98" i="1" s="1"/>
  <c r="Y98" i="1"/>
  <c r="X98" i="1"/>
  <c r="W98" i="1" s="1"/>
  <c r="P98" i="1"/>
  <c r="K98" i="1"/>
  <c r="AY97" i="1"/>
  <c r="AX97" i="1"/>
  <c r="AV97" i="1"/>
  <c r="AW97" i="1" s="1"/>
  <c r="AU97" i="1"/>
  <c r="AS97" i="1" s="1"/>
  <c r="AF97" i="1" s="1"/>
  <c r="AL97" i="1"/>
  <c r="I97" i="1" s="1"/>
  <c r="H97" i="1" s="1"/>
  <c r="AG97" i="1"/>
  <c r="J97" i="1" s="1"/>
  <c r="Y97" i="1"/>
  <c r="X97" i="1"/>
  <c r="P97" i="1"/>
  <c r="AY96" i="1"/>
  <c r="AX96" i="1"/>
  <c r="AV96" i="1"/>
  <c r="AU96" i="1"/>
  <c r="AS96" i="1" s="1"/>
  <c r="AL96" i="1"/>
  <c r="I96" i="1" s="1"/>
  <c r="H96" i="1" s="1"/>
  <c r="AG96" i="1"/>
  <c r="J96" i="1" s="1"/>
  <c r="Y96" i="1"/>
  <c r="X96" i="1"/>
  <c r="P96" i="1"/>
  <c r="AY95" i="1"/>
  <c r="AX95" i="1"/>
  <c r="AW95" i="1"/>
  <c r="AV95" i="1"/>
  <c r="S95" i="1" s="1"/>
  <c r="AU95" i="1"/>
  <c r="AS95" i="1" s="1"/>
  <c r="AL95" i="1"/>
  <c r="AG95" i="1"/>
  <c r="Y95" i="1"/>
  <c r="X95" i="1"/>
  <c r="W95" i="1" s="1"/>
  <c r="P95" i="1"/>
  <c r="T95" i="1" s="1"/>
  <c r="U95" i="1" s="1"/>
  <c r="J95" i="1"/>
  <c r="I95" i="1"/>
  <c r="H95" i="1" s="1"/>
  <c r="AY94" i="1"/>
  <c r="AX94" i="1"/>
  <c r="AV94" i="1"/>
  <c r="AU94" i="1"/>
  <c r="AS94" i="1"/>
  <c r="AL94" i="1"/>
  <c r="I94" i="1" s="1"/>
  <c r="H94" i="1" s="1"/>
  <c r="AG94" i="1"/>
  <c r="J94" i="1" s="1"/>
  <c r="Y94" i="1"/>
  <c r="X94" i="1"/>
  <c r="P94" i="1"/>
  <c r="AY93" i="1"/>
  <c r="S93" i="1" s="1"/>
  <c r="AX93" i="1"/>
  <c r="AV93" i="1"/>
  <c r="AW93" i="1" s="1"/>
  <c r="AU93" i="1"/>
  <c r="AS93" i="1"/>
  <c r="AL93" i="1"/>
  <c r="I93" i="1" s="1"/>
  <c r="H93" i="1" s="1"/>
  <c r="AA93" i="1" s="1"/>
  <c r="AG93" i="1"/>
  <c r="J93" i="1" s="1"/>
  <c r="AF93" i="1"/>
  <c r="Y93" i="1"/>
  <c r="X93" i="1"/>
  <c r="P93" i="1"/>
  <c r="AY92" i="1"/>
  <c r="AX92" i="1"/>
  <c r="AV92" i="1"/>
  <c r="AU92" i="1"/>
  <c r="AS92" i="1" s="1"/>
  <c r="AL92" i="1"/>
  <c r="I92" i="1" s="1"/>
  <c r="H92" i="1" s="1"/>
  <c r="AG92" i="1"/>
  <c r="AA92" i="1"/>
  <c r="Y92" i="1"/>
  <c r="X92" i="1"/>
  <c r="W92" i="1" s="1"/>
  <c r="P92" i="1"/>
  <c r="J92" i="1"/>
  <c r="AY91" i="1"/>
  <c r="AX91" i="1"/>
  <c r="AV91" i="1"/>
  <c r="S91" i="1" s="1"/>
  <c r="AU91" i="1"/>
  <c r="AS91" i="1" s="1"/>
  <c r="AT91" i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U90" i="1"/>
  <c r="AS90" i="1"/>
  <c r="AT90" i="1" s="1"/>
  <c r="AL90" i="1"/>
  <c r="AG90" i="1"/>
  <c r="J90" i="1" s="1"/>
  <c r="AF90" i="1"/>
  <c r="AE90" i="1"/>
  <c r="Y90" i="1"/>
  <c r="W90" i="1" s="1"/>
  <c r="X90" i="1"/>
  <c r="P90" i="1"/>
  <c r="N90" i="1"/>
  <c r="K90" i="1"/>
  <c r="I90" i="1"/>
  <c r="H90" i="1" s="1"/>
  <c r="AA90" i="1" s="1"/>
  <c r="AY89" i="1"/>
  <c r="S89" i="1" s="1"/>
  <c r="AX89" i="1"/>
  <c r="AV89" i="1"/>
  <c r="AU89" i="1"/>
  <c r="AS89" i="1"/>
  <c r="AL89" i="1"/>
  <c r="I89" i="1" s="1"/>
  <c r="H89" i="1" s="1"/>
  <c r="AA89" i="1" s="1"/>
  <c r="AG89" i="1"/>
  <c r="J89" i="1" s="1"/>
  <c r="Y89" i="1"/>
  <c r="X89" i="1"/>
  <c r="W89" i="1" s="1"/>
  <c r="P89" i="1"/>
  <c r="K89" i="1"/>
  <c r="AY88" i="1"/>
  <c r="AX88" i="1"/>
  <c r="AV88" i="1"/>
  <c r="AW88" i="1" s="1"/>
  <c r="AU88" i="1"/>
  <c r="AS88" i="1"/>
  <c r="K88" i="1" s="1"/>
  <c r="AL88" i="1"/>
  <c r="I88" i="1" s="1"/>
  <c r="H88" i="1" s="1"/>
  <c r="AG88" i="1"/>
  <c r="Y88" i="1"/>
  <c r="X88" i="1"/>
  <c r="P88" i="1"/>
  <c r="J88" i="1"/>
  <c r="AY87" i="1"/>
  <c r="AX87" i="1"/>
  <c r="AV87" i="1"/>
  <c r="AU87" i="1"/>
  <c r="AS87" i="1" s="1"/>
  <c r="AT87" i="1"/>
  <c r="AL87" i="1"/>
  <c r="I87" i="1" s="1"/>
  <c r="H87" i="1" s="1"/>
  <c r="AG87" i="1"/>
  <c r="J87" i="1" s="1"/>
  <c r="AF87" i="1"/>
  <c r="AE87" i="1"/>
  <c r="Y87" i="1"/>
  <c r="X87" i="1"/>
  <c r="W87" i="1" s="1"/>
  <c r="P87" i="1"/>
  <c r="AY86" i="1"/>
  <c r="AX86" i="1"/>
  <c r="AV86" i="1"/>
  <c r="S86" i="1" s="1"/>
  <c r="AU86" i="1"/>
  <c r="AT86" i="1"/>
  <c r="AS86" i="1"/>
  <c r="AL86" i="1"/>
  <c r="AG86" i="1"/>
  <c r="J86" i="1" s="1"/>
  <c r="AF86" i="1"/>
  <c r="AE86" i="1"/>
  <c r="Y86" i="1"/>
  <c r="W86" i="1" s="1"/>
  <c r="X86" i="1"/>
  <c r="P86" i="1"/>
  <c r="N86" i="1"/>
  <c r="K86" i="1"/>
  <c r="I86" i="1"/>
  <c r="H86" i="1" s="1"/>
  <c r="AA86" i="1" s="1"/>
  <c r="AY85" i="1"/>
  <c r="S85" i="1" s="1"/>
  <c r="AX85" i="1"/>
  <c r="AV85" i="1"/>
  <c r="AU85" i="1"/>
  <c r="AS85" i="1" s="1"/>
  <c r="AL85" i="1"/>
  <c r="AG85" i="1"/>
  <c r="J85" i="1" s="1"/>
  <c r="AA85" i="1"/>
  <c r="Y85" i="1"/>
  <c r="X85" i="1"/>
  <c r="P85" i="1"/>
  <c r="I85" i="1"/>
  <c r="H85" i="1"/>
  <c r="AY84" i="1"/>
  <c r="AX84" i="1"/>
  <c r="AV84" i="1"/>
  <c r="AU84" i="1"/>
  <c r="AS84" i="1"/>
  <c r="K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S83" i="1" s="1"/>
  <c r="AU83" i="1"/>
  <c r="AS83" i="1" s="1"/>
  <c r="AL83" i="1"/>
  <c r="I83" i="1" s="1"/>
  <c r="H83" i="1" s="1"/>
  <c r="AG83" i="1"/>
  <c r="Y83" i="1"/>
  <c r="X83" i="1"/>
  <c r="W83" i="1"/>
  <c r="P83" i="1"/>
  <c r="J83" i="1"/>
  <c r="AY82" i="1"/>
  <c r="AX82" i="1"/>
  <c r="AV82" i="1"/>
  <c r="AU82" i="1"/>
  <c r="AS82" i="1"/>
  <c r="AF82" i="1" s="1"/>
  <c r="AL82" i="1"/>
  <c r="I82" i="1" s="1"/>
  <c r="H82" i="1" s="1"/>
  <c r="AG82" i="1"/>
  <c r="J82" i="1" s="1"/>
  <c r="AE82" i="1"/>
  <c r="Y82" i="1"/>
  <c r="X82" i="1"/>
  <c r="W82" i="1"/>
  <c r="P82" i="1"/>
  <c r="N82" i="1"/>
  <c r="K82" i="1"/>
  <c r="AY81" i="1"/>
  <c r="S81" i="1" s="1"/>
  <c r="AX81" i="1"/>
  <c r="AV81" i="1"/>
  <c r="AU81" i="1"/>
  <c r="AS81" i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W80" i="1" s="1"/>
  <c r="AU80" i="1"/>
  <c r="AS80" i="1"/>
  <c r="N80" i="1" s="1"/>
  <c r="AL80" i="1"/>
  <c r="I80" i="1" s="1"/>
  <c r="H80" i="1" s="1"/>
  <c r="AA80" i="1" s="1"/>
  <c r="AG80" i="1"/>
  <c r="Y80" i="1"/>
  <c r="X80" i="1"/>
  <c r="W80" i="1" s="1"/>
  <c r="P80" i="1"/>
  <c r="J80" i="1"/>
  <c r="AY79" i="1"/>
  <c r="AX79" i="1"/>
  <c r="AV79" i="1"/>
  <c r="AU79" i="1"/>
  <c r="AS79" i="1" s="1"/>
  <c r="AE79" i="1" s="1"/>
  <c r="AL79" i="1"/>
  <c r="I79" i="1" s="1"/>
  <c r="H79" i="1" s="1"/>
  <c r="AG79" i="1"/>
  <c r="J79" i="1" s="1"/>
  <c r="Y79" i="1"/>
  <c r="X79" i="1"/>
  <c r="W79" i="1"/>
  <c r="P79" i="1"/>
  <c r="AY78" i="1"/>
  <c r="AX78" i="1"/>
  <c r="AW78" i="1"/>
  <c r="AV78" i="1"/>
  <c r="AU78" i="1"/>
  <c r="AS78" i="1" s="1"/>
  <c r="AL78" i="1"/>
  <c r="I78" i="1" s="1"/>
  <c r="AG78" i="1"/>
  <c r="J78" i="1" s="1"/>
  <c r="Y78" i="1"/>
  <c r="X78" i="1"/>
  <c r="W78" i="1" s="1"/>
  <c r="P78" i="1"/>
  <c r="H78" i="1"/>
  <c r="AA78" i="1" s="1"/>
  <c r="AY77" i="1"/>
  <c r="AX77" i="1"/>
  <c r="AV77" i="1"/>
  <c r="AW77" i="1" s="1"/>
  <c r="AU77" i="1"/>
  <c r="AS77" i="1" s="1"/>
  <c r="AF77" i="1" s="1"/>
  <c r="AL77" i="1"/>
  <c r="AG77" i="1"/>
  <c r="J77" i="1" s="1"/>
  <c r="Y77" i="1"/>
  <c r="X77" i="1"/>
  <c r="W77" i="1" s="1"/>
  <c r="P77" i="1"/>
  <c r="I77" i="1"/>
  <c r="H77" i="1"/>
  <c r="AY76" i="1"/>
  <c r="S76" i="1" s="1"/>
  <c r="AX76" i="1"/>
  <c r="AV76" i="1"/>
  <c r="AU76" i="1"/>
  <c r="AS76" i="1"/>
  <c r="AF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AU75" i="1"/>
  <c r="AS75" i="1" s="1"/>
  <c r="AE75" i="1" s="1"/>
  <c r="AL75" i="1"/>
  <c r="AG75" i="1"/>
  <c r="Y75" i="1"/>
  <c r="X75" i="1"/>
  <c r="W75" i="1"/>
  <c r="P75" i="1"/>
  <c r="J75" i="1"/>
  <c r="I75" i="1"/>
  <c r="H75" i="1" s="1"/>
  <c r="AY74" i="1"/>
  <c r="AX74" i="1"/>
  <c r="AV74" i="1"/>
  <c r="AU74" i="1"/>
  <c r="AS74" i="1"/>
  <c r="AL74" i="1"/>
  <c r="I74" i="1" s="1"/>
  <c r="H74" i="1" s="1"/>
  <c r="AA74" i="1" s="1"/>
  <c r="AG74" i="1"/>
  <c r="J74" i="1" s="1"/>
  <c r="Y74" i="1"/>
  <c r="W74" i="1" s="1"/>
  <c r="X74" i="1"/>
  <c r="P74" i="1"/>
  <c r="AY73" i="1"/>
  <c r="S73" i="1" s="1"/>
  <c r="AX73" i="1"/>
  <c r="AV73" i="1"/>
  <c r="AU73" i="1"/>
  <c r="AS73" i="1" s="1"/>
  <c r="AL73" i="1"/>
  <c r="AG73" i="1"/>
  <c r="J73" i="1" s="1"/>
  <c r="Y73" i="1"/>
  <c r="X73" i="1"/>
  <c r="W73" i="1" s="1"/>
  <c r="P73" i="1"/>
  <c r="I73" i="1"/>
  <c r="H73" i="1" s="1"/>
  <c r="AA73" i="1" s="1"/>
  <c r="AY72" i="1"/>
  <c r="AX72" i="1"/>
  <c r="AV72" i="1"/>
  <c r="AW72" i="1" s="1"/>
  <c r="AU72" i="1"/>
  <c r="AS72" i="1"/>
  <c r="AL72" i="1"/>
  <c r="I72" i="1" s="1"/>
  <c r="H72" i="1" s="1"/>
  <c r="AG72" i="1"/>
  <c r="J72" i="1" s="1"/>
  <c r="Y72" i="1"/>
  <c r="X72" i="1"/>
  <c r="W72" i="1"/>
  <c r="S72" i="1"/>
  <c r="P72" i="1"/>
  <c r="AY71" i="1"/>
  <c r="AX71" i="1"/>
  <c r="AV71" i="1"/>
  <c r="AW71" i="1" s="1"/>
  <c r="AU71" i="1"/>
  <c r="AS71" i="1" s="1"/>
  <c r="AL71" i="1"/>
  <c r="I71" i="1" s="1"/>
  <c r="AG71" i="1"/>
  <c r="Y71" i="1"/>
  <c r="X71" i="1"/>
  <c r="W71" i="1"/>
  <c r="S71" i="1"/>
  <c r="P71" i="1"/>
  <c r="J71" i="1"/>
  <c r="H71" i="1"/>
  <c r="AY70" i="1"/>
  <c r="AX70" i="1"/>
  <c r="AV70" i="1"/>
  <c r="AW70" i="1" s="1"/>
  <c r="AU70" i="1"/>
  <c r="AS70" i="1" s="1"/>
  <c r="AT70" i="1" s="1"/>
  <c r="AL70" i="1"/>
  <c r="I70" i="1" s="1"/>
  <c r="H70" i="1" s="1"/>
  <c r="AG70" i="1"/>
  <c r="Y70" i="1"/>
  <c r="X70" i="1"/>
  <c r="P70" i="1"/>
  <c r="J70" i="1"/>
  <c r="AY69" i="1"/>
  <c r="AX69" i="1"/>
  <c r="AV69" i="1"/>
  <c r="AU69" i="1"/>
  <c r="AS69" i="1"/>
  <c r="AL69" i="1"/>
  <c r="I69" i="1" s="1"/>
  <c r="H69" i="1" s="1"/>
  <c r="AA69" i="1" s="1"/>
  <c r="AG69" i="1"/>
  <c r="J69" i="1" s="1"/>
  <c r="Y69" i="1"/>
  <c r="X69" i="1"/>
  <c r="W69" i="1" s="1"/>
  <c r="P69" i="1"/>
  <c r="AY68" i="1"/>
  <c r="AX68" i="1"/>
  <c r="AV68" i="1"/>
  <c r="AU68" i="1"/>
  <c r="AS68" i="1" s="1"/>
  <c r="AL68" i="1"/>
  <c r="AG68" i="1"/>
  <c r="J68" i="1" s="1"/>
  <c r="AF68" i="1"/>
  <c r="Y68" i="1"/>
  <c r="X68" i="1"/>
  <c r="W68" i="1" s="1"/>
  <c r="P68" i="1"/>
  <c r="N68" i="1"/>
  <c r="I68" i="1"/>
  <c r="H68" i="1" s="1"/>
  <c r="AA68" i="1" s="1"/>
  <c r="AY67" i="1"/>
  <c r="AX67" i="1"/>
  <c r="AV67" i="1"/>
  <c r="AU67" i="1"/>
  <c r="AS67" i="1"/>
  <c r="AL67" i="1"/>
  <c r="I67" i="1" s="1"/>
  <c r="H67" i="1" s="1"/>
  <c r="AG67" i="1"/>
  <c r="J67" i="1" s="1"/>
  <c r="Y67" i="1"/>
  <c r="X67" i="1"/>
  <c r="W67" i="1"/>
  <c r="S67" i="1"/>
  <c r="P67" i="1"/>
  <c r="AY66" i="1"/>
  <c r="AX66" i="1"/>
  <c r="AV66" i="1"/>
  <c r="AW66" i="1" s="1"/>
  <c r="AU66" i="1"/>
  <c r="AS66" i="1" s="1"/>
  <c r="AT66" i="1" s="1"/>
  <c r="AL66" i="1"/>
  <c r="I66" i="1" s="1"/>
  <c r="H66" i="1" s="1"/>
  <c r="AG66" i="1"/>
  <c r="J66" i="1" s="1"/>
  <c r="Y66" i="1"/>
  <c r="W66" i="1" s="1"/>
  <c r="X66" i="1"/>
  <c r="P66" i="1"/>
  <c r="AY65" i="1"/>
  <c r="AX65" i="1"/>
  <c r="AV65" i="1"/>
  <c r="AW65" i="1" s="1"/>
  <c r="AU65" i="1"/>
  <c r="AS65" i="1"/>
  <c r="AL65" i="1"/>
  <c r="AG65" i="1"/>
  <c r="J65" i="1" s="1"/>
  <c r="Y65" i="1"/>
  <c r="X65" i="1"/>
  <c r="W65" i="1"/>
  <c r="P65" i="1"/>
  <c r="I65" i="1"/>
  <c r="H65" i="1" s="1"/>
  <c r="AA65" i="1" s="1"/>
  <c r="AY64" i="1"/>
  <c r="AX64" i="1"/>
  <c r="AV64" i="1"/>
  <c r="AU64" i="1"/>
  <c r="AS64" i="1" s="1"/>
  <c r="AL64" i="1"/>
  <c r="AG64" i="1"/>
  <c r="J64" i="1" s="1"/>
  <c r="Y64" i="1"/>
  <c r="X64" i="1"/>
  <c r="W64" i="1" s="1"/>
  <c r="P64" i="1"/>
  <c r="I64" i="1"/>
  <c r="H64" i="1"/>
  <c r="AA64" i="1" s="1"/>
  <c r="AY63" i="1"/>
  <c r="S63" i="1" s="1"/>
  <c r="AX63" i="1"/>
  <c r="AW63" i="1" s="1"/>
  <c r="AV63" i="1"/>
  <c r="AU63" i="1"/>
  <c r="AS63" i="1"/>
  <c r="AL63" i="1"/>
  <c r="I63" i="1" s="1"/>
  <c r="H63" i="1" s="1"/>
  <c r="AG63" i="1"/>
  <c r="J63" i="1" s="1"/>
  <c r="AF63" i="1"/>
  <c r="AE63" i="1"/>
  <c r="Y63" i="1"/>
  <c r="X63" i="1"/>
  <c r="W63" i="1"/>
  <c r="P63" i="1"/>
  <c r="K63" i="1"/>
  <c r="AY62" i="1"/>
  <c r="S62" i="1" s="1"/>
  <c r="AX62" i="1"/>
  <c r="AV62" i="1"/>
  <c r="AU62" i="1"/>
  <c r="AS62" i="1" s="1"/>
  <c r="AT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AW61" i="1" s="1"/>
  <c r="AU61" i="1"/>
  <c r="AS61" i="1"/>
  <c r="AF61" i="1" s="1"/>
  <c r="AL61" i="1"/>
  <c r="I61" i="1" s="1"/>
  <c r="H61" i="1" s="1"/>
  <c r="AA61" i="1" s="1"/>
  <c r="AG61" i="1"/>
  <c r="J61" i="1" s="1"/>
  <c r="AE61" i="1"/>
  <c r="Y61" i="1"/>
  <c r="X61" i="1"/>
  <c r="W61" i="1"/>
  <c r="P61" i="1"/>
  <c r="AY60" i="1"/>
  <c r="AX60" i="1"/>
  <c r="AV60" i="1"/>
  <c r="AU60" i="1"/>
  <c r="AS60" i="1" s="1"/>
  <c r="AL60" i="1"/>
  <c r="I60" i="1" s="1"/>
  <c r="H60" i="1" s="1"/>
  <c r="AA60" i="1" s="1"/>
  <c r="AG60" i="1"/>
  <c r="J60" i="1" s="1"/>
  <c r="AF60" i="1"/>
  <c r="Y60" i="1"/>
  <c r="X60" i="1"/>
  <c r="W60" i="1" s="1"/>
  <c r="P60" i="1"/>
  <c r="N60" i="1"/>
  <c r="AY59" i="1"/>
  <c r="AX59" i="1"/>
  <c r="AW59" i="1" s="1"/>
  <c r="AV59" i="1"/>
  <c r="S59" i="1" s="1"/>
  <c r="AU59" i="1"/>
  <c r="AS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W58" i="1" s="1"/>
  <c r="AU58" i="1"/>
  <c r="AS58" i="1" s="1"/>
  <c r="AT58" i="1" s="1"/>
  <c r="AL58" i="1"/>
  <c r="I58" i="1" s="1"/>
  <c r="H58" i="1" s="1"/>
  <c r="AG58" i="1"/>
  <c r="J58" i="1" s="1"/>
  <c r="Y58" i="1"/>
  <c r="X58" i="1"/>
  <c r="P58" i="1"/>
  <c r="AY57" i="1"/>
  <c r="AX57" i="1"/>
  <c r="AV57" i="1"/>
  <c r="AW57" i="1" s="1"/>
  <c r="AU57" i="1"/>
  <c r="AS57" i="1"/>
  <c r="AF57" i="1" s="1"/>
  <c r="AL57" i="1"/>
  <c r="AG57" i="1"/>
  <c r="J57" i="1" s="1"/>
  <c r="AE57" i="1"/>
  <c r="AA57" i="1"/>
  <c r="Y57" i="1"/>
  <c r="X57" i="1"/>
  <c r="W57" i="1" s="1"/>
  <c r="P57" i="1"/>
  <c r="I57" i="1"/>
  <c r="H57" i="1"/>
  <c r="AY56" i="1"/>
  <c r="AX56" i="1"/>
  <c r="AV56" i="1"/>
  <c r="AU56" i="1"/>
  <c r="AS56" i="1" s="1"/>
  <c r="AF56" i="1" s="1"/>
  <c r="AL56" i="1"/>
  <c r="AG56" i="1"/>
  <c r="J56" i="1" s="1"/>
  <c r="Y56" i="1"/>
  <c r="X56" i="1"/>
  <c r="W56" i="1" s="1"/>
  <c r="P56" i="1"/>
  <c r="I56" i="1"/>
  <c r="H56" i="1" s="1"/>
  <c r="AA56" i="1" s="1"/>
  <c r="AY55" i="1"/>
  <c r="AX55" i="1"/>
  <c r="AV55" i="1"/>
  <c r="AU55" i="1"/>
  <c r="AS55" i="1"/>
  <c r="AL55" i="1"/>
  <c r="I55" i="1" s="1"/>
  <c r="H55" i="1" s="1"/>
  <c r="AG55" i="1"/>
  <c r="J55" i="1" s="1"/>
  <c r="Y55" i="1"/>
  <c r="X55" i="1"/>
  <c r="W55" i="1"/>
  <c r="S55" i="1"/>
  <c r="P55" i="1"/>
  <c r="K55" i="1"/>
  <c r="AY54" i="1"/>
  <c r="AX54" i="1"/>
  <c r="AV54" i="1"/>
  <c r="AW54" i="1" s="1"/>
  <c r="AU54" i="1"/>
  <c r="AS54" i="1" s="1"/>
  <c r="AT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W53" i="1" s="1"/>
  <c r="AU53" i="1"/>
  <c r="AS53" i="1"/>
  <c r="AL53" i="1"/>
  <c r="I53" i="1" s="1"/>
  <c r="H53" i="1" s="1"/>
  <c r="AA53" i="1" s="1"/>
  <c r="AG53" i="1"/>
  <c r="Y53" i="1"/>
  <c r="X53" i="1"/>
  <c r="W53" i="1"/>
  <c r="P53" i="1"/>
  <c r="J53" i="1"/>
  <c r="AY52" i="1"/>
  <c r="AX52" i="1"/>
  <c r="AV52" i="1"/>
  <c r="AU52" i="1"/>
  <c r="AS52" i="1" s="1"/>
  <c r="AF52" i="1" s="1"/>
  <c r="AL52" i="1"/>
  <c r="I52" i="1" s="1"/>
  <c r="H52" i="1" s="1"/>
  <c r="AA52" i="1" s="1"/>
  <c r="AG52" i="1"/>
  <c r="J52" i="1" s="1"/>
  <c r="Y52" i="1"/>
  <c r="X52" i="1"/>
  <c r="P52" i="1"/>
  <c r="AY51" i="1"/>
  <c r="AX51" i="1"/>
  <c r="AV51" i="1"/>
  <c r="AW51" i="1" s="1"/>
  <c r="AU51" i="1"/>
  <c r="AS51" i="1"/>
  <c r="AE51" i="1" s="1"/>
  <c r="AL51" i="1"/>
  <c r="I51" i="1" s="1"/>
  <c r="H51" i="1" s="1"/>
  <c r="AG51" i="1"/>
  <c r="J51" i="1" s="1"/>
  <c r="AF51" i="1"/>
  <c r="Y51" i="1"/>
  <c r="W51" i="1" s="1"/>
  <c r="X51" i="1"/>
  <c r="P51" i="1"/>
  <c r="K51" i="1"/>
  <c r="AY50" i="1"/>
  <c r="S50" i="1" s="1"/>
  <c r="AX50" i="1"/>
  <c r="AV50" i="1"/>
  <c r="AU50" i="1"/>
  <c r="AS50" i="1" s="1"/>
  <c r="AT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W49" i="1" s="1"/>
  <c r="AU49" i="1"/>
  <c r="AS49" i="1"/>
  <c r="AF49" i="1" s="1"/>
  <c r="AL49" i="1"/>
  <c r="I49" i="1" s="1"/>
  <c r="H49" i="1" s="1"/>
  <c r="AA49" i="1" s="1"/>
  <c r="AG49" i="1"/>
  <c r="Y49" i="1"/>
  <c r="X49" i="1"/>
  <c r="W49" i="1"/>
  <c r="P49" i="1"/>
  <c r="K49" i="1"/>
  <c r="J49" i="1"/>
  <c r="AY48" i="1"/>
  <c r="AX48" i="1"/>
  <c r="AV48" i="1"/>
  <c r="AU48" i="1"/>
  <c r="AS48" i="1" s="1"/>
  <c r="N48" i="1" s="1"/>
  <c r="AL48" i="1"/>
  <c r="AG48" i="1"/>
  <c r="J48" i="1" s="1"/>
  <c r="Y48" i="1"/>
  <c r="X48" i="1"/>
  <c r="P48" i="1"/>
  <c r="I48" i="1"/>
  <c r="H48" i="1" s="1"/>
  <c r="AA48" i="1" s="1"/>
  <c r="AY47" i="1"/>
  <c r="S47" i="1" s="1"/>
  <c r="AX47" i="1"/>
  <c r="AW47" i="1"/>
  <c r="AV47" i="1"/>
  <c r="AU47" i="1"/>
  <c r="AS47" i="1"/>
  <c r="AF47" i="1" s="1"/>
  <c r="AL47" i="1"/>
  <c r="I47" i="1" s="1"/>
  <c r="H47" i="1" s="1"/>
  <c r="AG47" i="1"/>
  <c r="AE47" i="1"/>
  <c r="Y47" i="1"/>
  <c r="X47" i="1"/>
  <c r="W47" i="1" s="1"/>
  <c r="P47" i="1"/>
  <c r="J47" i="1"/>
  <c r="AY46" i="1"/>
  <c r="S46" i="1" s="1"/>
  <c r="AX46" i="1"/>
  <c r="AV46" i="1"/>
  <c r="AU46" i="1"/>
  <c r="AS46" i="1" s="1"/>
  <c r="AT46" i="1" s="1"/>
  <c r="AL46" i="1"/>
  <c r="I46" i="1" s="1"/>
  <c r="H46" i="1" s="1"/>
  <c r="AA46" i="1" s="1"/>
  <c r="AG46" i="1"/>
  <c r="J46" i="1" s="1"/>
  <c r="Y46" i="1"/>
  <c r="X46" i="1"/>
  <c r="W46" i="1" s="1"/>
  <c r="P46" i="1"/>
  <c r="AY45" i="1"/>
  <c r="AX45" i="1"/>
  <c r="AV45" i="1"/>
  <c r="AW45" i="1" s="1"/>
  <c r="AU45" i="1"/>
  <c r="AS45" i="1"/>
  <c r="AF45" i="1" s="1"/>
  <c r="AL45" i="1"/>
  <c r="I45" i="1" s="1"/>
  <c r="H45" i="1" s="1"/>
  <c r="AG45" i="1"/>
  <c r="Y45" i="1"/>
  <c r="X45" i="1"/>
  <c r="W45" i="1"/>
  <c r="P45" i="1"/>
  <c r="J45" i="1"/>
  <c r="AY44" i="1"/>
  <c r="AX44" i="1"/>
  <c r="AV44" i="1"/>
  <c r="AU44" i="1"/>
  <c r="AS44" i="1" s="1"/>
  <c r="AL44" i="1"/>
  <c r="I44" i="1" s="1"/>
  <c r="H44" i="1" s="1"/>
  <c r="AA44" i="1" s="1"/>
  <c r="AG44" i="1"/>
  <c r="J44" i="1" s="1"/>
  <c r="AF44" i="1"/>
  <c r="Y44" i="1"/>
  <c r="X44" i="1"/>
  <c r="W44" i="1" s="1"/>
  <c r="P44" i="1"/>
  <c r="AY43" i="1"/>
  <c r="AX43" i="1"/>
  <c r="AV43" i="1"/>
  <c r="AW43" i="1" s="1"/>
  <c r="AU43" i="1"/>
  <c r="AS43" i="1" s="1"/>
  <c r="AL43" i="1"/>
  <c r="I43" i="1" s="1"/>
  <c r="H43" i="1" s="1"/>
  <c r="AG43" i="1"/>
  <c r="Y43" i="1"/>
  <c r="X43" i="1"/>
  <c r="W43" i="1"/>
  <c r="P43" i="1"/>
  <c r="J43" i="1"/>
  <c r="AY42" i="1"/>
  <c r="AX42" i="1"/>
  <c r="AV42" i="1"/>
  <c r="AW42" i="1" s="1"/>
  <c r="AU42" i="1"/>
  <c r="AS42" i="1" s="1"/>
  <c r="AT42" i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/>
  <c r="AF41" i="1" s="1"/>
  <c r="AL41" i="1"/>
  <c r="AG41" i="1"/>
  <c r="J41" i="1" s="1"/>
  <c r="AA41" i="1"/>
  <c r="Y41" i="1"/>
  <c r="W41" i="1" s="1"/>
  <c r="X41" i="1"/>
  <c r="P41" i="1"/>
  <c r="N41" i="1"/>
  <c r="K41" i="1"/>
  <c r="I41" i="1"/>
  <c r="H41" i="1"/>
  <c r="AY40" i="1"/>
  <c r="AX40" i="1"/>
  <c r="AV40" i="1"/>
  <c r="AU40" i="1"/>
  <c r="AS40" i="1" s="1"/>
  <c r="AL40" i="1"/>
  <c r="I40" i="1" s="1"/>
  <c r="H40" i="1" s="1"/>
  <c r="AA40" i="1" s="1"/>
  <c r="AG40" i="1"/>
  <c r="J40" i="1" s="1"/>
  <c r="Y40" i="1"/>
  <c r="X40" i="1"/>
  <c r="W40" i="1" s="1"/>
  <c r="P40" i="1"/>
  <c r="AY39" i="1"/>
  <c r="AX39" i="1"/>
  <c r="AW39" i="1"/>
  <c r="AV39" i="1"/>
  <c r="AU39" i="1"/>
  <c r="AS39" i="1" s="1"/>
  <c r="AL39" i="1"/>
  <c r="I39" i="1" s="1"/>
  <c r="H39" i="1" s="1"/>
  <c r="AG39" i="1"/>
  <c r="Y39" i="1"/>
  <c r="X39" i="1"/>
  <c r="W39" i="1" s="1"/>
  <c r="S39" i="1"/>
  <c r="P39" i="1"/>
  <c r="J39" i="1"/>
  <c r="AY38" i="1"/>
  <c r="AX38" i="1"/>
  <c r="AV38" i="1"/>
  <c r="AW38" i="1" s="1"/>
  <c r="AU38" i="1"/>
  <c r="AS38" i="1" s="1"/>
  <c r="AT38" i="1" s="1"/>
  <c r="AL38" i="1"/>
  <c r="AG38" i="1"/>
  <c r="Y38" i="1"/>
  <c r="X38" i="1"/>
  <c r="P38" i="1"/>
  <c r="J38" i="1"/>
  <c r="I38" i="1"/>
  <c r="H38" i="1" s="1"/>
  <c r="AA38" i="1" s="1"/>
  <c r="AY37" i="1"/>
  <c r="AX37" i="1"/>
  <c r="AV37" i="1"/>
  <c r="AU37" i="1"/>
  <c r="AS37" i="1" s="1"/>
  <c r="AL37" i="1"/>
  <c r="AG37" i="1"/>
  <c r="J37" i="1" s="1"/>
  <c r="AA37" i="1"/>
  <c r="Y37" i="1"/>
  <c r="X37" i="1"/>
  <c r="P37" i="1"/>
  <c r="I37" i="1"/>
  <c r="H37" i="1"/>
  <c r="AY36" i="1"/>
  <c r="AX36" i="1"/>
  <c r="AV36" i="1"/>
  <c r="AU36" i="1"/>
  <c r="AS36" i="1" s="1"/>
  <c r="N36" i="1" s="1"/>
  <c r="AL36" i="1"/>
  <c r="AG36" i="1"/>
  <c r="J36" i="1" s="1"/>
  <c r="Y36" i="1"/>
  <c r="X36" i="1"/>
  <c r="P36" i="1"/>
  <c r="I36" i="1"/>
  <c r="H36" i="1" s="1"/>
  <c r="AY35" i="1"/>
  <c r="AX35" i="1"/>
  <c r="AW35" i="1" s="1"/>
  <c r="AV35" i="1"/>
  <c r="AU35" i="1"/>
  <c r="AS35" i="1"/>
  <c r="AE35" i="1" s="1"/>
  <c r="AL35" i="1"/>
  <c r="I35" i="1" s="1"/>
  <c r="H35" i="1" s="1"/>
  <c r="AG35" i="1"/>
  <c r="J35" i="1" s="1"/>
  <c r="AF35" i="1"/>
  <c r="Y35" i="1"/>
  <c r="X35" i="1"/>
  <c r="W35" i="1"/>
  <c r="S35" i="1"/>
  <c r="P35" i="1"/>
  <c r="AY34" i="1"/>
  <c r="S34" i="1" s="1"/>
  <c r="AX34" i="1"/>
  <c r="AV34" i="1"/>
  <c r="AW34" i="1" s="1"/>
  <c r="AU34" i="1"/>
  <c r="AS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AW33" i="1" s="1"/>
  <c r="AU33" i="1"/>
  <c r="AS33" i="1"/>
  <c r="AF33" i="1" s="1"/>
  <c r="AL33" i="1"/>
  <c r="I33" i="1" s="1"/>
  <c r="H33" i="1" s="1"/>
  <c r="AA33" i="1" s="1"/>
  <c r="AG33" i="1"/>
  <c r="J33" i="1" s="1"/>
  <c r="Y33" i="1"/>
  <c r="X33" i="1"/>
  <c r="W33" i="1"/>
  <c r="P33" i="1"/>
  <c r="AY32" i="1"/>
  <c r="AX32" i="1"/>
  <c r="AV32" i="1"/>
  <c r="AU32" i="1"/>
  <c r="AS32" i="1" s="1"/>
  <c r="AL32" i="1"/>
  <c r="AG32" i="1"/>
  <c r="J32" i="1" s="1"/>
  <c r="Y32" i="1"/>
  <c r="X32" i="1"/>
  <c r="W32" i="1" s="1"/>
  <c r="P32" i="1"/>
  <c r="I32" i="1"/>
  <c r="H32" i="1" s="1"/>
  <c r="AA32" i="1" s="1"/>
  <c r="AY31" i="1"/>
  <c r="AX31" i="1"/>
  <c r="AV31" i="1"/>
  <c r="AW31" i="1" s="1"/>
  <c r="AU31" i="1"/>
  <c r="AS31" i="1"/>
  <c r="AL31" i="1"/>
  <c r="I31" i="1" s="1"/>
  <c r="H31" i="1" s="1"/>
  <c r="AG31" i="1"/>
  <c r="Y31" i="1"/>
  <c r="X31" i="1"/>
  <c r="W31" i="1"/>
  <c r="S31" i="1"/>
  <c r="P31" i="1"/>
  <c r="J31" i="1"/>
  <c r="AY30" i="1"/>
  <c r="S30" i="1" s="1"/>
  <c r="AX30" i="1"/>
  <c r="AV30" i="1"/>
  <c r="AU30" i="1"/>
  <c r="AS30" i="1" s="1"/>
  <c r="AT30" i="1"/>
  <c r="AL30" i="1"/>
  <c r="I30" i="1" s="1"/>
  <c r="H30" i="1" s="1"/>
  <c r="AA30" i="1" s="1"/>
  <c r="AG30" i="1"/>
  <c r="J30" i="1" s="1"/>
  <c r="Y30" i="1"/>
  <c r="X30" i="1"/>
  <c r="P30" i="1"/>
  <c r="AY29" i="1"/>
  <c r="AX29" i="1"/>
  <c r="AV29" i="1"/>
  <c r="AW29" i="1" s="1"/>
  <c r="AU29" i="1"/>
  <c r="AS29" i="1" s="1"/>
  <c r="AF29" i="1" s="1"/>
  <c r="AL29" i="1"/>
  <c r="I29" i="1" s="1"/>
  <c r="H29" i="1" s="1"/>
  <c r="AG29" i="1"/>
  <c r="Y29" i="1"/>
  <c r="X29" i="1"/>
  <c r="W29" i="1"/>
  <c r="P29" i="1"/>
  <c r="J29" i="1"/>
  <c r="AY28" i="1"/>
  <c r="AX28" i="1"/>
  <c r="AV28" i="1"/>
  <c r="AU28" i="1"/>
  <c r="AS28" i="1" s="1"/>
  <c r="AL28" i="1"/>
  <c r="I28" i="1" s="1"/>
  <c r="H28" i="1" s="1"/>
  <c r="AA28" i="1" s="1"/>
  <c r="AG28" i="1"/>
  <c r="J28" i="1" s="1"/>
  <c r="AF28" i="1"/>
  <c r="Y28" i="1"/>
  <c r="X28" i="1"/>
  <c r="W28" i="1" s="1"/>
  <c r="P28" i="1"/>
  <c r="AY27" i="1"/>
  <c r="AX27" i="1"/>
  <c r="AW27" i="1" s="1"/>
  <c r="AV27" i="1"/>
  <c r="S27" i="1" s="1"/>
  <c r="AU27" i="1"/>
  <c r="AS27" i="1" s="1"/>
  <c r="K27" i="1" s="1"/>
  <c r="AL27" i="1"/>
  <c r="I27" i="1" s="1"/>
  <c r="H27" i="1" s="1"/>
  <c r="AG27" i="1"/>
  <c r="AF27" i="1"/>
  <c r="Y27" i="1"/>
  <c r="W27" i="1" s="1"/>
  <c r="X27" i="1"/>
  <c r="P27" i="1"/>
  <c r="J27" i="1"/>
  <c r="AY26" i="1"/>
  <c r="S26" i="1" s="1"/>
  <c r="AX26" i="1"/>
  <c r="AV26" i="1"/>
  <c r="AU26" i="1"/>
  <c r="AS26" i="1" s="1"/>
  <c r="AT26" i="1" s="1"/>
  <c r="AL26" i="1"/>
  <c r="I26" i="1" s="1"/>
  <c r="H26" i="1" s="1"/>
  <c r="AG26" i="1"/>
  <c r="J26" i="1" s="1"/>
  <c r="Y26" i="1"/>
  <c r="X26" i="1"/>
  <c r="P26" i="1"/>
  <c r="AY25" i="1"/>
  <c r="AX25" i="1"/>
  <c r="AV25" i="1"/>
  <c r="AW25" i="1" s="1"/>
  <c r="AU25" i="1"/>
  <c r="AS25" i="1"/>
  <c r="AF25" i="1" s="1"/>
  <c r="AL25" i="1"/>
  <c r="I25" i="1" s="1"/>
  <c r="H25" i="1" s="1"/>
  <c r="AA25" i="1" s="1"/>
  <c r="AG25" i="1"/>
  <c r="Y25" i="1"/>
  <c r="X25" i="1"/>
  <c r="W25" i="1"/>
  <c r="P25" i="1"/>
  <c r="K25" i="1"/>
  <c r="J25" i="1"/>
  <c r="AY24" i="1"/>
  <c r="AX24" i="1"/>
  <c r="AV24" i="1"/>
  <c r="AU24" i="1"/>
  <c r="AS24" i="1" s="1"/>
  <c r="N24" i="1" s="1"/>
  <c r="AL24" i="1"/>
  <c r="I24" i="1" s="1"/>
  <c r="H24" i="1" s="1"/>
  <c r="AA24" i="1" s="1"/>
  <c r="AG24" i="1"/>
  <c r="J24" i="1" s="1"/>
  <c r="AF24" i="1"/>
  <c r="Y24" i="1"/>
  <c r="X24" i="1"/>
  <c r="P24" i="1"/>
  <c r="AY23" i="1"/>
  <c r="AX23" i="1"/>
  <c r="AV23" i="1"/>
  <c r="AU23" i="1"/>
  <c r="AS23" i="1"/>
  <c r="AL23" i="1"/>
  <c r="I23" i="1" s="1"/>
  <c r="H23" i="1" s="1"/>
  <c r="AG23" i="1"/>
  <c r="AF23" i="1"/>
  <c r="AE23" i="1"/>
  <c r="Y23" i="1"/>
  <c r="X23" i="1"/>
  <c r="W23" i="1" s="1"/>
  <c r="P23" i="1"/>
  <c r="K23" i="1"/>
  <c r="J23" i="1"/>
  <c r="AY22" i="1"/>
  <c r="AX22" i="1"/>
  <c r="AV22" i="1"/>
  <c r="AW22" i="1" s="1"/>
  <c r="AU22" i="1"/>
  <c r="AS22" i="1" s="1"/>
  <c r="AT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U21" i="1"/>
  <c r="AS21" i="1" s="1"/>
  <c r="AF21" i="1" s="1"/>
  <c r="AL21" i="1"/>
  <c r="I21" i="1" s="1"/>
  <c r="H21" i="1" s="1"/>
  <c r="AG21" i="1"/>
  <c r="J21" i="1" s="1"/>
  <c r="AE21" i="1"/>
  <c r="AA21" i="1"/>
  <c r="Y21" i="1"/>
  <c r="W21" i="1" s="1"/>
  <c r="X21" i="1"/>
  <c r="P21" i="1"/>
  <c r="AY20" i="1"/>
  <c r="AX20" i="1"/>
  <c r="AV20" i="1"/>
  <c r="AU20" i="1"/>
  <c r="AS20" i="1" s="1"/>
  <c r="AF20" i="1" s="1"/>
  <c r="AL20" i="1"/>
  <c r="AG20" i="1"/>
  <c r="J20" i="1" s="1"/>
  <c r="Y20" i="1"/>
  <c r="X20" i="1"/>
  <c r="W20" i="1" s="1"/>
  <c r="P20" i="1"/>
  <c r="I20" i="1"/>
  <c r="H20" i="1"/>
  <c r="AA20" i="1" s="1"/>
  <c r="AY19" i="1"/>
  <c r="AX19" i="1"/>
  <c r="AV19" i="1"/>
  <c r="AW19" i="1" s="1"/>
  <c r="AU19" i="1"/>
  <c r="AS19" i="1"/>
  <c r="K19" i="1" s="1"/>
  <c r="AL19" i="1"/>
  <c r="I19" i="1" s="1"/>
  <c r="AG19" i="1"/>
  <c r="J19" i="1" s="1"/>
  <c r="Y19" i="1"/>
  <c r="X19" i="1"/>
  <c r="W19" i="1" s="1"/>
  <c r="P19" i="1"/>
  <c r="H19" i="1"/>
  <c r="AY18" i="1"/>
  <c r="S18" i="1" s="1"/>
  <c r="AX18" i="1"/>
  <c r="AV18" i="1"/>
  <c r="AU18" i="1"/>
  <c r="AS18" i="1" s="1"/>
  <c r="AT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/>
  <c r="AL17" i="1"/>
  <c r="I17" i="1" s="1"/>
  <c r="H17" i="1" s="1"/>
  <c r="AG17" i="1"/>
  <c r="Y17" i="1"/>
  <c r="X17" i="1"/>
  <c r="W17" i="1"/>
  <c r="S17" i="1"/>
  <c r="P17" i="1"/>
  <c r="K17" i="1"/>
  <c r="J17" i="1"/>
  <c r="AY16" i="1"/>
  <c r="AX16" i="1"/>
  <c r="AV16" i="1"/>
  <c r="AU16" i="1"/>
  <c r="AS16" i="1" s="1"/>
  <c r="N16" i="1" s="1"/>
  <c r="AL16" i="1"/>
  <c r="I16" i="1" s="1"/>
  <c r="H16" i="1" s="1"/>
  <c r="AG16" i="1"/>
  <c r="J16" i="1" s="1"/>
  <c r="AF16" i="1"/>
  <c r="Y16" i="1"/>
  <c r="X16" i="1"/>
  <c r="P16" i="1"/>
  <c r="K199" i="1" l="1"/>
  <c r="AF199" i="1"/>
  <c r="AE199" i="1"/>
  <c r="N71" i="1"/>
  <c r="K71" i="1"/>
  <c r="AE71" i="1"/>
  <c r="AF71" i="1"/>
  <c r="AT114" i="1"/>
  <c r="AE114" i="1"/>
  <c r="AF114" i="1"/>
  <c r="N114" i="1"/>
  <c r="K114" i="1"/>
  <c r="AF31" i="1"/>
  <c r="AE31" i="1"/>
  <c r="AF53" i="1"/>
  <c r="AE53" i="1"/>
  <c r="AF64" i="1"/>
  <c r="N64" i="1"/>
  <c r="AT151" i="1"/>
  <c r="K151" i="1"/>
  <c r="AE151" i="1"/>
  <c r="AF151" i="1"/>
  <c r="K171" i="1"/>
  <c r="K241" i="1"/>
  <c r="AF241" i="1"/>
  <c r="AT241" i="1"/>
  <c r="AT94" i="1"/>
  <c r="AE94" i="1"/>
  <c r="AF94" i="1"/>
  <c r="AW123" i="1"/>
  <c r="AW157" i="1"/>
  <c r="S157" i="1"/>
  <c r="T157" i="1" s="1"/>
  <c r="U157" i="1" s="1"/>
  <c r="AC157" i="1" s="1"/>
  <c r="AD157" i="1" s="1"/>
  <c r="N241" i="1"/>
  <c r="AF17" i="1"/>
  <c r="AE17" i="1"/>
  <c r="S22" i="1"/>
  <c r="N151" i="1"/>
  <c r="K164" i="1"/>
  <c r="AE164" i="1"/>
  <c r="N164" i="1"/>
  <c r="S23" i="1"/>
  <c r="AF55" i="1"/>
  <c r="AE55" i="1"/>
  <c r="AF95" i="1"/>
  <c r="AT95" i="1"/>
  <c r="S127" i="1"/>
  <c r="AW127" i="1"/>
  <c r="AT142" i="1"/>
  <c r="AE142" i="1"/>
  <c r="N142" i="1"/>
  <c r="K142" i="1"/>
  <c r="AW153" i="1"/>
  <c r="S153" i="1"/>
  <c r="K165" i="1"/>
  <c r="N165" i="1"/>
  <c r="AB179" i="1"/>
  <c r="AD179" i="1" s="1"/>
  <c r="AF197" i="1"/>
  <c r="N197" i="1"/>
  <c r="K197" i="1"/>
  <c r="AF205" i="1"/>
  <c r="N205" i="1"/>
  <c r="K205" i="1"/>
  <c r="K207" i="1"/>
  <c r="AF207" i="1"/>
  <c r="AE207" i="1"/>
  <c r="K256" i="1"/>
  <c r="AF256" i="1"/>
  <c r="AE256" i="1"/>
  <c r="AW23" i="1"/>
  <c r="AE27" i="1"/>
  <c r="W37" i="1"/>
  <c r="S43" i="1"/>
  <c r="T43" i="1" s="1"/>
  <c r="U43" i="1" s="1"/>
  <c r="AB43" i="1" s="1"/>
  <c r="AW73" i="1"/>
  <c r="AW83" i="1"/>
  <c r="T85" i="1"/>
  <c r="U85" i="1" s="1"/>
  <c r="AB85" i="1" s="1"/>
  <c r="AW89" i="1"/>
  <c r="AW100" i="1"/>
  <c r="W115" i="1"/>
  <c r="AT147" i="1"/>
  <c r="AW165" i="1"/>
  <c r="AW189" i="1"/>
  <c r="S189" i="1"/>
  <c r="T189" i="1" s="1"/>
  <c r="U189" i="1" s="1"/>
  <c r="V189" i="1" s="1"/>
  <c r="Z189" i="1" s="1"/>
  <c r="T197" i="1"/>
  <c r="U197" i="1" s="1"/>
  <c r="T205" i="1"/>
  <c r="U205" i="1" s="1"/>
  <c r="AW238" i="1"/>
  <c r="S238" i="1"/>
  <c r="T238" i="1" s="1"/>
  <c r="U238" i="1" s="1"/>
  <c r="N256" i="1"/>
  <c r="AT256" i="1"/>
  <c r="K67" i="1"/>
  <c r="AF67" i="1"/>
  <c r="AE67" i="1"/>
  <c r="AT171" i="1"/>
  <c r="AF171" i="1"/>
  <c r="AE171" i="1"/>
  <c r="N191" i="1"/>
  <c r="K191" i="1"/>
  <c r="K237" i="1"/>
  <c r="AF237" i="1"/>
  <c r="AE237" i="1"/>
  <c r="AF266" i="1"/>
  <c r="AE266" i="1"/>
  <c r="AF288" i="1"/>
  <c r="N288" i="1"/>
  <c r="K288" i="1"/>
  <c r="S241" i="1"/>
  <c r="AW241" i="1"/>
  <c r="AT252" i="1"/>
  <c r="N252" i="1"/>
  <c r="AF252" i="1"/>
  <c r="AE252" i="1"/>
  <c r="K94" i="1"/>
  <c r="AF99" i="1"/>
  <c r="AE99" i="1"/>
  <c r="AT111" i="1"/>
  <c r="AE111" i="1"/>
  <c r="AF111" i="1"/>
  <c r="AA122" i="1"/>
  <c r="AT131" i="1"/>
  <c r="AF131" i="1"/>
  <c r="K133" i="1"/>
  <c r="AF223" i="1"/>
  <c r="AE223" i="1"/>
  <c r="K223" i="1"/>
  <c r="K232" i="1"/>
  <c r="AF232" i="1"/>
  <c r="AE232" i="1"/>
  <c r="N232" i="1"/>
  <c r="K29" i="1"/>
  <c r="W62" i="1"/>
  <c r="AF65" i="1"/>
  <c r="AE65" i="1"/>
  <c r="AT72" i="1"/>
  <c r="N72" i="1"/>
  <c r="AF72" i="1"/>
  <c r="AE72" i="1"/>
  <c r="N94" i="1"/>
  <c r="V111" i="1"/>
  <c r="Z111" i="1" s="1"/>
  <c r="AC111" i="1"/>
  <c r="AT138" i="1"/>
  <c r="AE138" i="1"/>
  <c r="AW169" i="1"/>
  <c r="S169" i="1"/>
  <c r="AW176" i="1"/>
  <c r="N225" i="1"/>
  <c r="AT225" i="1"/>
  <c r="AT232" i="1"/>
  <c r="AE240" i="1"/>
  <c r="AF240" i="1"/>
  <c r="AT240" i="1"/>
  <c r="K240" i="1"/>
  <c r="N240" i="1"/>
  <c r="K252" i="1"/>
  <c r="T17" i="1"/>
  <c r="U17" i="1" s="1"/>
  <c r="AF37" i="1"/>
  <c r="K37" i="1"/>
  <c r="AF39" i="1"/>
  <c r="AE39" i="1"/>
  <c r="N49" i="1"/>
  <c r="AT49" i="1"/>
  <c r="N56" i="1"/>
  <c r="AF59" i="1"/>
  <c r="AE59" i="1"/>
  <c r="K59" i="1"/>
  <c r="AF78" i="1"/>
  <c r="AT78" i="1"/>
  <c r="N78" i="1"/>
  <c r="AE78" i="1"/>
  <c r="K78" i="1"/>
  <c r="K85" i="1"/>
  <c r="AF85" i="1"/>
  <c r="K97" i="1"/>
  <c r="AW111" i="1"/>
  <c r="AT130" i="1"/>
  <c r="K130" i="1"/>
  <c r="AE130" i="1"/>
  <c r="AW131" i="1"/>
  <c r="K138" i="1"/>
  <c r="S160" i="1"/>
  <c r="K161" i="1"/>
  <c r="N161" i="1"/>
  <c r="W183" i="1"/>
  <c r="W202" i="1"/>
  <c r="AF209" i="1"/>
  <c r="AT209" i="1"/>
  <c r="N209" i="1"/>
  <c r="AF245" i="1"/>
  <c r="AT245" i="1"/>
  <c r="AE245" i="1"/>
  <c r="N20" i="1"/>
  <c r="N25" i="1"/>
  <c r="AT25" i="1"/>
  <c r="AE43" i="1"/>
  <c r="K43" i="1"/>
  <c r="AF43" i="1"/>
  <c r="K45" i="1"/>
  <c r="AT102" i="1"/>
  <c r="AF102" i="1"/>
  <c r="AE102" i="1"/>
  <c r="AW125" i="1"/>
  <c r="N130" i="1"/>
  <c r="S136" i="1"/>
  <c r="N138" i="1"/>
  <c r="K150" i="1"/>
  <c r="AF159" i="1"/>
  <c r="AE159" i="1"/>
  <c r="N159" i="1"/>
  <c r="AT167" i="1"/>
  <c r="N167" i="1"/>
  <c r="AF167" i="1"/>
  <c r="AE167" i="1"/>
  <c r="AT197" i="1"/>
  <c r="AT205" i="1"/>
  <c r="AT230" i="1"/>
  <c r="K230" i="1"/>
  <c r="V308" i="1"/>
  <c r="Z308" i="1" s="1"/>
  <c r="AC308" i="1"/>
  <c r="AF299" i="1"/>
  <c r="AE299" i="1"/>
  <c r="S327" i="1"/>
  <c r="AW327" i="1"/>
  <c r="S367" i="1"/>
  <c r="T367" i="1" s="1"/>
  <c r="U367" i="1" s="1"/>
  <c r="AW367" i="1"/>
  <c r="AW320" i="1"/>
  <c r="AT366" i="1"/>
  <c r="AE366" i="1"/>
  <c r="AF366" i="1"/>
  <c r="N366" i="1"/>
  <c r="K366" i="1"/>
  <c r="AF98" i="1"/>
  <c r="AE98" i="1"/>
  <c r="T99" i="1"/>
  <c r="U99" i="1" s="1"/>
  <c r="AT109" i="1"/>
  <c r="K109" i="1"/>
  <c r="AT122" i="1"/>
  <c r="K122" i="1"/>
  <c r="AF122" i="1"/>
  <c r="AE122" i="1"/>
  <c r="AF135" i="1"/>
  <c r="AE135" i="1"/>
  <c r="AF201" i="1"/>
  <c r="AT201" i="1"/>
  <c r="N201" i="1"/>
  <c r="AF213" i="1"/>
  <c r="N213" i="1"/>
  <c r="AT213" i="1"/>
  <c r="AF217" i="1"/>
  <c r="K217" i="1"/>
  <c r="AW237" i="1"/>
  <c r="T264" i="1"/>
  <c r="U264" i="1" s="1"/>
  <c r="AF272" i="1"/>
  <c r="AT272" i="1"/>
  <c r="N272" i="1"/>
  <c r="K276" i="1"/>
  <c r="W297" i="1"/>
  <c r="AF308" i="1"/>
  <c r="AE308" i="1"/>
  <c r="N308" i="1"/>
  <c r="K308" i="1"/>
  <c r="AT308" i="1"/>
  <c r="AE338" i="1"/>
  <c r="AF338" i="1"/>
  <c r="AF359" i="1"/>
  <c r="AE359" i="1"/>
  <c r="N380" i="1"/>
  <c r="K380" i="1"/>
  <c r="S80" i="1"/>
  <c r="T201" i="1"/>
  <c r="U201" i="1" s="1"/>
  <c r="AF211" i="1"/>
  <c r="AE211" i="1"/>
  <c r="K213" i="1"/>
  <c r="AT217" i="1"/>
  <c r="K239" i="1"/>
  <c r="AT242" i="1"/>
  <c r="K242" i="1"/>
  <c r="S374" i="1"/>
  <c r="AW374" i="1"/>
  <c r="S19" i="1"/>
  <c r="T19" i="1" s="1"/>
  <c r="U19" i="1" s="1"/>
  <c r="AW30" i="1"/>
  <c r="W38" i="1"/>
  <c r="S38" i="1"/>
  <c r="AT41" i="1"/>
  <c r="W42" i="1"/>
  <c r="W48" i="1"/>
  <c r="S51" i="1"/>
  <c r="W52" i="1"/>
  <c r="AW55" i="1"/>
  <c r="W58" i="1"/>
  <c r="S66" i="1"/>
  <c r="S88" i="1"/>
  <c r="AW91" i="1"/>
  <c r="S115" i="1"/>
  <c r="T122" i="1"/>
  <c r="U122" i="1" s="1"/>
  <c r="AC122" i="1" s="1"/>
  <c r="AT134" i="1"/>
  <c r="AE134" i="1"/>
  <c r="AW135" i="1"/>
  <c r="AW149" i="1"/>
  <c r="S149" i="1"/>
  <c r="AT158" i="1"/>
  <c r="AT163" i="1"/>
  <c r="AF179" i="1"/>
  <c r="AE179" i="1"/>
  <c r="T180" i="1"/>
  <c r="U180" i="1" s="1"/>
  <c r="K183" i="1"/>
  <c r="AF183" i="1"/>
  <c r="S186" i="1"/>
  <c r="T186" i="1" s="1"/>
  <c r="U186" i="1" s="1"/>
  <c r="N187" i="1"/>
  <c r="AT187" i="1"/>
  <c r="AF193" i="1"/>
  <c r="N193" i="1"/>
  <c r="K193" i="1"/>
  <c r="AW201" i="1"/>
  <c r="AW207" i="1"/>
  <c r="AF215" i="1"/>
  <c r="AE215" i="1"/>
  <c r="T217" i="1"/>
  <c r="U217" i="1" s="1"/>
  <c r="N231" i="1"/>
  <c r="K236" i="1"/>
  <c r="AF236" i="1"/>
  <c r="AE236" i="1"/>
  <c r="AE244" i="1"/>
  <c r="N244" i="1"/>
  <c r="AF244" i="1"/>
  <c r="AB264" i="1"/>
  <c r="K272" i="1"/>
  <c r="AW308" i="1"/>
  <c r="AW338" i="1"/>
  <c r="T359" i="1"/>
  <c r="U359" i="1" s="1"/>
  <c r="AB359" i="1"/>
  <c r="AW359" i="1"/>
  <c r="K370" i="1"/>
  <c r="AF370" i="1"/>
  <c r="AE370" i="1"/>
  <c r="N370" i="1"/>
  <c r="S125" i="1"/>
  <c r="K129" i="1"/>
  <c r="AF129" i="1"/>
  <c r="S42" i="1"/>
  <c r="AW67" i="1"/>
  <c r="W70" i="1"/>
  <c r="AW62" i="1"/>
  <c r="AW69" i="1"/>
  <c r="N84" i="1"/>
  <c r="W88" i="1"/>
  <c r="W104" i="1"/>
  <c r="W109" i="1"/>
  <c r="S109" i="1"/>
  <c r="AW115" i="1"/>
  <c r="AW122" i="1"/>
  <c r="S126" i="1"/>
  <c r="T126" i="1" s="1"/>
  <c r="U126" i="1" s="1"/>
  <c r="K134" i="1"/>
  <c r="K158" i="1"/>
  <c r="K179" i="1"/>
  <c r="AT179" i="1"/>
  <c r="N183" i="1"/>
  <c r="AT183" i="1"/>
  <c r="K187" i="1"/>
  <c r="S198" i="1"/>
  <c r="T198" i="1" s="1"/>
  <c r="U198" i="1" s="1"/>
  <c r="K215" i="1"/>
  <c r="S215" i="1"/>
  <c r="W218" i="1"/>
  <c r="S218" i="1"/>
  <c r="AF221" i="1"/>
  <c r="N221" i="1"/>
  <c r="AT221" i="1"/>
  <c r="K221" i="1"/>
  <c r="K229" i="1"/>
  <c r="AT229" i="1"/>
  <c r="AE229" i="1"/>
  <c r="AT236" i="1"/>
  <c r="N242" i="1"/>
  <c r="S248" i="1"/>
  <c r="AF260" i="1"/>
  <c r="AT260" i="1"/>
  <c r="N260" i="1"/>
  <c r="K260" i="1"/>
  <c r="S262" i="1"/>
  <c r="AW262" i="1"/>
  <c r="AF300" i="1"/>
  <c r="K300" i="1"/>
  <c r="AE300" i="1"/>
  <c r="AA337" i="1"/>
  <c r="Q337" i="1"/>
  <c r="O337" i="1" s="1"/>
  <c r="R337" i="1" s="1"/>
  <c r="AW350" i="1"/>
  <c r="AT370" i="1"/>
  <c r="AF276" i="1"/>
  <c r="AT276" i="1"/>
  <c r="W277" i="1"/>
  <c r="AT316" i="1"/>
  <c r="AF316" i="1"/>
  <c r="S363" i="1"/>
  <c r="AW363" i="1"/>
  <c r="S58" i="1"/>
  <c r="S70" i="1"/>
  <c r="T70" i="1" s="1"/>
  <c r="U70" i="1" s="1"/>
  <c r="S77" i="1"/>
  <c r="AW74" i="1"/>
  <c r="S74" i="1"/>
  <c r="AT82" i="1"/>
  <c r="N98" i="1"/>
  <c r="AT98" i="1"/>
  <c r="AW99" i="1"/>
  <c r="W110" i="1"/>
  <c r="N122" i="1"/>
  <c r="AT146" i="1"/>
  <c r="AE146" i="1"/>
  <c r="AW147" i="1"/>
  <c r="T176" i="1"/>
  <c r="U176" i="1" s="1"/>
  <c r="AW180" i="1"/>
  <c r="AE253" i="1"/>
  <c r="AF253" i="1"/>
  <c r="AW264" i="1"/>
  <c r="AW276" i="1"/>
  <c r="S276" i="1"/>
  <c r="T276" i="1" s="1"/>
  <c r="U276" i="1" s="1"/>
  <c r="V276" i="1" s="1"/>
  <c r="Z276" i="1" s="1"/>
  <c r="AF282" i="1"/>
  <c r="AE282" i="1"/>
  <c r="S54" i="1"/>
  <c r="AW18" i="1"/>
  <c r="AW21" i="1"/>
  <c r="W24" i="1"/>
  <c r="AW26" i="1"/>
  <c r="W30" i="1"/>
  <c r="AW37" i="1"/>
  <c r="AW41" i="1"/>
  <c r="AW46" i="1"/>
  <c r="AW50" i="1"/>
  <c r="W54" i="1"/>
  <c r="W76" i="1"/>
  <c r="AW81" i="1"/>
  <c r="S87" i="1"/>
  <c r="T87" i="1" s="1"/>
  <c r="U87" i="1" s="1"/>
  <c r="AB87" i="1" s="1"/>
  <c r="T93" i="1"/>
  <c r="U93" i="1" s="1"/>
  <c r="V93" i="1" s="1"/>
  <c r="Z93" i="1" s="1"/>
  <c r="W96" i="1"/>
  <c r="AW128" i="1"/>
  <c r="N134" i="1"/>
  <c r="W142" i="1"/>
  <c r="K145" i="1"/>
  <c r="AW148" i="1"/>
  <c r="K160" i="1"/>
  <c r="AF160" i="1"/>
  <c r="W177" i="1"/>
  <c r="N179" i="1"/>
  <c r="AW184" i="1"/>
  <c r="W186" i="1"/>
  <c r="S190" i="1"/>
  <c r="T209" i="1"/>
  <c r="U209" i="1" s="1"/>
  <c r="AW215" i="1"/>
  <c r="AW221" i="1"/>
  <c r="S221" i="1"/>
  <c r="T221" i="1" s="1"/>
  <c r="U221" i="1" s="1"/>
  <c r="AT226" i="1"/>
  <c r="AW234" i="1"/>
  <c r="S234" i="1"/>
  <c r="N236" i="1"/>
  <c r="AT314" i="1"/>
  <c r="K314" i="1"/>
  <c r="AF314" i="1"/>
  <c r="AE314" i="1"/>
  <c r="AE316" i="1"/>
  <c r="S323" i="1"/>
  <c r="S107" i="1"/>
  <c r="T107" i="1" s="1"/>
  <c r="U107" i="1" s="1"/>
  <c r="T120" i="1"/>
  <c r="U120" i="1" s="1"/>
  <c r="S121" i="1"/>
  <c r="T121" i="1" s="1"/>
  <c r="U121" i="1" s="1"/>
  <c r="W134" i="1"/>
  <c r="AB138" i="1"/>
  <c r="AD138" i="1" s="1"/>
  <c r="AT156" i="1"/>
  <c r="S158" i="1"/>
  <c r="W179" i="1"/>
  <c r="T179" i="1"/>
  <c r="U179" i="1" s="1"/>
  <c r="AC179" i="1" s="1"/>
  <c r="S182" i="1"/>
  <c r="W190" i="1"/>
  <c r="W206" i="1"/>
  <c r="S206" i="1"/>
  <c r="T206" i="1" s="1"/>
  <c r="U206" i="1" s="1"/>
  <c r="Q206" i="1" s="1"/>
  <c r="O206" i="1" s="1"/>
  <c r="R206" i="1" s="1"/>
  <c r="L206" i="1" s="1"/>
  <c r="M206" i="1" s="1"/>
  <c r="S249" i="1"/>
  <c r="N258" i="1"/>
  <c r="AT258" i="1"/>
  <c r="K258" i="1"/>
  <c r="T281" i="1"/>
  <c r="U281" i="1" s="1"/>
  <c r="S285" i="1"/>
  <c r="AF304" i="1"/>
  <c r="K304" i="1"/>
  <c r="W322" i="1"/>
  <c r="K325" i="1"/>
  <c r="AT325" i="1"/>
  <c r="W327" i="1"/>
  <c r="AT330" i="1"/>
  <c r="K330" i="1"/>
  <c r="AE330" i="1"/>
  <c r="S331" i="1"/>
  <c r="T331" i="1" s="1"/>
  <c r="U331" i="1" s="1"/>
  <c r="Q331" i="1" s="1"/>
  <c r="O331" i="1" s="1"/>
  <c r="R331" i="1" s="1"/>
  <c r="L331" i="1" s="1"/>
  <c r="M331" i="1" s="1"/>
  <c r="AW331" i="1"/>
  <c r="W341" i="1"/>
  <c r="W94" i="1"/>
  <c r="S97" i="1"/>
  <c r="AW107" i="1"/>
  <c r="W114" i="1"/>
  <c r="S138" i="1"/>
  <c r="T138" i="1" s="1"/>
  <c r="U138" i="1" s="1"/>
  <c r="AC138" i="1" s="1"/>
  <c r="S143" i="1"/>
  <c r="T143" i="1" s="1"/>
  <c r="U143" i="1" s="1"/>
  <c r="S154" i="1"/>
  <c r="S178" i="1"/>
  <c r="T178" i="1" s="1"/>
  <c r="U178" i="1" s="1"/>
  <c r="S210" i="1"/>
  <c r="W214" i="1"/>
  <c r="S214" i="1"/>
  <c r="S231" i="1"/>
  <c r="W236" i="1"/>
  <c r="AW249" i="1"/>
  <c r="W273" i="1"/>
  <c r="AF280" i="1"/>
  <c r="AT280" i="1"/>
  <c r="K280" i="1"/>
  <c r="W281" i="1"/>
  <c r="AT284" i="1"/>
  <c r="AF286" i="1"/>
  <c r="AE286" i="1"/>
  <c r="AE310" i="1"/>
  <c r="AF310" i="1"/>
  <c r="T321" i="1"/>
  <c r="U321" i="1" s="1"/>
  <c r="N330" i="1"/>
  <c r="AW76" i="1"/>
  <c r="W84" i="1"/>
  <c r="W85" i="1"/>
  <c r="AW85" i="1"/>
  <c r="AW87" i="1"/>
  <c r="W93" i="1"/>
  <c r="AW96" i="1"/>
  <c r="AW101" i="1"/>
  <c r="W113" i="1"/>
  <c r="AW116" i="1"/>
  <c r="W117" i="1"/>
  <c r="AW117" i="1"/>
  <c r="S119" i="1"/>
  <c r="N126" i="1"/>
  <c r="S133" i="1"/>
  <c r="S137" i="1"/>
  <c r="T137" i="1" s="1"/>
  <c r="U137" i="1" s="1"/>
  <c r="AW138" i="1"/>
  <c r="S141" i="1"/>
  <c r="AW143" i="1"/>
  <c r="W150" i="1"/>
  <c r="W151" i="1"/>
  <c r="W156" i="1"/>
  <c r="S156" i="1"/>
  <c r="T156" i="1" s="1"/>
  <c r="U156" i="1" s="1"/>
  <c r="AW166" i="1"/>
  <c r="AW174" i="1"/>
  <c r="AW177" i="1"/>
  <c r="W189" i="1"/>
  <c r="S194" i="1"/>
  <c r="W210" i="1"/>
  <c r="W219" i="1"/>
  <c r="S246" i="1"/>
  <c r="W262" i="1"/>
  <c r="T284" i="1"/>
  <c r="U284" i="1" s="1"/>
  <c r="W289" i="1"/>
  <c r="W309" i="1"/>
  <c r="N310" i="1"/>
  <c r="W319" i="1"/>
  <c r="AT326" i="1"/>
  <c r="AF326" i="1"/>
  <c r="AE326" i="1"/>
  <c r="N326" i="1"/>
  <c r="AT354" i="1"/>
  <c r="AE354" i="1"/>
  <c r="AF354" i="1"/>
  <c r="W360" i="1"/>
  <c r="AW223" i="1"/>
  <c r="W226" i="1"/>
  <c r="AW226" i="1"/>
  <c r="W230" i="1"/>
  <c r="W235" i="1"/>
  <c r="S235" i="1"/>
  <c r="T235" i="1" s="1"/>
  <c r="U235" i="1" s="1"/>
  <c r="V235" i="1" s="1"/>
  <c r="Z235" i="1" s="1"/>
  <c r="W249" i="1"/>
  <c r="W263" i="1"/>
  <c r="S274" i="1"/>
  <c r="W286" i="1"/>
  <c r="W291" i="1"/>
  <c r="AW297" i="1"/>
  <c r="AW298" i="1"/>
  <c r="AW304" i="1"/>
  <c r="W312" i="1"/>
  <c r="AW313" i="1"/>
  <c r="W321" i="1"/>
  <c r="K323" i="1"/>
  <c r="AT323" i="1"/>
  <c r="N323" i="1"/>
  <c r="AE323" i="1"/>
  <c r="W326" i="1"/>
  <c r="W335" i="1"/>
  <c r="S337" i="1"/>
  <c r="T337" i="1" s="1"/>
  <c r="U337" i="1" s="1"/>
  <c r="W345" i="1"/>
  <c r="N356" i="1"/>
  <c r="W357" i="1"/>
  <c r="W364" i="1"/>
  <c r="W375" i="1"/>
  <c r="T323" i="1"/>
  <c r="U323" i="1" s="1"/>
  <c r="AC323" i="1" s="1"/>
  <c r="AT329" i="1"/>
  <c r="K329" i="1"/>
  <c r="S278" i="1"/>
  <c r="AT334" i="1"/>
  <c r="N334" i="1"/>
  <c r="K334" i="1"/>
  <c r="AE334" i="1"/>
  <c r="S353" i="1"/>
  <c r="K356" i="1"/>
  <c r="N376" i="1"/>
  <c r="K376" i="1"/>
  <c r="S378" i="1"/>
  <c r="AW378" i="1"/>
  <c r="T312" i="1"/>
  <c r="U312" i="1" s="1"/>
  <c r="AW312" i="1"/>
  <c r="AF320" i="1"/>
  <c r="AE320" i="1"/>
  <c r="N320" i="1"/>
  <c r="K327" i="1"/>
  <c r="AF327" i="1"/>
  <c r="S335" i="1"/>
  <c r="S338" i="1"/>
  <c r="W349" i="1"/>
  <c r="W355" i="1"/>
  <c r="S358" i="1"/>
  <c r="N360" i="1"/>
  <c r="K360" i="1"/>
  <c r="AF362" i="1"/>
  <c r="AE362" i="1"/>
  <c r="K364" i="1"/>
  <c r="N364" i="1"/>
  <c r="W370" i="1"/>
  <c r="T370" i="1"/>
  <c r="U370" i="1" s="1"/>
  <c r="AC370" i="1" s="1"/>
  <c r="AW380" i="1"/>
  <c r="S380" i="1"/>
  <c r="T380" i="1" s="1"/>
  <c r="U380" i="1" s="1"/>
  <c r="AC380" i="1" s="1"/>
  <c r="W254" i="1"/>
  <c r="W258" i="1"/>
  <c r="AW266" i="1"/>
  <c r="W270" i="1"/>
  <c r="S270" i="1"/>
  <c r="W306" i="1"/>
  <c r="AW333" i="1"/>
  <c r="W337" i="1"/>
  <c r="S342" i="1"/>
  <c r="N362" i="1"/>
  <c r="S375" i="1"/>
  <c r="K377" i="1"/>
  <c r="AT377" i="1"/>
  <c r="AW281" i="1"/>
  <c r="W282" i="1"/>
  <c r="W283" i="1"/>
  <c r="W285" i="1"/>
  <c r="W295" i="1"/>
  <c r="AW301" i="1"/>
  <c r="AW310" i="1"/>
  <c r="S315" i="1"/>
  <c r="T315" i="1" s="1"/>
  <c r="U315" i="1" s="1"/>
  <c r="S318" i="1"/>
  <c r="AT319" i="1"/>
  <c r="AW357" i="1"/>
  <c r="W372" i="1"/>
  <c r="AW273" i="1"/>
  <c r="W274" i="1"/>
  <c r="W275" i="1"/>
  <c r="AW277" i="1"/>
  <c r="W278" i="1"/>
  <c r="W279" i="1"/>
  <c r="AW289" i="1"/>
  <c r="S305" i="1"/>
  <c r="AW309" i="1"/>
  <c r="S310" i="1"/>
  <c r="S325" i="1"/>
  <c r="T325" i="1" s="1"/>
  <c r="U325" i="1" s="1"/>
  <c r="W330" i="1"/>
  <c r="W347" i="1"/>
  <c r="W351" i="1"/>
  <c r="W354" i="1"/>
  <c r="S355" i="1"/>
  <c r="T355" i="1" s="1"/>
  <c r="U355" i="1" s="1"/>
  <c r="V355" i="1" s="1"/>
  <c r="Z355" i="1" s="1"/>
  <c r="AW356" i="1"/>
  <c r="W361" i="1"/>
  <c r="W365" i="1"/>
  <c r="AW365" i="1"/>
  <c r="AW368" i="1"/>
  <c r="S371" i="1"/>
  <c r="W377" i="1"/>
  <c r="AW377" i="1"/>
  <c r="W380" i="1"/>
  <c r="AA55" i="1"/>
  <c r="AA66" i="1"/>
  <c r="T66" i="1"/>
  <c r="U66" i="1" s="1"/>
  <c r="AA114" i="1"/>
  <c r="AC17" i="1"/>
  <c r="AB17" i="1"/>
  <c r="V17" i="1"/>
  <c r="Z17" i="1" s="1"/>
  <c r="AA35" i="1"/>
  <c r="AA47" i="1"/>
  <c r="AA54" i="1"/>
  <c r="Q54" i="1"/>
  <c r="O54" i="1" s="1"/>
  <c r="R54" i="1" s="1"/>
  <c r="T54" i="1"/>
  <c r="U54" i="1" s="1"/>
  <c r="AC70" i="1"/>
  <c r="V70" i="1"/>
  <c r="Z70" i="1" s="1"/>
  <c r="AB70" i="1"/>
  <c r="V95" i="1"/>
  <c r="Z95" i="1" s="1"/>
  <c r="AC95" i="1"/>
  <c r="AB95" i="1"/>
  <c r="V99" i="1"/>
  <c r="Z99" i="1" s="1"/>
  <c r="AC99" i="1"/>
  <c r="AB99" i="1"/>
  <c r="AB120" i="1"/>
  <c r="V120" i="1"/>
  <c r="Z120" i="1" s="1"/>
  <c r="AC120" i="1"/>
  <c r="AA51" i="1"/>
  <c r="AA26" i="1"/>
  <c r="T26" i="1"/>
  <c r="U26" i="1" s="1"/>
  <c r="Q26" i="1" s="1"/>
  <c r="O26" i="1" s="1"/>
  <c r="R26" i="1" s="1"/>
  <c r="AA27" i="1"/>
  <c r="AA34" i="1"/>
  <c r="T77" i="1"/>
  <c r="U77" i="1" s="1"/>
  <c r="Q77" i="1" s="1"/>
  <c r="O77" i="1" s="1"/>
  <c r="R77" i="1" s="1"/>
  <c r="L77" i="1" s="1"/>
  <c r="M77" i="1" s="1"/>
  <c r="V107" i="1"/>
  <c r="Z107" i="1" s="1"/>
  <c r="AC107" i="1"/>
  <c r="AB107" i="1"/>
  <c r="AA23" i="1"/>
  <c r="AA83" i="1"/>
  <c r="AC156" i="1"/>
  <c r="AB156" i="1"/>
  <c r="V156" i="1"/>
  <c r="Z156" i="1" s="1"/>
  <c r="AA31" i="1"/>
  <c r="AA36" i="1"/>
  <c r="AA67" i="1"/>
  <c r="AA72" i="1"/>
  <c r="AA82" i="1"/>
  <c r="T105" i="1"/>
  <c r="U105" i="1" s="1"/>
  <c r="Q63" i="1"/>
  <c r="O63" i="1" s="1"/>
  <c r="R63" i="1" s="1"/>
  <c r="L63" i="1" s="1"/>
  <c r="M63" i="1" s="1"/>
  <c r="AA63" i="1"/>
  <c r="AA50" i="1"/>
  <c r="T50" i="1"/>
  <c r="U50" i="1" s="1"/>
  <c r="AA22" i="1"/>
  <c r="T22" i="1"/>
  <c r="U22" i="1" s="1"/>
  <c r="AA39" i="1"/>
  <c r="AA43" i="1"/>
  <c r="AA59" i="1"/>
  <c r="AA70" i="1"/>
  <c r="Q70" i="1"/>
  <c r="O70" i="1" s="1"/>
  <c r="R70" i="1" s="1"/>
  <c r="V137" i="1"/>
  <c r="Z137" i="1" s="1"/>
  <c r="AC137" i="1"/>
  <c r="AB137" i="1"/>
  <c r="AA142" i="1"/>
  <c r="AA16" i="1"/>
  <c r="AA62" i="1"/>
  <c r="T62" i="1"/>
  <c r="U62" i="1" s="1"/>
  <c r="Q62" i="1" s="1"/>
  <c r="O62" i="1" s="1"/>
  <c r="R62" i="1" s="1"/>
  <c r="L62" i="1" s="1"/>
  <c r="M62" i="1" s="1"/>
  <c r="AA42" i="1"/>
  <c r="T42" i="1"/>
  <c r="U42" i="1" s="1"/>
  <c r="Q42" i="1"/>
  <c r="O42" i="1" s="1"/>
  <c r="R42" i="1" s="1"/>
  <c r="AA58" i="1"/>
  <c r="T58" i="1"/>
  <c r="U58" i="1" s="1"/>
  <c r="AF69" i="1"/>
  <c r="AE69" i="1"/>
  <c r="AA71" i="1"/>
  <c r="T74" i="1"/>
  <c r="U74" i="1" s="1"/>
  <c r="S90" i="1"/>
  <c r="AW90" i="1"/>
  <c r="AW92" i="1"/>
  <c r="S92" i="1"/>
  <c r="T113" i="1"/>
  <c r="U113" i="1" s="1"/>
  <c r="T133" i="1"/>
  <c r="U133" i="1" s="1"/>
  <c r="T136" i="1"/>
  <c r="U136" i="1" s="1"/>
  <c r="AB157" i="1"/>
  <c r="T166" i="1"/>
  <c r="U166" i="1" s="1"/>
  <c r="V184" i="1"/>
  <c r="Z184" i="1" s="1"/>
  <c r="AC184" i="1"/>
  <c r="AB184" i="1"/>
  <c r="T18" i="1"/>
  <c r="U18" i="1" s="1"/>
  <c r="K21" i="1"/>
  <c r="W26" i="1"/>
  <c r="AF26" i="1"/>
  <c r="AE26" i="1"/>
  <c r="N26" i="1"/>
  <c r="K26" i="1"/>
  <c r="N29" i="1"/>
  <c r="AT29" i="1"/>
  <c r="AT32" i="1"/>
  <c r="K32" i="1"/>
  <c r="AE32" i="1"/>
  <c r="T35" i="1"/>
  <c r="U35" i="1" s="1"/>
  <c r="Q35" i="1" s="1"/>
  <c r="O35" i="1" s="1"/>
  <c r="R35" i="1" s="1"/>
  <c r="W36" i="1"/>
  <c r="S36" i="1"/>
  <c r="AW36" i="1"/>
  <c r="N37" i="1"/>
  <c r="AT37" i="1"/>
  <c r="AT40" i="1"/>
  <c r="K40" i="1"/>
  <c r="AE40" i="1"/>
  <c r="AF42" i="1"/>
  <c r="AE42" i="1"/>
  <c r="N42" i="1"/>
  <c r="K42" i="1"/>
  <c r="N45" i="1"/>
  <c r="AT45" i="1"/>
  <c r="AT48" i="1"/>
  <c r="K48" i="1"/>
  <c r="AE48" i="1"/>
  <c r="W50" i="1"/>
  <c r="AF50" i="1"/>
  <c r="AE50" i="1"/>
  <c r="N50" i="1"/>
  <c r="K50" i="1"/>
  <c r="K53" i="1"/>
  <c r="K57" i="1"/>
  <c r="K61" i="1"/>
  <c r="K65" i="1"/>
  <c r="K69" i="1"/>
  <c r="AT69" i="1"/>
  <c r="AA77" i="1"/>
  <c r="AE81" i="1"/>
  <c r="N81" i="1"/>
  <c r="AF81" i="1"/>
  <c r="AT81" i="1"/>
  <c r="K81" i="1"/>
  <c r="AA84" i="1"/>
  <c r="S98" i="1"/>
  <c r="AW98" i="1"/>
  <c r="AW112" i="1"/>
  <c r="S112" i="1"/>
  <c r="Q121" i="1"/>
  <c r="O121" i="1" s="1"/>
  <c r="R121" i="1" s="1"/>
  <c r="L121" i="1" s="1"/>
  <c r="M121" i="1" s="1"/>
  <c r="AA121" i="1"/>
  <c r="AD121" i="1" s="1"/>
  <c r="AE121" i="1"/>
  <c r="N121" i="1"/>
  <c r="AF121" i="1"/>
  <c r="K121" i="1"/>
  <c r="AF124" i="1"/>
  <c r="AE124" i="1"/>
  <c r="AT124" i="1"/>
  <c r="K124" i="1"/>
  <c r="AA128" i="1"/>
  <c r="AC135" i="1"/>
  <c r="AW145" i="1"/>
  <c r="S151" i="1"/>
  <c r="AW151" i="1"/>
  <c r="AC165" i="1"/>
  <c r="AB165" i="1"/>
  <c r="V165" i="1"/>
  <c r="Z165" i="1" s="1"/>
  <c r="T170" i="1"/>
  <c r="U170" i="1" s="1"/>
  <c r="AA185" i="1"/>
  <c r="N33" i="1"/>
  <c r="AT28" i="1"/>
  <c r="K28" i="1"/>
  <c r="AE28" i="1"/>
  <c r="AF54" i="1"/>
  <c r="AE54" i="1"/>
  <c r="N54" i="1"/>
  <c r="K54" i="1"/>
  <c r="AF62" i="1"/>
  <c r="AE62" i="1"/>
  <c r="N62" i="1"/>
  <c r="K62" i="1"/>
  <c r="AF84" i="1"/>
  <c r="AE84" i="1"/>
  <c r="AT84" i="1"/>
  <c r="AA87" i="1"/>
  <c r="AA94" i="1"/>
  <c r="AA101" i="1"/>
  <c r="AE101" i="1"/>
  <c r="N101" i="1"/>
  <c r="AF101" i="1"/>
  <c r="K101" i="1"/>
  <c r="AT101" i="1"/>
  <c r="AA103" i="1"/>
  <c r="AA109" i="1"/>
  <c r="T109" i="1"/>
  <c r="U109" i="1" s="1"/>
  <c r="S110" i="1"/>
  <c r="AW110" i="1"/>
  <c r="AW124" i="1"/>
  <c r="S124" i="1"/>
  <c r="T125" i="1"/>
  <c r="U125" i="1" s="1"/>
  <c r="AF128" i="1"/>
  <c r="AE128" i="1"/>
  <c r="AT128" i="1"/>
  <c r="N128" i="1"/>
  <c r="Q133" i="1"/>
  <c r="O133" i="1" s="1"/>
  <c r="R133" i="1" s="1"/>
  <c r="L133" i="1" s="1"/>
  <c r="M133" i="1" s="1"/>
  <c r="AA133" i="1"/>
  <c r="V147" i="1"/>
  <c r="Z147" i="1" s="1"/>
  <c r="AC147" i="1"/>
  <c r="AB147" i="1"/>
  <c r="T162" i="1"/>
  <c r="U162" i="1" s="1"/>
  <c r="AA171" i="1"/>
  <c r="V178" i="1"/>
  <c r="Z178" i="1" s="1"/>
  <c r="AC178" i="1"/>
  <c r="AB178" i="1"/>
  <c r="AA29" i="1"/>
  <c r="T39" i="1"/>
  <c r="U39" i="1" s="1"/>
  <c r="AB39" i="1" s="1"/>
  <c r="S33" i="1"/>
  <c r="T119" i="1"/>
  <c r="U119" i="1" s="1"/>
  <c r="AB119" i="1" s="1"/>
  <c r="K123" i="1"/>
  <c r="N123" i="1"/>
  <c r="AT123" i="1"/>
  <c r="AF123" i="1"/>
  <c r="AE123" i="1"/>
  <c r="AA126" i="1"/>
  <c r="AA127" i="1"/>
  <c r="AA154" i="1"/>
  <c r="AC175" i="1"/>
  <c r="V175" i="1"/>
  <c r="Z175" i="1" s="1"/>
  <c r="Q175" i="1"/>
  <c r="O175" i="1" s="1"/>
  <c r="R175" i="1" s="1"/>
  <c r="L175" i="1" s="1"/>
  <c r="M175" i="1" s="1"/>
  <c r="AA222" i="1"/>
  <c r="T222" i="1"/>
  <c r="U222" i="1" s="1"/>
  <c r="N19" i="1"/>
  <c r="AT19" i="1"/>
  <c r="AE73" i="1"/>
  <c r="AT73" i="1"/>
  <c r="K73" i="1"/>
  <c r="AT33" i="1"/>
  <c r="AF46" i="1"/>
  <c r="AE46" i="1"/>
  <c r="N46" i="1"/>
  <c r="K46" i="1"/>
  <c r="AA45" i="1"/>
  <c r="AB59" i="1"/>
  <c r="AF66" i="1"/>
  <c r="AE66" i="1"/>
  <c r="N66" i="1"/>
  <c r="K66" i="1"/>
  <c r="N21" i="1"/>
  <c r="T27" i="1"/>
  <c r="U27" i="1" s="1"/>
  <c r="N35" i="1"/>
  <c r="AT35" i="1"/>
  <c r="AT53" i="1"/>
  <c r="N57" i="1"/>
  <c r="AT61" i="1"/>
  <c r="AT68" i="1"/>
  <c r="K68" i="1"/>
  <c r="AE68" i="1"/>
  <c r="K83" i="1"/>
  <c r="N83" i="1"/>
  <c r="AF83" i="1"/>
  <c r="AE83" i="1"/>
  <c r="AT83" i="1"/>
  <c r="AF104" i="1"/>
  <c r="AE104" i="1"/>
  <c r="AT104" i="1"/>
  <c r="N104" i="1"/>
  <c r="N17" i="1"/>
  <c r="AT20" i="1"/>
  <c r="K20" i="1"/>
  <c r="AE20" i="1"/>
  <c r="S29" i="1"/>
  <c r="N31" i="1"/>
  <c r="AT31" i="1"/>
  <c r="AE33" i="1"/>
  <c r="S37" i="1"/>
  <c r="N39" i="1"/>
  <c r="AT39" i="1"/>
  <c r="S45" i="1"/>
  <c r="N47" i="1"/>
  <c r="AT47" i="1"/>
  <c r="T55" i="1"/>
  <c r="U55" i="1" s="1"/>
  <c r="AB55" i="1" s="1"/>
  <c r="S56" i="1"/>
  <c r="AW56" i="1"/>
  <c r="T59" i="1"/>
  <c r="U59" i="1" s="1"/>
  <c r="S60" i="1"/>
  <c r="AW60" i="1"/>
  <c r="T63" i="1"/>
  <c r="U63" i="1" s="1"/>
  <c r="AB63" i="1" s="1"/>
  <c r="S64" i="1"/>
  <c r="AW64" i="1"/>
  <c r="T67" i="1"/>
  <c r="U67" i="1" s="1"/>
  <c r="Q67" i="1" s="1"/>
  <c r="O67" i="1" s="1"/>
  <c r="R67" i="1" s="1"/>
  <c r="L67" i="1" s="1"/>
  <c r="M67" i="1" s="1"/>
  <c r="S68" i="1"/>
  <c r="AW68" i="1"/>
  <c r="AF70" i="1"/>
  <c r="AE70" i="1"/>
  <c r="N70" i="1"/>
  <c r="K70" i="1"/>
  <c r="AF73" i="1"/>
  <c r="AA75" i="1"/>
  <c r="K75" i="1"/>
  <c r="AT75" i="1"/>
  <c r="AF75" i="1"/>
  <c r="N75" i="1"/>
  <c r="AE76" i="1"/>
  <c r="K76" i="1"/>
  <c r="AT76" i="1"/>
  <c r="N76" i="1"/>
  <c r="AE77" i="1"/>
  <c r="N77" i="1"/>
  <c r="AT77" i="1"/>
  <c r="K77" i="1"/>
  <c r="S79" i="1"/>
  <c r="AW79" i="1"/>
  <c r="AW84" i="1"/>
  <c r="S84" i="1"/>
  <c r="AW86" i="1"/>
  <c r="AA88" i="1"/>
  <c r="AE89" i="1"/>
  <c r="N89" i="1"/>
  <c r="AF89" i="1"/>
  <c r="AA96" i="1"/>
  <c r="V121" i="1"/>
  <c r="Z121" i="1" s="1"/>
  <c r="AC121" i="1"/>
  <c r="AB121" i="1"/>
  <c r="T123" i="1"/>
  <c r="U123" i="1" s="1"/>
  <c r="AF140" i="1"/>
  <c r="AE140" i="1"/>
  <c r="AT140" i="1"/>
  <c r="K140" i="1"/>
  <c r="AA144" i="1"/>
  <c r="AA151" i="1"/>
  <c r="AW161" i="1"/>
  <c r="S161" i="1"/>
  <c r="Q170" i="1"/>
  <c r="O170" i="1" s="1"/>
  <c r="R170" i="1" s="1"/>
  <c r="L170" i="1" s="1"/>
  <c r="M170" i="1" s="1"/>
  <c r="AA170" i="1"/>
  <c r="AW175" i="1"/>
  <c r="AT220" i="1"/>
  <c r="K220" i="1"/>
  <c r="AE220" i="1"/>
  <c r="N220" i="1"/>
  <c r="AF220" i="1"/>
  <c r="AA81" i="1"/>
  <c r="Q81" i="1"/>
  <c r="O81" i="1" s="1"/>
  <c r="R81" i="1" s="1"/>
  <c r="L81" i="1" s="1"/>
  <c r="M81" i="1" s="1"/>
  <c r="AF92" i="1"/>
  <c r="AE92" i="1"/>
  <c r="AT92" i="1"/>
  <c r="K92" i="1"/>
  <c r="V131" i="1"/>
  <c r="Z131" i="1" s="1"/>
  <c r="AC131" i="1"/>
  <c r="AB131" i="1"/>
  <c r="AD131" i="1" s="1"/>
  <c r="T150" i="1"/>
  <c r="U150" i="1" s="1"/>
  <c r="T154" i="1"/>
  <c r="U154" i="1" s="1"/>
  <c r="AF157" i="1"/>
  <c r="AE157" i="1"/>
  <c r="N157" i="1"/>
  <c r="AT157" i="1"/>
  <c r="Q162" i="1"/>
  <c r="O162" i="1" s="1"/>
  <c r="R162" i="1" s="1"/>
  <c r="V180" i="1"/>
  <c r="Z180" i="1" s="1"/>
  <c r="AC180" i="1"/>
  <c r="AF186" i="1"/>
  <c r="AE186" i="1"/>
  <c r="N186" i="1"/>
  <c r="K186" i="1"/>
  <c r="AT186" i="1"/>
  <c r="AF30" i="1"/>
  <c r="AE30" i="1"/>
  <c r="N30" i="1"/>
  <c r="K30" i="1"/>
  <c r="AT36" i="1"/>
  <c r="K36" i="1"/>
  <c r="AE36" i="1"/>
  <c r="AF38" i="1"/>
  <c r="AE38" i="1"/>
  <c r="N38" i="1"/>
  <c r="K38" i="1"/>
  <c r="AA19" i="1"/>
  <c r="S40" i="1"/>
  <c r="AW40" i="1"/>
  <c r="S48" i="1"/>
  <c r="AW48" i="1"/>
  <c r="AT52" i="1"/>
  <c r="K52" i="1"/>
  <c r="AE52" i="1"/>
  <c r="AF80" i="1"/>
  <c r="AE80" i="1"/>
  <c r="K80" i="1"/>
  <c r="AT80" i="1"/>
  <c r="AF18" i="1"/>
  <c r="AE18" i="1"/>
  <c r="N18" i="1"/>
  <c r="K18" i="1"/>
  <c r="AE19" i="1"/>
  <c r="AT24" i="1"/>
  <c r="K24" i="1"/>
  <c r="AE24" i="1"/>
  <c r="S28" i="1"/>
  <c r="AW28" i="1"/>
  <c r="S44" i="1"/>
  <c r="AW44" i="1"/>
  <c r="S52" i="1"/>
  <c r="AW52" i="1"/>
  <c r="AT57" i="1"/>
  <c r="N61" i="1"/>
  <c r="N65" i="1"/>
  <c r="T73" i="1"/>
  <c r="U73" i="1" s="1"/>
  <c r="AA76" i="1"/>
  <c r="K79" i="1"/>
  <c r="AT79" i="1"/>
  <c r="N79" i="1"/>
  <c r="AF79" i="1"/>
  <c r="T81" i="1"/>
  <c r="U81" i="1" s="1"/>
  <c r="AB81" i="1" s="1"/>
  <c r="AA95" i="1"/>
  <c r="Q95" i="1"/>
  <c r="O95" i="1" s="1"/>
  <c r="R95" i="1" s="1"/>
  <c r="AF19" i="1"/>
  <c r="T23" i="1"/>
  <c r="U23" i="1" s="1"/>
  <c r="S24" i="1"/>
  <c r="AW24" i="1"/>
  <c r="AT16" i="1"/>
  <c r="K16" i="1"/>
  <c r="AE16" i="1"/>
  <c r="S20" i="1"/>
  <c r="AW20" i="1"/>
  <c r="S25" i="1"/>
  <c r="N32" i="1"/>
  <c r="AF36" i="1"/>
  <c r="AE37" i="1"/>
  <c r="N40" i="1"/>
  <c r="S41" i="1"/>
  <c r="N43" i="1"/>
  <c r="AT43" i="1"/>
  <c r="AE45" i="1"/>
  <c r="S49" i="1"/>
  <c r="N51" i="1"/>
  <c r="AT51" i="1"/>
  <c r="S69" i="1"/>
  <c r="N73" i="1"/>
  <c r="S75" i="1"/>
  <c r="AW75" i="1"/>
  <c r="V85" i="1"/>
  <c r="Z85" i="1" s="1"/>
  <c r="AC85" i="1"/>
  <c r="T88" i="1"/>
  <c r="U88" i="1" s="1"/>
  <c r="Q88" i="1" s="1"/>
  <c r="O88" i="1" s="1"/>
  <c r="R88" i="1" s="1"/>
  <c r="L88" i="1" s="1"/>
  <c r="M88" i="1" s="1"/>
  <c r="AT89" i="1"/>
  <c r="N92" i="1"/>
  <c r="AE93" i="1"/>
  <c r="N93" i="1"/>
  <c r="AT93" i="1"/>
  <c r="K93" i="1"/>
  <c r="AF96" i="1"/>
  <c r="AE96" i="1"/>
  <c r="AT96" i="1"/>
  <c r="N96" i="1"/>
  <c r="K96" i="1"/>
  <c r="T101" i="1"/>
  <c r="U101" i="1" s="1"/>
  <c r="Q101" i="1" s="1"/>
  <c r="O101" i="1" s="1"/>
  <c r="R101" i="1" s="1"/>
  <c r="L101" i="1" s="1"/>
  <c r="M101" i="1" s="1"/>
  <c r="AF108" i="1"/>
  <c r="AE108" i="1"/>
  <c r="AT108" i="1"/>
  <c r="N108" i="1"/>
  <c r="K108" i="1"/>
  <c r="AA115" i="1"/>
  <c r="AA116" i="1"/>
  <c r="AB135" i="1"/>
  <c r="Q137" i="1"/>
  <c r="O137" i="1" s="1"/>
  <c r="R137" i="1" s="1"/>
  <c r="L137" i="1" s="1"/>
  <c r="M137" i="1" s="1"/>
  <c r="AA137" i="1"/>
  <c r="AD137" i="1" s="1"/>
  <c r="AE137" i="1"/>
  <c r="N137" i="1"/>
  <c r="AF137" i="1"/>
  <c r="K137" i="1"/>
  <c r="AT137" i="1"/>
  <c r="AW140" i="1"/>
  <c r="S140" i="1"/>
  <c r="T141" i="1"/>
  <c r="U141" i="1" s="1"/>
  <c r="AB141" i="1" s="1"/>
  <c r="AF144" i="1"/>
  <c r="AE144" i="1"/>
  <c r="AT144" i="1"/>
  <c r="N144" i="1"/>
  <c r="AA149" i="1"/>
  <c r="K157" i="1"/>
  <c r="AA216" i="1"/>
  <c r="AF34" i="1"/>
  <c r="AE34" i="1"/>
  <c r="N34" i="1"/>
  <c r="K34" i="1"/>
  <c r="AD70" i="1"/>
  <c r="AF74" i="1"/>
  <c r="N74" i="1"/>
  <c r="AE74" i="1"/>
  <c r="K74" i="1"/>
  <c r="AT74" i="1"/>
  <c r="T139" i="1"/>
  <c r="U139" i="1" s="1"/>
  <c r="Q17" i="1"/>
  <c r="O17" i="1" s="1"/>
  <c r="R17" i="1" s="1"/>
  <c r="L17" i="1" s="1"/>
  <c r="M17" i="1" s="1"/>
  <c r="AF22" i="1"/>
  <c r="AE22" i="1"/>
  <c r="N22" i="1"/>
  <c r="K22" i="1"/>
  <c r="T31" i="1"/>
  <c r="U31" i="1" s="1"/>
  <c r="Q31" i="1" s="1"/>
  <c r="O31" i="1" s="1"/>
  <c r="R31" i="1" s="1"/>
  <c r="S32" i="1"/>
  <c r="AW32" i="1"/>
  <c r="AT44" i="1"/>
  <c r="K44" i="1"/>
  <c r="AE44" i="1"/>
  <c r="T47" i="1"/>
  <c r="U47" i="1" s="1"/>
  <c r="Q47" i="1" s="1"/>
  <c r="O47" i="1" s="1"/>
  <c r="R47" i="1" s="1"/>
  <c r="L47" i="1" s="1"/>
  <c r="M47" i="1" s="1"/>
  <c r="AF58" i="1"/>
  <c r="AE58" i="1"/>
  <c r="N58" i="1"/>
  <c r="K58" i="1"/>
  <c r="AB67" i="1"/>
  <c r="AT21" i="1"/>
  <c r="T51" i="1"/>
  <c r="U51" i="1" s="1"/>
  <c r="AB51" i="1" s="1"/>
  <c r="N53" i="1"/>
  <c r="AT56" i="1"/>
  <c r="K56" i="1"/>
  <c r="AE56" i="1"/>
  <c r="AT60" i="1"/>
  <c r="K60" i="1"/>
  <c r="AE60" i="1"/>
  <c r="AT64" i="1"/>
  <c r="K64" i="1"/>
  <c r="AE64" i="1"/>
  <c r="AT65" i="1"/>
  <c r="N69" i="1"/>
  <c r="T86" i="1"/>
  <c r="U86" i="1" s="1"/>
  <c r="AA102" i="1"/>
  <c r="Q102" i="1"/>
  <c r="O102" i="1" s="1"/>
  <c r="R102" i="1" s="1"/>
  <c r="L102" i="1" s="1"/>
  <c r="M102" i="1" s="1"/>
  <c r="AT17" i="1"/>
  <c r="AA17" i="1"/>
  <c r="N27" i="1"/>
  <c r="AT27" i="1"/>
  <c r="AE29" i="1"/>
  <c r="T34" i="1"/>
  <c r="U34" i="1" s="1"/>
  <c r="Q34" i="1" s="1"/>
  <c r="O34" i="1" s="1"/>
  <c r="R34" i="1" s="1"/>
  <c r="L34" i="1" s="1"/>
  <c r="M34" i="1" s="1"/>
  <c r="K35" i="1"/>
  <c r="W16" i="1"/>
  <c r="S16" i="1"/>
  <c r="AW16" i="1"/>
  <c r="S21" i="1"/>
  <c r="N23" i="1"/>
  <c r="AT23" i="1"/>
  <c r="AE25" i="1"/>
  <c r="N28" i="1"/>
  <c r="T30" i="1"/>
  <c r="U30" i="1" s="1"/>
  <c r="K31" i="1"/>
  <c r="AF32" i="1"/>
  <c r="K33" i="1"/>
  <c r="AT34" i="1"/>
  <c r="T38" i="1"/>
  <c r="U38" i="1" s="1"/>
  <c r="Q38" i="1" s="1"/>
  <c r="O38" i="1" s="1"/>
  <c r="R38" i="1" s="1"/>
  <c r="L38" i="1" s="1"/>
  <c r="M38" i="1" s="1"/>
  <c r="K39" i="1"/>
  <c r="AF40" i="1"/>
  <c r="AE41" i="1"/>
  <c r="N44" i="1"/>
  <c r="T46" i="1"/>
  <c r="U46" i="1" s="1"/>
  <c r="K47" i="1"/>
  <c r="AF48" i="1"/>
  <c r="AE49" i="1"/>
  <c r="N52" i="1"/>
  <c r="S53" i="1"/>
  <c r="N55" i="1"/>
  <c r="AT55" i="1"/>
  <c r="S57" i="1"/>
  <c r="N59" i="1"/>
  <c r="AT59" i="1"/>
  <c r="S61" i="1"/>
  <c r="N63" i="1"/>
  <c r="AT63" i="1"/>
  <c r="S65" i="1"/>
  <c r="N67" i="1"/>
  <c r="AT67" i="1"/>
  <c r="AB73" i="1"/>
  <c r="AA79" i="1"/>
  <c r="Q86" i="1"/>
  <c r="O86" i="1" s="1"/>
  <c r="R86" i="1" s="1"/>
  <c r="L86" i="1" s="1"/>
  <c r="M86" i="1" s="1"/>
  <c r="T89" i="1"/>
  <c r="U89" i="1" s="1"/>
  <c r="K91" i="1"/>
  <c r="N91" i="1"/>
  <c r="AE91" i="1"/>
  <c r="AF91" i="1"/>
  <c r="AA97" i="1"/>
  <c r="T97" i="1"/>
  <c r="U97" i="1" s="1"/>
  <c r="AB97" i="1" s="1"/>
  <c r="T103" i="1"/>
  <c r="U103" i="1" s="1"/>
  <c r="Q103" i="1" s="1"/>
  <c r="O103" i="1" s="1"/>
  <c r="R103" i="1" s="1"/>
  <c r="L103" i="1" s="1"/>
  <c r="M103" i="1" s="1"/>
  <c r="AB111" i="1"/>
  <c r="AF116" i="1"/>
  <c r="AE116" i="1"/>
  <c r="AT116" i="1"/>
  <c r="N116" i="1"/>
  <c r="AW129" i="1"/>
  <c r="W133" i="1"/>
  <c r="T134" i="1"/>
  <c r="U134" i="1" s="1"/>
  <c r="K139" i="1"/>
  <c r="N139" i="1"/>
  <c r="AT139" i="1"/>
  <c r="AF139" i="1"/>
  <c r="AE139" i="1"/>
  <c r="AA143" i="1"/>
  <c r="AA156" i="1"/>
  <c r="Q156" i="1"/>
  <c r="O156" i="1" s="1"/>
  <c r="R156" i="1" s="1"/>
  <c r="L156" i="1" s="1"/>
  <c r="M156" i="1" s="1"/>
  <c r="AA173" i="1"/>
  <c r="T100" i="1"/>
  <c r="U100" i="1" s="1"/>
  <c r="Q100" i="1" s="1"/>
  <c r="O100" i="1" s="1"/>
  <c r="R100" i="1" s="1"/>
  <c r="L100" i="1" s="1"/>
  <c r="M100" i="1" s="1"/>
  <c r="W101" i="1"/>
  <c r="K103" i="1"/>
  <c r="N103" i="1"/>
  <c r="AA107" i="1"/>
  <c r="Q107" i="1"/>
  <c r="O107" i="1" s="1"/>
  <c r="R107" i="1" s="1"/>
  <c r="AW109" i="1"/>
  <c r="AE113" i="1"/>
  <c r="N113" i="1"/>
  <c r="K115" i="1"/>
  <c r="N115" i="1"/>
  <c r="K127" i="1"/>
  <c r="N127" i="1"/>
  <c r="AA131" i="1"/>
  <c r="Q131" i="1"/>
  <c r="O131" i="1" s="1"/>
  <c r="R131" i="1" s="1"/>
  <c r="AW133" i="1"/>
  <c r="AB134" i="1"/>
  <c r="W137" i="1"/>
  <c r="K143" i="1"/>
  <c r="N143" i="1"/>
  <c r="AA147" i="1"/>
  <c r="Q147" i="1"/>
  <c r="O147" i="1" s="1"/>
  <c r="R147" i="1" s="1"/>
  <c r="K152" i="1"/>
  <c r="AF152" i="1"/>
  <c r="AE152" i="1"/>
  <c r="AT152" i="1"/>
  <c r="N152" i="1"/>
  <c r="AA164" i="1"/>
  <c r="K168" i="1"/>
  <c r="AT168" i="1"/>
  <c r="N168" i="1"/>
  <c r="AF168" i="1"/>
  <c r="AE168" i="1"/>
  <c r="AF173" i="1"/>
  <c r="AE173" i="1"/>
  <c r="AT173" i="1"/>
  <c r="N173" i="1"/>
  <c r="AB177" i="1"/>
  <c r="V177" i="1"/>
  <c r="Z177" i="1" s="1"/>
  <c r="AF185" i="1"/>
  <c r="AE185" i="1"/>
  <c r="AT185" i="1"/>
  <c r="N185" i="1"/>
  <c r="K185" i="1"/>
  <c r="AA190" i="1"/>
  <c r="AA194" i="1"/>
  <c r="T194" i="1"/>
  <c r="U194" i="1" s="1"/>
  <c r="Q194" i="1" s="1"/>
  <c r="O194" i="1" s="1"/>
  <c r="R194" i="1" s="1"/>
  <c r="L194" i="1" s="1"/>
  <c r="M194" i="1" s="1"/>
  <c r="V247" i="1"/>
  <c r="Z247" i="1" s="1"/>
  <c r="AC247" i="1"/>
  <c r="AA119" i="1"/>
  <c r="Q119" i="1"/>
  <c r="O119" i="1" s="1"/>
  <c r="R119" i="1" s="1"/>
  <c r="Q120" i="1"/>
  <c r="O120" i="1" s="1"/>
  <c r="R120" i="1" s="1"/>
  <c r="L120" i="1" s="1"/>
  <c r="M120" i="1" s="1"/>
  <c r="AE125" i="1"/>
  <c r="N125" i="1"/>
  <c r="AF132" i="1"/>
  <c r="AE132" i="1"/>
  <c r="AT132" i="1"/>
  <c r="AE141" i="1"/>
  <c r="N141" i="1"/>
  <c r="AF148" i="1"/>
  <c r="AE148" i="1"/>
  <c r="AT148" i="1"/>
  <c r="S152" i="1"/>
  <c r="AW152" i="1"/>
  <c r="AA153" i="1"/>
  <c r="Q166" i="1"/>
  <c r="O166" i="1" s="1"/>
  <c r="R166" i="1" s="1"/>
  <c r="AA166" i="1"/>
  <c r="S168" i="1"/>
  <c r="AW168" i="1"/>
  <c r="AB175" i="1"/>
  <c r="AB182" i="1"/>
  <c r="V186" i="1"/>
  <c r="Z186" i="1" s="1"/>
  <c r="AB186" i="1"/>
  <c r="AC186" i="1"/>
  <c r="Q186" i="1"/>
  <c r="O186" i="1" s="1"/>
  <c r="R186" i="1" s="1"/>
  <c r="AA198" i="1"/>
  <c r="AA220" i="1"/>
  <c r="T102" i="1"/>
  <c r="U102" i="1" s="1"/>
  <c r="AB102" i="1" s="1"/>
  <c r="AE105" i="1"/>
  <c r="N105" i="1"/>
  <c r="K107" i="1"/>
  <c r="N107" i="1"/>
  <c r="T114" i="1"/>
  <c r="U114" i="1" s="1"/>
  <c r="AF120" i="1"/>
  <c r="AE120" i="1"/>
  <c r="AT120" i="1"/>
  <c r="AT125" i="1"/>
  <c r="K131" i="1"/>
  <c r="N131" i="1"/>
  <c r="N132" i="1"/>
  <c r="AA135" i="1"/>
  <c r="Q135" i="1"/>
  <c r="O135" i="1" s="1"/>
  <c r="R135" i="1" s="1"/>
  <c r="L135" i="1" s="1"/>
  <c r="M135" i="1" s="1"/>
  <c r="Q136" i="1"/>
  <c r="O136" i="1" s="1"/>
  <c r="R136" i="1" s="1"/>
  <c r="L136" i="1" s="1"/>
  <c r="M136" i="1" s="1"/>
  <c r="AT141" i="1"/>
  <c r="T142" i="1"/>
  <c r="U142" i="1" s="1"/>
  <c r="K147" i="1"/>
  <c r="N147" i="1"/>
  <c r="N148" i="1"/>
  <c r="T153" i="1"/>
  <c r="U153" i="1" s="1"/>
  <c r="Q153" i="1" s="1"/>
  <c r="O153" i="1" s="1"/>
  <c r="R153" i="1" s="1"/>
  <c r="L153" i="1" s="1"/>
  <c r="M153" i="1" s="1"/>
  <c r="AF153" i="1"/>
  <c r="AE153" i="1"/>
  <c r="AT153" i="1"/>
  <c r="AA160" i="1"/>
  <c r="AA163" i="1"/>
  <c r="AE170" i="1"/>
  <c r="N170" i="1"/>
  <c r="AF170" i="1"/>
  <c r="AT170" i="1"/>
  <c r="K170" i="1"/>
  <c r="AA172" i="1"/>
  <c r="AF88" i="1"/>
  <c r="AE88" i="1"/>
  <c r="AT88" i="1"/>
  <c r="T71" i="1"/>
  <c r="U71" i="1" s="1"/>
  <c r="AB71" i="1" s="1"/>
  <c r="AT71" i="1"/>
  <c r="K72" i="1"/>
  <c r="T72" i="1"/>
  <c r="U72" i="1" s="1"/>
  <c r="Q72" i="1" s="1"/>
  <c r="O72" i="1" s="1"/>
  <c r="R72" i="1" s="1"/>
  <c r="L72" i="1" s="1"/>
  <c r="M72" i="1" s="1"/>
  <c r="T80" i="1"/>
  <c r="U80" i="1" s="1"/>
  <c r="Q80" i="1" s="1"/>
  <c r="O80" i="1" s="1"/>
  <c r="R80" i="1" s="1"/>
  <c r="L80" i="1" s="1"/>
  <c r="M80" i="1" s="1"/>
  <c r="S82" i="1"/>
  <c r="AE85" i="1"/>
  <c r="N85" i="1"/>
  <c r="T91" i="1"/>
  <c r="U91" i="1" s="1"/>
  <c r="AB91" i="1" s="1"/>
  <c r="S94" i="1"/>
  <c r="AA99" i="1"/>
  <c r="AD99" i="1" s="1"/>
  <c r="Q99" i="1"/>
  <c r="O99" i="1" s="1"/>
  <c r="R99" i="1" s="1"/>
  <c r="AF100" i="1"/>
  <c r="AE100" i="1"/>
  <c r="AT100" i="1"/>
  <c r="AW102" i="1"/>
  <c r="AE103" i="1"/>
  <c r="S104" i="1"/>
  <c r="AT105" i="1"/>
  <c r="AD107" i="1"/>
  <c r="AA111" i="1"/>
  <c r="Q111" i="1"/>
  <c r="O111" i="1" s="1"/>
  <c r="R111" i="1" s="1"/>
  <c r="K113" i="1"/>
  <c r="AW114" i="1"/>
  <c r="AE115" i="1"/>
  <c r="S116" i="1"/>
  <c r="T117" i="1"/>
  <c r="U117" i="1" s="1"/>
  <c r="AE117" i="1"/>
  <c r="N117" i="1"/>
  <c r="K119" i="1"/>
  <c r="N119" i="1"/>
  <c r="N120" i="1"/>
  <c r="AW126" i="1"/>
  <c r="AE127" i="1"/>
  <c r="S128" i="1"/>
  <c r="T129" i="1"/>
  <c r="U129" i="1" s="1"/>
  <c r="AE129" i="1"/>
  <c r="N129" i="1"/>
  <c r="AF136" i="1"/>
  <c r="AE136" i="1"/>
  <c r="AT136" i="1"/>
  <c r="Q138" i="1"/>
  <c r="O138" i="1" s="1"/>
  <c r="R138" i="1" s="1"/>
  <c r="L138" i="1" s="1"/>
  <c r="M138" i="1" s="1"/>
  <c r="AW142" i="1"/>
  <c r="AE143" i="1"/>
  <c r="S144" i="1"/>
  <c r="T145" i="1"/>
  <c r="U145" i="1" s="1"/>
  <c r="AE145" i="1"/>
  <c r="N145" i="1"/>
  <c r="AE154" i="1"/>
  <c r="N154" i="1"/>
  <c r="AT154" i="1"/>
  <c r="K154" i="1"/>
  <c r="AB166" i="1"/>
  <c r="AF181" i="1"/>
  <c r="AE181" i="1"/>
  <c r="AT181" i="1"/>
  <c r="K181" i="1"/>
  <c r="AC193" i="1"/>
  <c r="AD193" i="1" s="1"/>
  <c r="AB193" i="1"/>
  <c r="AC197" i="1"/>
  <c r="AB197" i="1"/>
  <c r="AA202" i="1"/>
  <c r="T202" i="1"/>
  <c r="U202" i="1" s="1"/>
  <c r="S204" i="1"/>
  <c r="AW204" i="1"/>
  <c r="AC205" i="1"/>
  <c r="AD205" i="1" s="1"/>
  <c r="AB205" i="1"/>
  <c r="V205" i="1"/>
  <c r="Z205" i="1" s="1"/>
  <c r="AF234" i="1"/>
  <c r="AE234" i="1"/>
  <c r="K234" i="1"/>
  <c r="AT234" i="1"/>
  <c r="N234" i="1"/>
  <c r="T76" i="1"/>
  <c r="U76" i="1" s="1"/>
  <c r="Q76" i="1" s="1"/>
  <c r="O76" i="1" s="1"/>
  <c r="R76" i="1" s="1"/>
  <c r="L76" i="1" s="1"/>
  <c r="M76" i="1" s="1"/>
  <c r="AW82" i="1"/>
  <c r="AT85" i="1"/>
  <c r="K87" i="1"/>
  <c r="N87" i="1"/>
  <c r="N88" i="1"/>
  <c r="AW94" i="1"/>
  <c r="AE97" i="1"/>
  <c r="N97" i="1"/>
  <c r="AF103" i="1"/>
  <c r="S106" i="1"/>
  <c r="AA108" i="1"/>
  <c r="AF112" i="1"/>
  <c r="AE112" i="1"/>
  <c r="AT112" i="1"/>
  <c r="T115" i="1"/>
  <c r="U115" i="1" s="1"/>
  <c r="Q115" i="1" s="1"/>
  <c r="O115" i="1" s="1"/>
  <c r="R115" i="1" s="1"/>
  <c r="AF115" i="1"/>
  <c r="AT117" i="1"/>
  <c r="V122" i="1"/>
  <c r="Z122" i="1" s="1"/>
  <c r="AA123" i="1"/>
  <c r="Q123" i="1"/>
  <c r="O123" i="1" s="1"/>
  <c r="R123" i="1" s="1"/>
  <c r="L123" i="1" s="1"/>
  <c r="M123" i="1" s="1"/>
  <c r="K125" i="1"/>
  <c r="T127" i="1"/>
  <c r="U127" i="1" s="1"/>
  <c r="Q127" i="1" s="1"/>
  <c r="O127" i="1" s="1"/>
  <c r="R127" i="1" s="1"/>
  <c r="AF127" i="1"/>
  <c r="AT129" i="1"/>
  <c r="S130" i="1"/>
  <c r="AA132" i="1"/>
  <c r="K135" i="1"/>
  <c r="N135" i="1"/>
  <c r="N136" i="1"/>
  <c r="AA139" i="1"/>
  <c r="Q139" i="1"/>
  <c r="O139" i="1" s="1"/>
  <c r="R139" i="1" s="1"/>
  <c r="K141" i="1"/>
  <c r="AB142" i="1"/>
  <c r="AF143" i="1"/>
  <c r="AT145" i="1"/>
  <c r="S146" i="1"/>
  <c r="AA148" i="1"/>
  <c r="AT155" i="1"/>
  <c r="K155" i="1"/>
  <c r="N155" i="1"/>
  <c r="AA169" i="1"/>
  <c r="AB170" i="1"/>
  <c r="Q178" i="1"/>
  <c r="O178" i="1" s="1"/>
  <c r="R178" i="1" s="1"/>
  <c r="L178" i="1" s="1"/>
  <c r="M178" i="1" s="1"/>
  <c r="AA178" i="1"/>
  <c r="AE178" i="1"/>
  <c r="N178" i="1"/>
  <c r="AF178" i="1"/>
  <c r="K178" i="1"/>
  <c r="K180" i="1"/>
  <c r="N180" i="1"/>
  <c r="AF180" i="1"/>
  <c r="AE180" i="1"/>
  <c r="AW181" i="1"/>
  <c r="S181" i="1"/>
  <c r="T182" i="1"/>
  <c r="U182" i="1" s="1"/>
  <c r="V193" i="1"/>
  <c r="Z193" i="1" s="1"/>
  <c r="V197" i="1"/>
  <c r="Z197" i="1" s="1"/>
  <c r="AD85" i="1"/>
  <c r="K95" i="1"/>
  <c r="N95" i="1"/>
  <c r="S78" i="1"/>
  <c r="T83" i="1"/>
  <c r="U83" i="1" s="1"/>
  <c r="Q83" i="1" s="1"/>
  <c r="O83" i="1" s="1"/>
  <c r="R83" i="1" s="1"/>
  <c r="L83" i="1" s="1"/>
  <c r="M83" i="1" s="1"/>
  <c r="AA91" i="1"/>
  <c r="AE95" i="1"/>
  <c r="S96" i="1"/>
  <c r="W97" i="1"/>
  <c r="AT97" i="1"/>
  <c r="K99" i="1"/>
  <c r="N99" i="1"/>
  <c r="N100" i="1"/>
  <c r="K105" i="1"/>
  <c r="AW105" i="1"/>
  <c r="AW106" i="1"/>
  <c r="AE107" i="1"/>
  <c r="S108" i="1"/>
  <c r="AE109" i="1"/>
  <c r="N109" i="1"/>
  <c r="K111" i="1"/>
  <c r="N111" i="1"/>
  <c r="N112" i="1"/>
  <c r="AF113" i="1"/>
  <c r="S118" i="1"/>
  <c r="AA120" i="1"/>
  <c r="AD120" i="1" s="1"/>
  <c r="AW130" i="1"/>
  <c r="AE131" i="1"/>
  <c r="S132" i="1"/>
  <c r="AE133" i="1"/>
  <c r="N133" i="1"/>
  <c r="AD135" i="1"/>
  <c r="V138" i="1"/>
  <c r="Z138" i="1" s="1"/>
  <c r="AW146" i="1"/>
  <c r="AE147" i="1"/>
  <c r="S148" i="1"/>
  <c r="T149" i="1"/>
  <c r="U149" i="1" s="1"/>
  <c r="Q149" i="1" s="1"/>
  <c r="O149" i="1" s="1"/>
  <c r="R149" i="1" s="1"/>
  <c r="L149" i="1" s="1"/>
  <c r="M149" i="1" s="1"/>
  <c r="AE149" i="1"/>
  <c r="N149" i="1"/>
  <c r="K153" i="1"/>
  <c r="T158" i="1"/>
  <c r="U158" i="1" s="1"/>
  <c r="S159" i="1"/>
  <c r="AW159" i="1"/>
  <c r="S163" i="1"/>
  <c r="AW163" i="1"/>
  <c r="AF169" i="1"/>
  <c r="AE169" i="1"/>
  <c r="K169" i="1"/>
  <c r="AT169" i="1"/>
  <c r="AB176" i="1"/>
  <c r="AT178" i="1"/>
  <c r="AA183" i="1"/>
  <c r="T190" i="1"/>
  <c r="U190" i="1" s="1"/>
  <c r="Q190" i="1" s="1"/>
  <c r="O190" i="1" s="1"/>
  <c r="R190" i="1" s="1"/>
  <c r="L190" i="1" s="1"/>
  <c r="M190" i="1" s="1"/>
  <c r="S200" i="1"/>
  <c r="AW200" i="1"/>
  <c r="AC201" i="1"/>
  <c r="AD201" i="1" s="1"/>
  <c r="AB201" i="1"/>
  <c r="V201" i="1"/>
  <c r="Z201" i="1" s="1"/>
  <c r="AT216" i="1"/>
  <c r="K216" i="1"/>
  <c r="AE216" i="1"/>
  <c r="N216" i="1"/>
  <c r="AF216" i="1"/>
  <c r="AC217" i="1"/>
  <c r="AD217" i="1" s="1"/>
  <c r="AB217" i="1"/>
  <c r="V217" i="1"/>
  <c r="Z217" i="1" s="1"/>
  <c r="AF126" i="1"/>
  <c r="AF130" i="1"/>
  <c r="AF134" i="1"/>
  <c r="AF138" i="1"/>
  <c r="AF142" i="1"/>
  <c r="AF146" i="1"/>
  <c r="AW158" i="1"/>
  <c r="Q165" i="1"/>
  <c r="O165" i="1" s="1"/>
  <c r="R165" i="1" s="1"/>
  <c r="L165" i="1" s="1"/>
  <c r="M165" i="1" s="1"/>
  <c r="AB180" i="1"/>
  <c r="AA184" i="1"/>
  <c r="AD184" i="1" s="1"/>
  <c r="Q184" i="1"/>
  <c r="O184" i="1" s="1"/>
  <c r="R184" i="1" s="1"/>
  <c r="AF190" i="1"/>
  <c r="AE190" i="1"/>
  <c r="N190" i="1"/>
  <c r="AA192" i="1"/>
  <c r="AA208" i="1"/>
  <c r="AA210" i="1"/>
  <c r="T210" i="1"/>
  <c r="U210" i="1" s="1"/>
  <c r="Q210" i="1" s="1"/>
  <c r="O210" i="1" s="1"/>
  <c r="R210" i="1" s="1"/>
  <c r="AA215" i="1"/>
  <c r="AC221" i="1"/>
  <c r="AD221" i="1" s="1"/>
  <c r="AB221" i="1"/>
  <c r="V221" i="1"/>
  <c r="Z221" i="1" s="1"/>
  <c r="AA229" i="1"/>
  <c r="T229" i="1"/>
  <c r="U229" i="1" s="1"/>
  <c r="Q229" i="1"/>
  <c r="O229" i="1" s="1"/>
  <c r="R229" i="1" s="1"/>
  <c r="L229" i="1" s="1"/>
  <c r="M229" i="1" s="1"/>
  <c r="AA240" i="1"/>
  <c r="AA241" i="1"/>
  <c r="T241" i="1"/>
  <c r="U241" i="1" s="1"/>
  <c r="AA293" i="1"/>
  <c r="AW293" i="1"/>
  <c r="S293" i="1"/>
  <c r="AA295" i="1"/>
  <c r="AF165" i="1"/>
  <c r="AE165" i="1"/>
  <c r="AE166" i="1"/>
  <c r="N166" i="1"/>
  <c r="AA168" i="1"/>
  <c r="K172" i="1"/>
  <c r="N172" i="1"/>
  <c r="Q177" i="1"/>
  <c r="O177" i="1" s="1"/>
  <c r="R177" i="1" s="1"/>
  <c r="L177" i="1" s="1"/>
  <c r="M177" i="1" s="1"/>
  <c r="AE182" i="1"/>
  <c r="N182" i="1"/>
  <c r="AF189" i="1"/>
  <c r="AE189" i="1"/>
  <c r="K189" i="1"/>
  <c r="AT208" i="1"/>
  <c r="K208" i="1"/>
  <c r="AE208" i="1"/>
  <c r="N208" i="1"/>
  <c r="AA219" i="1"/>
  <c r="AT224" i="1"/>
  <c r="K224" i="1"/>
  <c r="AE224" i="1"/>
  <c r="N224" i="1"/>
  <c r="T164" i="1"/>
  <c r="U164" i="1" s="1"/>
  <c r="AW164" i="1"/>
  <c r="AT165" i="1"/>
  <c r="K166" i="1"/>
  <c r="AT166" i="1"/>
  <c r="AA176" i="1"/>
  <c r="Q176" i="1"/>
  <c r="O176" i="1" s="1"/>
  <c r="R176" i="1" s="1"/>
  <c r="AF177" i="1"/>
  <c r="AE177" i="1"/>
  <c r="AT177" i="1"/>
  <c r="Q179" i="1"/>
  <c r="O179" i="1" s="1"/>
  <c r="R179" i="1" s="1"/>
  <c r="L179" i="1" s="1"/>
  <c r="M179" i="1" s="1"/>
  <c r="AW179" i="1"/>
  <c r="AT182" i="1"/>
  <c r="K184" i="1"/>
  <c r="N184" i="1"/>
  <c r="AA207" i="1"/>
  <c r="AC209" i="1"/>
  <c r="AB209" i="1"/>
  <c r="V209" i="1"/>
  <c r="Z209" i="1" s="1"/>
  <c r="Q223" i="1"/>
  <c r="O223" i="1" s="1"/>
  <c r="R223" i="1" s="1"/>
  <c r="L223" i="1" s="1"/>
  <c r="M223" i="1" s="1"/>
  <c r="AA223" i="1"/>
  <c r="AE227" i="1"/>
  <c r="N227" i="1"/>
  <c r="K227" i="1"/>
  <c r="AT227" i="1"/>
  <c r="AF227" i="1"/>
  <c r="T234" i="1"/>
  <c r="U234" i="1" s="1"/>
  <c r="Q234" i="1" s="1"/>
  <c r="O234" i="1" s="1"/>
  <c r="R234" i="1" s="1"/>
  <c r="L234" i="1" s="1"/>
  <c r="M234" i="1" s="1"/>
  <c r="T243" i="1"/>
  <c r="U243" i="1" s="1"/>
  <c r="V281" i="1"/>
  <c r="Z281" i="1" s="1"/>
  <c r="AC281" i="1"/>
  <c r="AB281" i="1"/>
  <c r="AA152" i="1"/>
  <c r="S155" i="1"/>
  <c r="AF161" i="1"/>
  <c r="AE161" i="1"/>
  <c r="AE162" i="1"/>
  <c r="N162" i="1"/>
  <c r="T169" i="1"/>
  <c r="U169" i="1" s="1"/>
  <c r="S171" i="1"/>
  <c r="T174" i="1"/>
  <c r="U174" i="1" s="1"/>
  <c r="AE174" i="1"/>
  <c r="N174" i="1"/>
  <c r="AD186" i="1"/>
  <c r="Q189" i="1"/>
  <c r="O189" i="1" s="1"/>
  <c r="R189" i="1" s="1"/>
  <c r="AA189" i="1"/>
  <c r="T195" i="1"/>
  <c r="U195" i="1" s="1"/>
  <c r="AA212" i="1"/>
  <c r="AA214" i="1"/>
  <c r="T214" i="1"/>
  <c r="U214" i="1" s="1"/>
  <c r="AA231" i="1"/>
  <c r="T231" i="1"/>
  <c r="U231" i="1" s="1"/>
  <c r="Q231" i="1" s="1"/>
  <c r="O231" i="1" s="1"/>
  <c r="R231" i="1" s="1"/>
  <c r="AW242" i="1"/>
  <c r="S242" i="1"/>
  <c r="AC260" i="1"/>
  <c r="AD260" i="1" s="1"/>
  <c r="V260" i="1"/>
  <c r="Z260" i="1" s="1"/>
  <c r="AB260" i="1"/>
  <c r="AA271" i="1"/>
  <c r="AA291" i="1"/>
  <c r="AE150" i="1"/>
  <c r="N150" i="1"/>
  <c r="AW155" i="1"/>
  <c r="T160" i="1"/>
  <c r="U160" i="1" s="1"/>
  <c r="AW160" i="1"/>
  <c r="AT161" i="1"/>
  <c r="K162" i="1"/>
  <c r="AT162" i="1"/>
  <c r="AF164" i="1"/>
  <c r="AW171" i="1"/>
  <c r="AE172" i="1"/>
  <c r="S173" i="1"/>
  <c r="AT174" i="1"/>
  <c r="K176" i="1"/>
  <c r="N176" i="1"/>
  <c r="N177" i="1"/>
  <c r="V179" i="1"/>
  <c r="Z179" i="1" s="1"/>
  <c r="K182" i="1"/>
  <c r="AW182" i="1"/>
  <c r="S183" i="1"/>
  <c r="T187" i="1"/>
  <c r="U187" i="1" s="1"/>
  <c r="AB189" i="1"/>
  <c r="AT192" i="1"/>
  <c r="K192" i="1"/>
  <c r="AE192" i="1"/>
  <c r="N192" i="1"/>
  <c r="AT196" i="1"/>
  <c r="K196" i="1"/>
  <c r="AE196" i="1"/>
  <c r="N196" i="1"/>
  <c r="T199" i="1"/>
  <c r="U199" i="1" s="1"/>
  <c r="AB199" i="1" s="1"/>
  <c r="AT212" i="1"/>
  <c r="K212" i="1"/>
  <c r="AE212" i="1"/>
  <c r="N212" i="1"/>
  <c r="S228" i="1"/>
  <c r="AW228" i="1"/>
  <c r="S233" i="1"/>
  <c r="AW233" i="1"/>
  <c r="Q247" i="1"/>
  <c r="O247" i="1" s="1"/>
  <c r="R247" i="1" s="1"/>
  <c r="AA247" i="1"/>
  <c r="AE247" i="1"/>
  <c r="N247" i="1"/>
  <c r="AF247" i="1"/>
  <c r="K247" i="1"/>
  <c r="AT247" i="1"/>
  <c r="AT150" i="1"/>
  <c r="AW154" i="1"/>
  <c r="W158" i="1"/>
  <c r="AE158" i="1"/>
  <c r="N158" i="1"/>
  <c r="AE160" i="1"/>
  <c r="AA161" i="1"/>
  <c r="S167" i="1"/>
  <c r="T172" i="1"/>
  <c r="U172" i="1" s="1"/>
  <c r="AF172" i="1"/>
  <c r="AA177" i="1"/>
  <c r="AD177" i="1" s="1"/>
  <c r="AA180" i="1"/>
  <c r="Q180" i="1"/>
  <c r="O180" i="1" s="1"/>
  <c r="R180" i="1" s="1"/>
  <c r="L180" i="1" s="1"/>
  <c r="M180" i="1" s="1"/>
  <c r="AE184" i="1"/>
  <c r="S185" i="1"/>
  <c r="AB187" i="1"/>
  <c r="N189" i="1"/>
  <c r="AC189" i="1"/>
  <c r="AD189" i="1" s="1"/>
  <c r="S192" i="1"/>
  <c r="AW192" i="1"/>
  <c r="S196" i="1"/>
  <c r="AW196" i="1"/>
  <c r="AT200" i="1"/>
  <c r="K200" i="1"/>
  <c r="AE200" i="1"/>
  <c r="N200" i="1"/>
  <c r="T203" i="1"/>
  <c r="U203" i="1" s="1"/>
  <c r="AT204" i="1"/>
  <c r="K204" i="1"/>
  <c r="AE204" i="1"/>
  <c r="N204" i="1"/>
  <c r="AF204" i="1"/>
  <c r="AA206" i="1"/>
  <c r="AA211" i="1"/>
  <c r="AC213" i="1"/>
  <c r="AD213" i="1" s="1"/>
  <c r="AB213" i="1"/>
  <c r="V213" i="1"/>
  <c r="Z213" i="1" s="1"/>
  <c r="AA218" i="1"/>
  <c r="T218" i="1"/>
  <c r="U218" i="1" s="1"/>
  <c r="Q218" i="1" s="1"/>
  <c r="O218" i="1" s="1"/>
  <c r="R218" i="1" s="1"/>
  <c r="L218" i="1" s="1"/>
  <c r="M218" i="1" s="1"/>
  <c r="AC227" i="1"/>
  <c r="AB227" i="1"/>
  <c r="V227" i="1"/>
  <c r="Z227" i="1" s="1"/>
  <c r="AA237" i="1"/>
  <c r="T237" i="1"/>
  <c r="U237" i="1" s="1"/>
  <c r="Q237" i="1" s="1"/>
  <c r="O237" i="1" s="1"/>
  <c r="R237" i="1" s="1"/>
  <c r="L237" i="1" s="1"/>
  <c r="M237" i="1" s="1"/>
  <c r="Q209" i="1"/>
  <c r="O209" i="1" s="1"/>
  <c r="R209" i="1" s="1"/>
  <c r="L209" i="1" s="1"/>
  <c r="M209" i="1" s="1"/>
  <c r="Q213" i="1"/>
  <c r="O213" i="1" s="1"/>
  <c r="R213" i="1" s="1"/>
  <c r="Q217" i="1"/>
  <c r="O217" i="1" s="1"/>
  <c r="R217" i="1" s="1"/>
  <c r="L217" i="1" s="1"/>
  <c r="M217" i="1" s="1"/>
  <c r="Q221" i="1"/>
  <c r="O221" i="1" s="1"/>
  <c r="R221" i="1" s="1"/>
  <c r="AE226" i="1"/>
  <c r="AE230" i="1"/>
  <c r="N230" i="1"/>
  <c r="AF230" i="1"/>
  <c r="AA235" i="1"/>
  <c r="AA236" i="1"/>
  <c r="V238" i="1"/>
  <c r="Z238" i="1" s="1"/>
  <c r="AB238" i="1"/>
  <c r="T239" i="1"/>
  <c r="U239" i="1" s="1"/>
  <c r="AA248" i="1"/>
  <c r="AA253" i="1"/>
  <c r="AF293" i="1"/>
  <c r="AE293" i="1"/>
  <c r="AT293" i="1"/>
  <c r="N293" i="1"/>
  <c r="K293" i="1"/>
  <c r="AF194" i="1"/>
  <c r="AE194" i="1"/>
  <c r="N194" i="1"/>
  <c r="K194" i="1"/>
  <c r="AB195" i="1"/>
  <c r="AF198" i="1"/>
  <c r="AE198" i="1"/>
  <c r="N198" i="1"/>
  <c r="K198" i="1"/>
  <c r="AF202" i="1"/>
  <c r="AE202" i="1"/>
  <c r="N202" i="1"/>
  <c r="K202" i="1"/>
  <c r="AB203" i="1"/>
  <c r="AF206" i="1"/>
  <c r="AE206" i="1"/>
  <c r="N206" i="1"/>
  <c r="K206" i="1"/>
  <c r="AF210" i="1"/>
  <c r="AE210" i="1"/>
  <c r="N210" i="1"/>
  <c r="K210" i="1"/>
  <c r="AF214" i="1"/>
  <c r="AE214" i="1"/>
  <c r="N214" i="1"/>
  <c r="K214" i="1"/>
  <c r="AF218" i="1"/>
  <c r="AE218" i="1"/>
  <c r="N218" i="1"/>
  <c r="K218" i="1"/>
  <c r="AF222" i="1"/>
  <c r="AE222" i="1"/>
  <c r="N222" i="1"/>
  <c r="K222" i="1"/>
  <c r="Q227" i="1"/>
  <c r="O227" i="1" s="1"/>
  <c r="R227" i="1" s="1"/>
  <c r="L227" i="1" s="1"/>
  <c r="M227" i="1" s="1"/>
  <c r="AF238" i="1"/>
  <c r="AE238" i="1"/>
  <c r="N238" i="1"/>
  <c r="AA244" i="1"/>
  <c r="AB247" i="1"/>
  <c r="AW230" i="1"/>
  <c r="S230" i="1"/>
  <c r="K233" i="1"/>
  <c r="AT233" i="1"/>
  <c r="N233" i="1"/>
  <c r="AE235" i="1"/>
  <c r="N235" i="1"/>
  <c r="AF235" i="1"/>
  <c r="AT235" i="1"/>
  <c r="K235" i="1"/>
  <c r="AW251" i="1"/>
  <c r="T262" i="1"/>
  <c r="U262" i="1" s="1"/>
  <c r="Q266" i="1"/>
  <c r="O266" i="1" s="1"/>
  <c r="R266" i="1" s="1"/>
  <c r="L266" i="1" s="1"/>
  <c r="M266" i="1" s="1"/>
  <c r="AA266" i="1"/>
  <c r="AW268" i="1"/>
  <c r="S268" i="1"/>
  <c r="AA309" i="1"/>
  <c r="Q309" i="1"/>
  <c r="O309" i="1" s="1"/>
  <c r="R309" i="1" s="1"/>
  <c r="L309" i="1" s="1"/>
  <c r="M309" i="1" s="1"/>
  <c r="T207" i="1"/>
  <c r="U207" i="1" s="1"/>
  <c r="AB207" i="1" s="1"/>
  <c r="W208" i="1"/>
  <c r="S208" i="1"/>
  <c r="AW208" i="1"/>
  <c r="T211" i="1"/>
  <c r="U211" i="1" s="1"/>
  <c r="Q211" i="1" s="1"/>
  <c r="O211" i="1" s="1"/>
  <c r="R211" i="1" s="1"/>
  <c r="L211" i="1" s="1"/>
  <c r="M211" i="1" s="1"/>
  <c r="W212" i="1"/>
  <c r="S212" i="1"/>
  <c r="AW212" i="1"/>
  <c r="T215" i="1"/>
  <c r="U215" i="1" s="1"/>
  <c r="Q215" i="1" s="1"/>
  <c r="O215" i="1" s="1"/>
  <c r="R215" i="1" s="1"/>
  <c r="L215" i="1" s="1"/>
  <c r="M215" i="1" s="1"/>
  <c r="W216" i="1"/>
  <c r="S216" i="1"/>
  <c r="AW216" i="1"/>
  <c r="T219" i="1"/>
  <c r="U219" i="1" s="1"/>
  <c r="AB219" i="1" s="1"/>
  <c r="W220" i="1"/>
  <c r="S220" i="1"/>
  <c r="AW220" i="1"/>
  <c r="T223" i="1"/>
  <c r="U223" i="1" s="1"/>
  <c r="AB223" i="1" s="1"/>
  <c r="S224" i="1"/>
  <c r="AW224" i="1"/>
  <c r="N226" i="1"/>
  <c r="AA227" i="1"/>
  <c r="AA228" i="1"/>
  <c r="AA233" i="1"/>
  <c r="AC238" i="1"/>
  <c r="AD238" i="1" s="1"/>
  <c r="S244" i="1"/>
  <c r="AW244" i="1"/>
  <c r="AF246" i="1"/>
  <c r="AE246" i="1"/>
  <c r="AT246" i="1"/>
  <c r="N246" i="1"/>
  <c r="K246" i="1"/>
  <c r="AA250" i="1"/>
  <c r="S256" i="1"/>
  <c r="AW256" i="1"/>
  <c r="AE187" i="1"/>
  <c r="AT188" i="1"/>
  <c r="K188" i="1"/>
  <c r="AE191" i="1"/>
  <c r="Q195" i="1"/>
  <c r="O195" i="1" s="1"/>
  <c r="R195" i="1" s="1"/>
  <c r="L195" i="1" s="1"/>
  <c r="M195" i="1" s="1"/>
  <c r="N195" i="1"/>
  <c r="AT195" i="1"/>
  <c r="N199" i="1"/>
  <c r="AT199" i="1"/>
  <c r="Q203" i="1"/>
  <c r="O203" i="1" s="1"/>
  <c r="R203" i="1" s="1"/>
  <c r="L203" i="1" s="1"/>
  <c r="M203" i="1" s="1"/>
  <c r="N203" i="1"/>
  <c r="AT203" i="1"/>
  <c r="AD209" i="1"/>
  <c r="S225" i="1"/>
  <c r="AF250" i="1"/>
  <c r="AE250" i="1"/>
  <c r="AT250" i="1"/>
  <c r="N250" i="1"/>
  <c r="AA254" i="1"/>
  <c r="Q254" i="1"/>
  <c r="O254" i="1" s="1"/>
  <c r="R254" i="1" s="1"/>
  <c r="L254" i="1" s="1"/>
  <c r="M254" i="1" s="1"/>
  <c r="AA255" i="1"/>
  <c r="AF187" i="1"/>
  <c r="S188" i="1"/>
  <c r="T191" i="1"/>
  <c r="U191" i="1" s="1"/>
  <c r="AB191" i="1" s="1"/>
  <c r="AF191" i="1"/>
  <c r="Q193" i="1"/>
  <c r="O193" i="1" s="1"/>
  <c r="R193" i="1" s="1"/>
  <c r="L193" i="1" s="1"/>
  <c r="M193" i="1" s="1"/>
  <c r="AE193" i="1"/>
  <c r="Q197" i="1"/>
  <c r="O197" i="1" s="1"/>
  <c r="R197" i="1" s="1"/>
  <c r="L197" i="1" s="1"/>
  <c r="M197" i="1" s="1"/>
  <c r="AE197" i="1"/>
  <c r="Q201" i="1"/>
  <c r="O201" i="1" s="1"/>
  <c r="R201" i="1" s="1"/>
  <c r="L201" i="1" s="1"/>
  <c r="M201" i="1" s="1"/>
  <c r="AE201" i="1"/>
  <c r="Q205" i="1"/>
  <c r="O205" i="1" s="1"/>
  <c r="R205" i="1" s="1"/>
  <c r="L205" i="1" s="1"/>
  <c r="M205" i="1" s="1"/>
  <c r="AE205" i="1"/>
  <c r="N207" i="1"/>
  <c r="AT207" i="1"/>
  <c r="AE209" i="1"/>
  <c r="N211" i="1"/>
  <c r="AT211" i="1"/>
  <c r="AE213" i="1"/>
  <c r="N215" i="1"/>
  <c r="AT215" i="1"/>
  <c r="AE217" i="1"/>
  <c r="N219" i="1"/>
  <c r="AT219" i="1"/>
  <c r="AE221" i="1"/>
  <c r="N223" i="1"/>
  <c r="AT223" i="1"/>
  <c r="AE225" i="1"/>
  <c r="S226" i="1"/>
  <c r="AD227" i="1"/>
  <c r="W228" i="1"/>
  <c r="K231" i="1"/>
  <c r="AF231" i="1"/>
  <c r="AE233" i="1"/>
  <c r="AA234" i="1"/>
  <c r="S240" i="1"/>
  <c r="AW240" i="1"/>
  <c r="AW243" i="1"/>
  <c r="T245" i="1"/>
  <c r="U245" i="1" s="1"/>
  <c r="Q245" i="1" s="1"/>
  <c r="O245" i="1" s="1"/>
  <c r="R245" i="1" s="1"/>
  <c r="L245" i="1" s="1"/>
  <c r="M245" i="1" s="1"/>
  <c r="AT255" i="1"/>
  <c r="K255" i="1"/>
  <c r="AF255" i="1"/>
  <c r="N255" i="1"/>
  <c r="AE255" i="1"/>
  <c r="AT263" i="1"/>
  <c r="K263" i="1"/>
  <c r="AE263" i="1"/>
  <c r="AF263" i="1"/>
  <c r="AA273" i="1"/>
  <c r="T273" i="1"/>
  <c r="U273" i="1" s="1"/>
  <c r="AW227" i="1"/>
  <c r="W231" i="1"/>
  <c r="AW239" i="1"/>
  <c r="T246" i="1"/>
  <c r="U246" i="1" s="1"/>
  <c r="Q246" i="1" s="1"/>
  <c r="O246" i="1" s="1"/>
  <c r="R246" i="1" s="1"/>
  <c r="W247" i="1"/>
  <c r="K249" i="1"/>
  <c r="N249" i="1"/>
  <c r="AF257" i="1"/>
  <c r="AE257" i="1"/>
  <c r="K257" i="1"/>
  <c r="AT257" i="1"/>
  <c r="S259" i="1"/>
  <c r="AW259" i="1"/>
  <c r="S263" i="1"/>
  <c r="AW263" i="1"/>
  <c r="AA267" i="1"/>
  <c r="W271" i="1"/>
  <c r="AA285" i="1"/>
  <c r="AA290" i="1"/>
  <c r="AA322" i="1"/>
  <c r="T248" i="1"/>
  <c r="U248" i="1" s="1"/>
  <c r="AB248" i="1" s="1"/>
  <c r="AW257" i="1"/>
  <c r="S257" i="1"/>
  <c r="AC264" i="1"/>
  <c r="AD264" i="1" s="1"/>
  <c r="V264" i="1"/>
  <c r="Z264" i="1" s="1"/>
  <c r="AA269" i="1"/>
  <c r="V277" i="1"/>
  <c r="Z277" i="1" s="1"/>
  <c r="AC277" i="1"/>
  <c r="AB277" i="1"/>
  <c r="AC284" i="1"/>
  <c r="AB284" i="1"/>
  <c r="N296" i="1"/>
  <c r="AF296" i="1"/>
  <c r="AE296" i="1"/>
  <c r="AT296" i="1"/>
  <c r="K296" i="1"/>
  <c r="T300" i="1"/>
  <c r="U300" i="1" s="1"/>
  <c r="T304" i="1"/>
  <c r="U304" i="1" s="1"/>
  <c r="S316" i="1"/>
  <c r="AW316" i="1"/>
  <c r="AA335" i="1"/>
  <c r="AW248" i="1"/>
  <c r="AW253" i="1"/>
  <c r="S253" i="1"/>
  <c r="T258" i="1"/>
  <c r="U258" i="1" s="1"/>
  <c r="AB258" i="1" s="1"/>
  <c r="AF264" i="1"/>
  <c r="K264" i="1"/>
  <c r="AE264" i="1"/>
  <c r="AT267" i="1"/>
  <c r="K267" i="1"/>
  <c r="AE267" i="1"/>
  <c r="AF267" i="1"/>
  <c r="N267" i="1"/>
  <c r="AT279" i="1"/>
  <c r="K279" i="1"/>
  <c r="AE279" i="1"/>
  <c r="N279" i="1"/>
  <c r="AA281" i="1"/>
  <c r="AD281" i="1" s="1"/>
  <c r="Q281" i="1"/>
  <c r="O281" i="1" s="1"/>
  <c r="R281" i="1" s="1"/>
  <c r="V284" i="1"/>
  <c r="Z284" i="1" s="1"/>
  <c r="S330" i="1"/>
  <c r="AW330" i="1"/>
  <c r="W227" i="1"/>
  <c r="S236" i="1"/>
  <c r="N237" i="1"/>
  <c r="AT237" i="1"/>
  <c r="AF242" i="1"/>
  <c r="AE242" i="1"/>
  <c r="W243" i="1"/>
  <c r="AE243" i="1"/>
  <c r="N243" i="1"/>
  <c r="AA245" i="1"/>
  <c r="AE249" i="1"/>
  <c r="S250" i="1"/>
  <c r="T251" i="1"/>
  <c r="U251" i="1" s="1"/>
  <c r="AE251" i="1"/>
  <c r="N251" i="1"/>
  <c r="T254" i="1"/>
  <c r="U254" i="1" s="1"/>
  <c r="N254" i="1"/>
  <c r="K254" i="1"/>
  <c r="AF254" i="1"/>
  <c r="AA256" i="1"/>
  <c r="AA257" i="1"/>
  <c r="Q260" i="1"/>
  <c r="O260" i="1" s="1"/>
  <c r="R260" i="1" s="1"/>
  <c r="L260" i="1" s="1"/>
  <c r="M260" i="1" s="1"/>
  <c r="AA262" i="1"/>
  <c r="AA263" i="1"/>
  <c r="Q264" i="1"/>
  <c r="O264" i="1" s="1"/>
  <c r="R264" i="1" s="1"/>
  <c r="L264" i="1" s="1"/>
  <c r="M264" i="1" s="1"/>
  <c r="AT264" i="1"/>
  <c r="AF265" i="1"/>
  <c r="AE265" i="1"/>
  <c r="N265" i="1"/>
  <c r="K265" i="1"/>
  <c r="AT265" i="1"/>
  <c r="N266" i="1"/>
  <c r="AT266" i="1"/>
  <c r="K266" i="1"/>
  <c r="AB270" i="1"/>
  <c r="T274" i="1"/>
  <c r="U274" i="1" s="1"/>
  <c r="AC280" i="1"/>
  <c r="AB280" i="1"/>
  <c r="AD280" i="1" s="1"/>
  <c r="T285" i="1"/>
  <c r="U285" i="1" s="1"/>
  <c r="AA289" i="1"/>
  <c r="N302" i="1"/>
  <c r="AT302" i="1"/>
  <c r="AF302" i="1"/>
  <c r="AE302" i="1"/>
  <c r="K302" i="1"/>
  <c r="AA313" i="1"/>
  <c r="AA318" i="1"/>
  <c r="S319" i="1"/>
  <c r="AW319" i="1"/>
  <c r="Q238" i="1"/>
  <c r="O238" i="1" s="1"/>
  <c r="R238" i="1" s="1"/>
  <c r="L238" i="1" s="1"/>
  <c r="M238" i="1" s="1"/>
  <c r="T249" i="1"/>
  <c r="U249" i="1" s="1"/>
  <c r="Q249" i="1" s="1"/>
  <c r="O249" i="1" s="1"/>
  <c r="R249" i="1" s="1"/>
  <c r="AF249" i="1"/>
  <c r="Q258" i="1"/>
  <c r="O258" i="1" s="1"/>
  <c r="R258" i="1" s="1"/>
  <c r="L258" i="1" s="1"/>
  <c r="M258" i="1" s="1"/>
  <c r="AF268" i="1"/>
  <c r="AE268" i="1"/>
  <c r="AT268" i="1"/>
  <c r="N268" i="1"/>
  <c r="T270" i="1"/>
  <c r="U270" i="1" s="1"/>
  <c r="Q270" i="1"/>
  <c r="O270" i="1" s="1"/>
  <c r="R270" i="1" s="1"/>
  <c r="AT275" i="1"/>
  <c r="K275" i="1"/>
  <c r="AE275" i="1"/>
  <c r="N275" i="1"/>
  <c r="AA277" i="1"/>
  <c r="Q277" i="1"/>
  <c r="O277" i="1" s="1"/>
  <c r="R277" i="1" s="1"/>
  <c r="AC288" i="1"/>
  <c r="AB288" i="1"/>
  <c r="AF289" i="1"/>
  <c r="AE289" i="1"/>
  <c r="AT289" i="1"/>
  <c r="N289" i="1"/>
  <c r="K289" i="1"/>
  <c r="AE313" i="1"/>
  <c r="N313" i="1"/>
  <c r="AF313" i="1"/>
  <c r="AT313" i="1"/>
  <c r="K313" i="1"/>
  <c r="AA326" i="1"/>
  <c r="AW229" i="1"/>
  <c r="S232" i="1"/>
  <c r="W239" i="1"/>
  <c r="AE239" i="1"/>
  <c r="N239" i="1"/>
  <c r="AE241" i="1"/>
  <c r="AA242" i="1"/>
  <c r="K245" i="1"/>
  <c r="N245" i="1"/>
  <c r="AA249" i="1"/>
  <c r="S252" i="1"/>
  <c r="N257" i="1"/>
  <c r="N262" i="1"/>
  <c r="AT262" i="1"/>
  <c r="AE262" i="1"/>
  <c r="K262" i="1"/>
  <c r="W265" i="1"/>
  <c r="AF269" i="1"/>
  <c r="AE269" i="1"/>
  <c r="N269" i="1"/>
  <c r="K269" i="1"/>
  <c r="S271" i="1"/>
  <c r="AW271" i="1"/>
  <c r="AC276" i="1"/>
  <c r="AD276" i="1" s="1"/>
  <c r="AB276" i="1"/>
  <c r="V288" i="1"/>
  <c r="Z288" i="1" s="1"/>
  <c r="T266" i="1"/>
  <c r="U266" i="1" s="1"/>
  <c r="AB266" i="1" s="1"/>
  <c r="W267" i="1"/>
  <c r="S267" i="1"/>
  <c r="AW267" i="1"/>
  <c r="AT271" i="1"/>
  <c r="K271" i="1"/>
  <c r="AE271" i="1"/>
  <c r="AF273" i="1"/>
  <c r="AE273" i="1"/>
  <c r="N273" i="1"/>
  <c r="K273" i="1"/>
  <c r="AB274" i="1"/>
  <c r="AF277" i="1"/>
  <c r="AE277" i="1"/>
  <c r="N277" i="1"/>
  <c r="K277" i="1"/>
  <c r="AF281" i="1"/>
  <c r="AE281" i="1"/>
  <c r="N281" i="1"/>
  <c r="K281" i="1"/>
  <c r="AF285" i="1"/>
  <c r="AE285" i="1"/>
  <c r="N285" i="1"/>
  <c r="K285" i="1"/>
  <c r="N294" i="1"/>
  <c r="K294" i="1"/>
  <c r="AF294" i="1"/>
  <c r="AE294" i="1"/>
  <c r="AT294" i="1"/>
  <c r="AA334" i="1"/>
  <c r="AT283" i="1"/>
  <c r="K283" i="1"/>
  <c r="AE283" i="1"/>
  <c r="AT287" i="1"/>
  <c r="K287" i="1"/>
  <c r="AE287" i="1"/>
  <c r="N290" i="1"/>
  <c r="K290" i="1"/>
  <c r="AF290" i="1"/>
  <c r="AE290" i="1"/>
  <c r="AT290" i="1"/>
  <c r="N292" i="1"/>
  <c r="AF292" i="1"/>
  <c r="AE292" i="1"/>
  <c r="AT292" i="1"/>
  <c r="T310" i="1"/>
  <c r="U310" i="1" s="1"/>
  <c r="S275" i="1"/>
  <c r="AW275" i="1"/>
  <c r="T278" i="1"/>
  <c r="U278" i="1" s="1"/>
  <c r="AB278" i="1" s="1"/>
  <c r="S279" i="1"/>
  <c r="AW279" i="1"/>
  <c r="T282" i="1"/>
  <c r="U282" i="1" s="1"/>
  <c r="S283" i="1"/>
  <c r="AW283" i="1"/>
  <c r="T286" i="1"/>
  <c r="U286" i="1" s="1"/>
  <c r="AB286" i="1" s="1"/>
  <c r="S287" i="1"/>
  <c r="AW287" i="1"/>
  <c r="AA311" i="1"/>
  <c r="T313" i="1"/>
  <c r="U313" i="1" s="1"/>
  <c r="AE321" i="1"/>
  <c r="N321" i="1"/>
  <c r="K321" i="1"/>
  <c r="AT321" i="1"/>
  <c r="AF321" i="1"/>
  <c r="AW324" i="1"/>
  <c r="S324" i="1"/>
  <c r="T329" i="1"/>
  <c r="U329" i="1" s="1"/>
  <c r="Q329" i="1" s="1"/>
  <c r="O329" i="1" s="1"/>
  <c r="R329" i="1" s="1"/>
  <c r="L329" i="1" s="1"/>
  <c r="M329" i="1" s="1"/>
  <c r="S255" i="1"/>
  <c r="AW255" i="1"/>
  <c r="N270" i="1"/>
  <c r="AT270" i="1"/>
  <c r="W290" i="1"/>
  <c r="AW292" i="1"/>
  <c r="S292" i="1"/>
  <c r="T305" i="1"/>
  <c r="U305" i="1" s="1"/>
  <c r="AA307" i="1"/>
  <c r="T309" i="1"/>
  <c r="U309" i="1" s="1"/>
  <c r="AF312" i="1"/>
  <c r="AE312" i="1"/>
  <c r="N312" i="1"/>
  <c r="AT312" i="1"/>
  <c r="AA329" i="1"/>
  <c r="AF336" i="1"/>
  <c r="N336" i="1"/>
  <c r="AE336" i="1"/>
  <c r="AT336" i="1"/>
  <c r="K336" i="1"/>
  <c r="AT253" i="1"/>
  <c r="N271" i="1"/>
  <c r="S272" i="1"/>
  <c r="Q274" i="1"/>
  <c r="O274" i="1" s="1"/>
  <c r="R274" i="1" s="1"/>
  <c r="L274" i="1" s="1"/>
  <c r="M274" i="1" s="1"/>
  <c r="N274" i="1"/>
  <c r="AT274" i="1"/>
  <c r="Q278" i="1"/>
  <c r="O278" i="1" s="1"/>
  <c r="R278" i="1" s="1"/>
  <c r="L278" i="1" s="1"/>
  <c r="M278" i="1" s="1"/>
  <c r="N278" i="1"/>
  <c r="AT278" i="1"/>
  <c r="Q282" i="1"/>
  <c r="O282" i="1" s="1"/>
  <c r="R282" i="1" s="1"/>
  <c r="L282" i="1" s="1"/>
  <c r="M282" i="1" s="1"/>
  <c r="N282" i="1"/>
  <c r="AT282" i="1"/>
  <c r="AD284" i="1"/>
  <c r="N286" i="1"/>
  <c r="AT286" i="1"/>
  <c r="K292" i="1"/>
  <c r="T297" i="1"/>
  <c r="U297" i="1" s="1"/>
  <c r="T301" i="1"/>
  <c r="U301" i="1" s="1"/>
  <c r="AA303" i="1"/>
  <c r="AA306" i="1"/>
  <c r="AA310" i="1"/>
  <c r="Q310" i="1"/>
  <c r="O310" i="1" s="1"/>
  <c r="R310" i="1" s="1"/>
  <c r="V312" i="1"/>
  <c r="Z312" i="1" s="1"/>
  <c r="AC312" i="1"/>
  <c r="AB312" i="1"/>
  <c r="V315" i="1"/>
  <c r="Z315" i="1" s="1"/>
  <c r="AC315" i="1"/>
  <c r="AA316" i="1"/>
  <c r="T318" i="1"/>
  <c r="U318" i="1" s="1"/>
  <c r="AC321" i="1"/>
  <c r="V321" i="1"/>
  <c r="Z321" i="1" s="1"/>
  <c r="AB321" i="1"/>
  <c r="K253" i="1"/>
  <c r="W257" i="1"/>
  <c r="AT259" i="1"/>
  <c r="K259" i="1"/>
  <c r="AE259" i="1"/>
  <c r="W261" i="1"/>
  <c r="AF261" i="1"/>
  <c r="AE261" i="1"/>
  <c r="N261" i="1"/>
  <c r="K261" i="1"/>
  <c r="K270" i="1"/>
  <c r="AF271" i="1"/>
  <c r="AE272" i="1"/>
  <c r="Q276" i="1"/>
  <c r="O276" i="1" s="1"/>
  <c r="R276" i="1" s="1"/>
  <c r="L276" i="1" s="1"/>
  <c r="M276" i="1" s="1"/>
  <c r="AE276" i="1"/>
  <c r="Q280" i="1"/>
  <c r="O280" i="1" s="1"/>
  <c r="R280" i="1" s="1"/>
  <c r="L280" i="1" s="1"/>
  <c r="M280" i="1" s="1"/>
  <c r="AE280" i="1"/>
  <c r="N283" i="1"/>
  <c r="Q284" i="1"/>
  <c r="O284" i="1" s="1"/>
  <c r="R284" i="1" s="1"/>
  <c r="L284" i="1" s="1"/>
  <c r="M284" i="1" s="1"/>
  <c r="AE284" i="1"/>
  <c r="N287" i="1"/>
  <c r="Q288" i="1"/>
  <c r="O288" i="1" s="1"/>
  <c r="R288" i="1" s="1"/>
  <c r="AE288" i="1"/>
  <c r="S289" i="1"/>
  <c r="Q297" i="1"/>
  <c r="O297" i="1" s="1"/>
  <c r="R297" i="1" s="1"/>
  <c r="L297" i="1" s="1"/>
  <c r="M297" i="1" s="1"/>
  <c r="AA302" i="1"/>
  <c r="N306" i="1"/>
  <c r="AT306" i="1"/>
  <c r="AF306" i="1"/>
  <c r="AE306" i="1"/>
  <c r="K306" i="1"/>
  <c r="AB310" i="1"/>
  <c r="AA319" i="1"/>
  <c r="S261" i="1"/>
  <c r="S265" i="1"/>
  <c r="S269" i="1"/>
  <c r="S296" i="1"/>
  <c r="Q300" i="1"/>
  <c r="O300" i="1" s="1"/>
  <c r="R300" i="1" s="1"/>
  <c r="L300" i="1" s="1"/>
  <c r="M300" i="1" s="1"/>
  <c r="Q304" i="1"/>
  <c r="O304" i="1" s="1"/>
  <c r="R304" i="1" s="1"/>
  <c r="AE309" i="1"/>
  <c r="AT309" i="1"/>
  <c r="K311" i="1"/>
  <c r="AE311" i="1"/>
  <c r="AE317" i="1"/>
  <c r="K317" i="1"/>
  <c r="AT317" i="1"/>
  <c r="N317" i="1"/>
  <c r="AB320" i="1"/>
  <c r="AD320" i="1" s="1"/>
  <c r="AW325" i="1"/>
  <c r="AA341" i="1"/>
  <c r="AT343" i="1"/>
  <c r="K343" i="1"/>
  <c r="AE343" i="1"/>
  <c r="N343" i="1"/>
  <c r="AF343" i="1"/>
  <c r="AF352" i="1"/>
  <c r="AE352" i="1"/>
  <c r="AT352" i="1"/>
  <c r="N352" i="1"/>
  <c r="K352" i="1"/>
  <c r="T298" i="1"/>
  <c r="U298" i="1" s="1"/>
  <c r="AD321" i="1"/>
  <c r="V336" i="1"/>
  <c r="Z336" i="1" s="1"/>
  <c r="AC336" i="1"/>
  <c r="AD336" i="1" s="1"/>
  <c r="AB336" i="1"/>
  <c r="T338" i="1"/>
  <c r="U338" i="1" s="1"/>
  <c r="S343" i="1"/>
  <c r="AW343" i="1"/>
  <c r="T369" i="1"/>
  <c r="U369" i="1" s="1"/>
  <c r="Q369" i="1" s="1"/>
  <c r="O369" i="1" s="1"/>
  <c r="R369" i="1" s="1"/>
  <c r="K310" i="1"/>
  <c r="AT310" i="1"/>
  <c r="AB315" i="1"/>
  <c r="S322" i="1"/>
  <c r="AW322" i="1"/>
  <c r="S326" i="1"/>
  <c r="AW326" i="1"/>
  <c r="AF328" i="1"/>
  <c r="AE328" i="1"/>
  <c r="AT328" i="1"/>
  <c r="N328" i="1"/>
  <c r="K328" i="1"/>
  <c r="T333" i="1"/>
  <c r="U333" i="1" s="1"/>
  <c r="AF345" i="1"/>
  <c r="AE345" i="1"/>
  <c r="N345" i="1"/>
  <c r="K345" i="1"/>
  <c r="AT291" i="1"/>
  <c r="K291" i="1"/>
  <c r="AT295" i="1"/>
  <c r="K295" i="1"/>
  <c r="AF297" i="1"/>
  <c r="AE297" i="1"/>
  <c r="N298" i="1"/>
  <c r="AT298" i="1"/>
  <c r="AT299" i="1"/>
  <c r="K299" i="1"/>
  <c r="AF301" i="1"/>
  <c r="AE301" i="1"/>
  <c r="N301" i="1"/>
  <c r="K301" i="1"/>
  <c r="AF305" i="1"/>
  <c r="AE305" i="1"/>
  <c r="N305" i="1"/>
  <c r="K305" i="1"/>
  <c r="V320" i="1"/>
  <c r="Z320" i="1" s="1"/>
  <c r="AF324" i="1"/>
  <c r="AE324" i="1"/>
  <c r="N324" i="1"/>
  <c r="AW332" i="1"/>
  <c r="S332" i="1"/>
  <c r="T290" i="1"/>
  <c r="U290" i="1" s="1"/>
  <c r="S291" i="1"/>
  <c r="T294" i="1"/>
  <c r="U294" i="1" s="1"/>
  <c r="Q294" i="1" s="1"/>
  <c r="O294" i="1" s="1"/>
  <c r="R294" i="1" s="1"/>
  <c r="L294" i="1" s="1"/>
  <c r="M294" i="1" s="1"/>
  <c r="S295" i="1"/>
  <c r="AT297" i="1"/>
  <c r="K298" i="1"/>
  <c r="N299" i="1"/>
  <c r="S299" i="1"/>
  <c r="N300" i="1"/>
  <c r="AT300" i="1"/>
  <c r="AT303" i="1"/>
  <c r="K303" i="1"/>
  <c r="AE303" i="1"/>
  <c r="N304" i="1"/>
  <c r="AT304" i="1"/>
  <c r="AT307" i="1"/>
  <c r="K307" i="1"/>
  <c r="AE307" i="1"/>
  <c r="N309" i="1"/>
  <c r="AF311" i="1"/>
  <c r="Q312" i="1"/>
  <c r="O312" i="1" s="1"/>
  <c r="R312" i="1" s="1"/>
  <c r="L312" i="1" s="1"/>
  <c r="M312" i="1" s="1"/>
  <c r="AA312" i="1"/>
  <c r="T314" i="1"/>
  <c r="U314" i="1" s="1"/>
  <c r="Q314" i="1" s="1"/>
  <c r="O314" i="1" s="1"/>
  <c r="R314" i="1" s="1"/>
  <c r="L314" i="1" s="1"/>
  <c r="M314" i="1" s="1"/>
  <c r="T317" i="1"/>
  <c r="U317" i="1" s="1"/>
  <c r="Q317" i="1" s="1"/>
  <c r="O317" i="1" s="1"/>
  <c r="R317" i="1" s="1"/>
  <c r="Q321" i="1"/>
  <c r="O321" i="1" s="1"/>
  <c r="R321" i="1" s="1"/>
  <c r="L321" i="1" s="1"/>
  <c r="M321" i="1" s="1"/>
  <c r="AT324" i="1"/>
  <c r="W329" i="1"/>
  <c r="AF344" i="1"/>
  <c r="AE344" i="1"/>
  <c r="AT344" i="1"/>
  <c r="N344" i="1"/>
  <c r="K344" i="1"/>
  <c r="AA350" i="1"/>
  <c r="AA362" i="1"/>
  <c r="AA363" i="1"/>
  <c r="AW291" i="1"/>
  <c r="AW295" i="1"/>
  <c r="T302" i="1"/>
  <c r="U302" i="1" s="1"/>
  <c r="AB302" i="1" s="1"/>
  <c r="W303" i="1"/>
  <c r="S303" i="1"/>
  <c r="AW303" i="1"/>
  <c r="T306" i="1"/>
  <c r="U306" i="1" s="1"/>
  <c r="W307" i="1"/>
  <c r="S307" i="1"/>
  <c r="AW307" i="1"/>
  <c r="AB308" i="1"/>
  <c r="AF309" i="1"/>
  <c r="AA315" i="1"/>
  <c r="Q315" i="1"/>
  <c r="O315" i="1" s="1"/>
  <c r="R315" i="1" s="1"/>
  <c r="L315" i="1" s="1"/>
  <c r="M315" i="1" s="1"/>
  <c r="AF317" i="1"/>
  <c r="AA323" i="1"/>
  <c r="K324" i="1"/>
  <c r="AE325" i="1"/>
  <c r="N325" i="1"/>
  <c r="AF325" i="1"/>
  <c r="T350" i="1"/>
  <c r="U350" i="1" s="1"/>
  <c r="W317" i="1"/>
  <c r="AW321" i="1"/>
  <c r="AW329" i="1"/>
  <c r="AE333" i="1"/>
  <c r="N333" i="1"/>
  <c r="T335" i="1"/>
  <c r="U335" i="1" s="1"/>
  <c r="AA338" i="1"/>
  <c r="AW344" i="1"/>
  <c r="S344" i="1"/>
  <c r="AA349" i="1"/>
  <c r="Q349" i="1"/>
  <c r="O349" i="1" s="1"/>
  <c r="R349" i="1" s="1"/>
  <c r="L349" i="1" s="1"/>
  <c r="M349" i="1" s="1"/>
  <c r="AT351" i="1"/>
  <c r="K351" i="1"/>
  <c r="AE351" i="1"/>
  <c r="N351" i="1"/>
  <c r="AE357" i="1"/>
  <c r="N357" i="1"/>
  <c r="AF357" i="1"/>
  <c r="AT357" i="1"/>
  <c r="AA336" i="1"/>
  <c r="Q336" i="1"/>
  <c r="O336" i="1" s="1"/>
  <c r="R336" i="1" s="1"/>
  <c r="AF337" i="1"/>
  <c r="N337" i="1"/>
  <c r="AE337" i="1"/>
  <c r="AT339" i="1"/>
  <c r="N339" i="1"/>
  <c r="AF340" i="1"/>
  <c r="AE340" i="1"/>
  <c r="K340" i="1"/>
  <c r="AT340" i="1"/>
  <c r="T346" i="1"/>
  <c r="U346" i="1" s="1"/>
  <c r="Q346" i="1" s="1"/>
  <c r="O346" i="1" s="1"/>
  <c r="R346" i="1" s="1"/>
  <c r="L346" i="1" s="1"/>
  <c r="M346" i="1" s="1"/>
  <c r="S354" i="1"/>
  <c r="AW354" i="1"/>
  <c r="T334" i="1"/>
  <c r="U334" i="1" s="1"/>
  <c r="AT337" i="1"/>
  <c r="AW339" i="1"/>
  <c r="S339" i="1"/>
  <c r="AF341" i="1"/>
  <c r="AE341" i="1"/>
  <c r="N341" i="1"/>
  <c r="K341" i="1"/>
  <c r="AC356" i="1"/>
  <c r="AB356" i="1"/>
  <c r="AB357" i="1"/>
  <c r="Q308" i="1"/>
  <c r="O308" i="1" s="1"/>
  <c r="R308" i="1" s="1"/>
  <c r="L308" i="1" s="1"/>
  <c r="M308" i="1" s="1"/>
  <c r="S311" i="1"/>
  <c r="K318" i="1"/>
  <c r="AE319" i="1"/>
  <c r="AA331" i="1"/>
  <c r="K333" i="1"/>
  <c r="AB334" i="1"/>
  <c r="AW334" i="1"/>
  <c r="K339" i="1"/>
  <c r="AA339" i="1"/>
  <c r="AW340" i="1"/>
  <c r="S340" i="1"/>
  <c r="AA345" i="1"/>
  <c r="Q345" i="1"/>
  <c r="O345" i="1" s="1"/>
  <c r="R345" i="1" s="1"/>
  <c r="L345" i="1" s="1"/>
  <c r="M345" i="1" s="1"/>
  <c r="AT347" i="1"/>
  <c r="K347" i="1"/>
  <c r="AE347" i="1"/>
  <c r="N347" i="1"/>
  <c r="AF348" i="1"/>
  <c r="AE348" i="1"/>
  <c r="AT348" i="1"/>
  <c r="N348" i="1"/>
  <c r="V356" i="1"/>
  <c r="Z356" i="1" s="1"/>
  <c r="T361" i="1"/>
  <c r="U361" i="1" s="1"/>
  <c r="Q361" i="1" s="1"/>
  <c r="O361" i="1" s="1"/>
  <c r="R361" i="1" s="1"/>
  <c r="L361" i="1" s="1"/>
  <c r="M361" i="1" s="1"/>
  <c r="AW311" i="1"/>
  <c r="K316" i="1"/>
  <c r="AE318" i="1"/>
  <c r="N319" i="1"/>
  <c r="AF319" i="1"/>
  <c r="T327" i="1"/>
  <c r="U327" i="1" s="1"/>
  <c r="Q327" i="1" s="1"/>
  <c r="O327" i="1" s="1"/>
  <c r="R327" i="1" s="1"/>
  <c r="L327" i="1" s="1"/>
  <c r="M327" i="1" s="1"/>
  <c r="AA328" i="1"/>
  <c r="AF332" i="1"/>
  <c r="AE332" i="1"/>
  <c r="AT332" i="1"/>
  <c r="AT335" i="1"/>
  <c r="K335" i="1"/>
  <c r="K337" i="1"/>
  <c r="L337" i="1" s="1"/>
  <c r="M337" i="1" s="1"/>
  <c r="T342" i="1"/>
  <c r="U342" i="1" s="1"/>
  <c r="S347" i="1"/>
  <c r="AW347" i="1"/>
  <c r="AF349" i="1"/>
  <c r="AE349" i="1"/>
  <c r="N349" i="1"/>
  <c r="K349" i="1"/>
  <c r="AA353" i="1"/>
  <c r="AA308" i="1"/>
  <c r="AD308" i="1" s="1"/>
  <c r="W313" i="1"/>
  <c r="AW317" i="1"/>
  <c r="N318" i="1"/>
  <c r="Q320" i="1"/>
  <c r="O320" i="1" s="1"/>
  <c r="R320" i="1" s="1"/>
  <c r="L320" i="1" s="1"/>
  <c r="M320" i="1" s="1"/>
  <c r="AA327" i="1"/>
  <c r="AE327" i="1"/>
  <c r="S328" i="1"/>
  <c r="AE329" i="1"/>
  <c r="N329" i="1"/>
  <c r="K331" i="1"/>
  <c r="N331" i="1"/>
  <c r="N332" i="1"/>
  <c r="AF333" i="1"/>
  <c r="AB337" i="1"/>
  <c r="N338" i="1"/>
  <c r="AT338" i="1"/>
  <c r="K338" i="1"/>
  <c r="AE339" i="1"/>
  <c r="AW348" i="1"/>
  <c r="S348" i="1"/>
  <c r="AF351" i="1"/>
  <c r="AF353" i="1"/>
  <c r="AE353" i="1"/>
  <c r="N353" i="1"/>
  <c r="K353" i="1"/>
  <c r="AA358" i="1"/>
  <c r="V359" i="1"/>
  <c r="Z359" i="1" s="1"/>
  <c r="AC359" i="1"/>
  <c r="AW360" i="1"/>
  <c r="S360" i="1"/>
  <c r="AB355" i="1"/>
  <c r="AF372" i="1"/>
  <c r="AE372" i="1"/>
  <c r="AT372" i="1"/>
  <c r="K372" i="1"/>
  <c r="T357" i="1"/>
  <c r="U357" i="1" s="1"/>
  <c r="AT358" i="1"/>
  <c r="K358" i="1"/>
  <c r="AF358" i="1"/>
  <c r="AE358" i="1"/>
  <c r="AA364" i="1"/>
  <c r="AA369" i="1"/>
  <c r="AE369" i="1"/>
  <c r="N369" i="1"/>
  <c r="AF369" i="1"/>
  <c r="K369" i="1"/>
  <c r="K371" i="1"/>
  <c r="N371" i="1"/>
  <c r="AF371" i="1"/>
  <c r="AE371" i="1"/>
  <c r="AW372" i="1"/>
  <c r="S372" i="1"/>
  <c r="T373" i="1"/>
  <c r="U373" i="1" s="1"/>
  <c r="AA375" i="1"/>
  <c r="T375" i="1"/>
  <c r="U375" i="1" s="1"/>
  <c r="AB375" i="1" s="1"/>
  <c r="S351" i="1"/>
  <c r="AW351" i="1"/>
  <c r="AF364" i="1"/>
  <c r="AE364" i="1"/>
  <c r="AT364" i="1"/>
  <c r="AT369" i="1"/>
  <c r="AA374" i="1"/>
  <c r="AW376" i="1"/>
  <c r="S376" i="1"/>
  <c r="AA379" i="1"/>
  <c r="T379" i="1"/>
  <c r="U379" i="1" s="1"/>
  <c r="S352" i="1"/>
  <c r="AA355" i="1"/>
  <c r="Q355" i="1"/>
  <c r="O355" i="1" s="1"/>
  <c r="R355" i="1" s="1"/>
  <c r="L355" i="1" s="1"/>
  <c r="M355" i="1" s="1"/>
  <c r="AA357" i="1"/>
  <c r="K363" i="1"/>
  <c r="N363" i="1"/>
  <c r="AF363" i="1"/>
  <c r="AE363" i="1"/>
  <c r="AT363" i="1"/>
  <c r="T366" i="1"/>
  <c r="U366" i="1" s="1"/>
  <c r="AT374" i="1"/>
  <c r="K374" i="1"/>
  <c r="AF374" i="1"/>
  <c r="AE374" i="1"/>
  <c r="N374" i="1"/>
  <c r="N342" i="1"/>
  <c r="AT342" i="1"/>
  <c r="N346" i="1"/>
  <c r="AT346" i="1"/>
  <c r="N350" i="1"/>
  <c r="AT350" i="1"/>
  <c r="AC355" i="1"/>
  <c r="K359" i="1"/>
  <c r="N359" i="1"/>
  <c r="AT359" i="1"/>
  <c r="T363" i="1"/>
  <c r="U363" i="1" s="1"/>
  <c r="Q363" i="1" s="1"/>
  <c r="O363" i="1" s="1"/>
  <c r="R363" i="1" s="1"/>
  <c r="L363" i="1" s="1"/>
  <c r="M363" i="1" s="1"/>
  <c r="AW364" i="1"/>
  <c r="S364" i="1"/>
  <c r="AW366" i="1"/>
  <c r="AA378" i="1"/>
  <c r="T341" i="1"/>
  <c r="U341" i="1" s="1"/>
  <c r="Q341" i="1" s="1"/>
  <c r="O341" i="1" s="1"/>
  <c r="R341" i="1" s="1"/>
  <c r="L341" i="1" s="1"/>
  <c r="M341" i="1" s="1"/>
  <c r="T345" i="1"/>
  <c r="U345" i="1" s="1"/>
  <c r="T349" i="1"/>
  <c r="U349" i="1" s="1"/>
  <c r="T353" i="1"/>
  <c r="U353" i="1" s="1"/>
  <c r="AF356" i="1"/>
  <c r="AE356" i="1"/>
  <c r="AB368" i="1"/>
  <c r="V368" i="1"/>
  <c r="Z368" i="1" s="1"/>
  <c r="Q356" i="1"/>
  <c r="O356" i="1" s="1"/>
  <c r="R356" i="1" s="1"/>
  <c r="L356" i="1" s="1"/>
  <c r="M356" i="1" s="1"/>
  <c r="T358" i="1"/>
  <c r="U358" i="1" s="1"/>
  <c r="AB358" i="1" s="1"/>
  <c r="AE361" i="1"/>
  <c r="N361" i="1"/>
  <c r="T374" i="1"/>
  <c r="U374" i="1" s="1"/>
  <c r="T377" i="1"/>
  <c r="U377" i="1" s="1"/>
  <c r="AT378" i="1"/>
  <c r="K378" i="1"/>
  <c r="AF378" i="1"/>
  <c r="N378" i="1"/>
  <c r="AB380" i="1"/>
  <c r="Q380" i="1"/>
  <c r="O380" i="1" s="1"/>
  <c r="R380" i="1" s="1"/>
  <c r="L380" i="1" s="1"/>
  <c r="M380" i="1" s="1"/>
  <c r="Q368" i="1"/>
  <c r="O368" i="1" s="1"/>
  <c r="R368" i="1" s="1"/>
  <c r="L368" i="1" s="1"/>
  <c r="M368" i="1" s="1"/>
  <c r="AE373" i="1"/>
  <c r="N373" i="1"/>
  <c r="T378" i="1"/>
  <c r="U378" i="1" s="1"/>
  <c r="K379" i="1"/>
  <c r="AE379" i="1"/>
  <c r="N379" i="1"/>
  <c r="AT379" i="1"/>
  <c r="AF380" i="1"/>
  <c r="AE380" i="1"/>
  <c r="AT380" i="1"/>
  <c r="AA367" i="1"/>
  <c r="AF368" i="1"/>
  <c r="AE368" i="1"/>
  <c r="AT368" i="1"/>
  <c r="Q370" i="1"/>
  <c r="O370" i="1" s="1"/>
  <c r="R370" i="1" s="1"/>
  <c r="L370" i="1" s="1"/>
  <c r="M370" i="1" s="1"/>
  <c r="AT373" i="1"/>
  <c r="V380" i="1"/>
  <c r="Z380" i="1" s="1"/>
  <c r="AE355" i="1"/>
  <c r="AA356" i="1"/>
  <c r="K361" i="1"/>
  <c r="AW361" i="1"/>
  <c r="S362" i="1"/>
  <c r="T365" i="1"/>
  <c r="U365" i="1" s="1"/>
  <c r="AE365" i="1"/>
  <c r="N365" i="1"/>
  <c r="T371" i="1"/>
  <c r="U371" i="1" s="1"/>
  <c r="K375" i="1"/>
  <c r="AE375" i="1"/>
  <c r="N375" i="1"/>
  <c r="AA359" i="1"/>
  <c r="Q359" i="1"/>
  <c r="O359" i="1" s="1"/>
  <c r="R359" i="1" s="1"/>
  <c r="L359" i="1" s="1"/>
  <c r="M359" i="1" s="1"/>
  <c r="AF360" i="1"/>
  <c r="AE360" i="1"/>
  <c r="AT360" i="1"/>
  <c r="AT365" i="1"/>
  <c r="K367" i="1"/>
  <c r="N367" i="1"/>
  <c r="N368" i="1"/>
  <c r="V370" i="1"/>
  <c r="Z370" i="1" s="1"/>
  <c r="K373" i="1"/>
  <c r="AW373" i="1"/>
  <c r="AF361" i="1"/>
  <c r="AA368" i="1"/>
  <c r="AD368" i="1" s="1"/>
  <c r="AA371" i="1"/>
  <c r="AF376" i="1"/>
  <c r="AE376" i="1"/>
  <c r="AT376" i="1"/>
  <c r="AE378" i="1"/>
  <c r="AA380" i="1"/>
  <c r="N377" i="1"/>
  <c r="AB126" i="1" l="1"/>
  <c r="Q126" i="1"/>
  <c r="O126" i="1" s="1"/>
  <c r="R126" i="1" s="1"/>
  <c r="L126" i="1" s="1"/>
  <c r="M126" i="1" s="1"/>
  <c r="Q19" i="1"/>
  <c r="O19" i="1" s="1"/>
  <c r="R19" i="1" s="1"/>
  <c r="L19" i="1" s="1"/>
  <c r="M19" i="1" s="1"/>
  <c r="AB19" i="1"/>
  <c r="V367" i="1"/>
  <c r="Z367" i="1" s="1"/>
  <c r="AC367" i="1"/>
  <c r="Q367" i="1"/>
  <c r="O367" i="1" s="1"/>
  <c r="R367" i="1" s="1"/>
  <c r="AB367" i="1"/>
  <c r="AD367" i="1" s="1"/>
  <c r="L213" i="1"/>
  <c r="M213" i="1" s="1"/>
  <c r="L231" i="1"/>
  <c r="M231" i="1" s="1"/>
  <c r="AB231" i="1"/>
  <c r="V157" i="1"/>
  <c r="Z157" i="1" s="1"/>
  <c r="Q51" i="1"/>
  <c r="O51" i="1" s="1"/>
  <c r="R51" i="1" s="1"/>
  <c r="L51" i="1" s="1"/>
  <c r="M51" i="1" s="1"/>
  <c r="AD95" i="1"/>
  <c r="Q235" i="1"/>
  <c r="O235" i="1" s="1"/>
  <c r="R235" i="1" s="1"/>
  <c r="L235" i="1" s="1"/>
  <c r="M235" i="1" s="1"/>
  <c r="Q219" i="1"/>
  <c r="O219" i="1" s="1"/>
  <c r="R219" i="1" s="1"/>
  <c r="L219" i="1" s="1"/>
  <c r="M219" i="1" s="1"/>
  <c r="Q91" i="1"/>
  <c r="O91" i="1" s="1"/>
  <c r="R91" i="1" s="1"/>
  <c r="L95" i="1"/>
  <c r="M95" i="1" s="1"/>
  <c r="AD175" i="1"/>
  <c r="AD178" i="1"/>
  <c r="Q71" i="1"/>
  <c r="O71" i="1" s="1"/>
  <c r="R71" i="1" s="1"/>
  <c r="L71" i="1" s="1"/>
  <c r="M71" i="1" s="1"/>
  <c r="Q39" i="1"/>
  <c r="O39" i="1" s="1"/>
  <c r="R39" i="1" s="1"/>
  <c r="L39" i="1" s="1"/>
  <c r="M39" i="1" s="1"/>
  <c r="AB122" i="1"/>
  <c r="AD122" i="1" s="1"/>
  <c r="Q122" i="1"/>
  <c r="O122" i="1" s="1"/>
  <c r="R122" i="1" s="1"/>
  <c r="L122" i="1" s="1"/>
  <c r="M122" i="1" s="1"/>
  <c r="Q323" i="1"/>
  <c r="O323" i="1" s="1"/>
  <c r="R323" i="1" s="1"/>
  <c r="L323" i="1" s="1"/>
  <c r="M323" i="1" s="1"/>
  <c r="AD312" i="1"/>
  <c r="L288" i="1"/>
  <c r="M288" i="1" s="1"/>
  <c r="L249" i="1"/>
  <c r="M249" i="1" s="1"/>
  <c r="L210" i="1"/>
  <c r="M210" i="1" s="1"/>
  <c r="L184" i="1"/>
  <c r="M184" i="1" s="1"/>
  <c r="L111" i="1"/>
  <c r="M111" i="1" s="1"/>
  <c r="L107" i="1"/>
  <c r="M107" i="1" s="1"/>
  <c r="AB93" i="1"/>
  <c r="AB370" i="1"/>
  <c r="AD370" i="1" s="1"/>
  <c r="AD359" i="1"/>
  <c r="Q286" i="1"/>
  <c r="O286" i="1" s="1"/>
  <c r="R286" i="1" s="1"/>
  <c r="L286" i="1" s="1"/>
  <c r="M286" i="1" s="1"/>
  <c r="AD288" i="1"/>
  <c r="AD197" i="1"/>
  <c r="AD111" i="1"/>
  <c r="AC235" i="1"/>
  <c r="L119" i="1"/>
  <c r="M119" i="1" s="1"/>
  <c r="AC93" i="1"/>
  <c r="AB77" i="1"/>
  <c r="AD165" i="1"/>
  <c r="AD380" i="1"/>
  <c r="AD355" i="1"/>
  <c r="L317" i="1"/>
  <c r="M317" i="1" s="1"/>
  <c r="V323" i="1"/>
  <c r="Z323" i="1" s="1"/>
  <c r="AB235" i="1"/>
  <c r="AD247" i="1"/>
  <c r="Q207" i="1"/>
  <c r="O207" i="1" s="1"/>
  <c r="R207" i="1" s="1"/>
  <c r="L207" i="1" s="1"/>
  <c r="M207" i="1" s="1"/>
  <c r="L139" i="1"/>
  <c r="M139" i="1" s="1"/>
  <c r="Q93" i="1"/>
  <c r="O93" i="1" s="1"/>
  <c r="R93" i="1" s="1"/>
  <c r="L31" i="1"/>
  <c r="M31" i="1" s="1"/>
  <c r="L70" i="1"/>
  <c r="M70" i="1" s="1"/>
  <c r="AD17" i="1"/>
  <c r="L336" i="1"/>
  <c r="M336" i="1" s="1"/>
  <c r="AB323" i="1"/>
  <c r="AD277" i="1"/>
  <c r="AD180" i="1"/>
  <c r="Q157" i="1"/>
  <c r="O157" i="1" s="1"/>
  <c r="R157" i="1" s="1"/>
  <c r="L176" i="1"/>
  <c r="M176" i="1" s="1"/>
  <c r="L127" i="1"/>
  <c r="M127" i="1" s="1"/>
  <c r="L115" i="1"/>
  <c r="M115" i="1" s="1"/>
  <c r="L35" i="1"/>
  <c r="M35" i="1" s="1"/>
  <c r="V337" i="1"/>
  <c r="Z337" i="1" s="1"/>
  <c r="AC337" i="1"/>
  <c r="AD337" i="1" s="1"/>
  <c r="Q85" i="1"/>
  <c r="O85" i="1" s="1"/>
  <c r="R85" i="1" s="1"/>
  <c r="L85" i="1" s="1"/>
  <c r="M85" i="1" s="1"/>
  <c r="L304" i="1"/>
  <c r="M304" i="1" s="1"/>
  <c r="L221" i="1"/>
  <c r="M221" i="1" s="1"/>
  <c r="AD147" i="1"/>
  <c r="AB31" i="1"/>
  <c r="L54" i="1"/>
  <c r="M54" i="1" s="1"/>
  <c r="V176" i="1"/>
  <c r="Z176" i="1" s="1"/>
  <c r="AC176" i="1"/>
  <c r="AD176" i="1" s="1"/>
  <c r="AC366" i="1"/>
  <c r="Q366" i="1"/>
  <c r="O366" i="1" s="1"/>
  <c r="R366" i="1" s="1"/>
  <c r="L366" i="1" s="1"/>
  <c r="M366" i="1" s="1"/>
  <c r="V366" i="1"/>
  <c r="Z366" i="1" s="1"/>
  <c r="V350" i="1"/>
  <c r="Z350" i="1" s="1"/>
  <c r="AC350" i="1"/>
  <c r="T295" i="1"/>
  <c r="U295" i="1" s="1"/>
  <c r="T269" i="1"/>
  <c r="U269" i="1" s="1"/>
  <c r="T225" i="1"/>
  <c r="U225" i="1" s="1"/>
  <c r="V243" i="1"/>
  <c r="Z243" i="1" s="1"/>
  <c r="AC243" i="1"/>
  <c r="Q243" i="1"/>
  <c r="O243" i="1" s="1"/>
  <c r="R243" i="1" s="1"/>
  <c r="L243" i="1" s="1"/>
  <c r="M243" i="1" s="1"/>
  <c r="AB243" i="1"/>
  <c r="AC114" i="1"/>
  <c r="V114" i="1"/>
  <c r="Z114" i="1" s="1"/>
  <c r="V198" i="1"/>
  <c r="Z198" i="1" s="1"/>
  <c r="AC198" i="1"/>
  <c r="AB198" i="1"/>
  <c r="T41" i="1"/>
  <c r="U41" i="1" s="1"/>
  <c r="V109" i="1"/>
  <c r="Z109" i="1" s="1"/>
  <c r="AC109" i="1"/>
  <c r="AD109" i="1" s="1"/>
  <c r="AB109" i="1"/>
  <c r="V373" i="1"/>
  <c r="Z373" i="1" s="1"/>
  <c r="AC373" i="1"/>
  <c r="Q373" i="1"/>
  <c r="O373" i="1" s="1"/>
  <c r="R373" i="1" s="1"/>
  <c r="L373" i="1" s="1"/>
  <c r="M373" i="1" s="1"/>
  <c r="V313" i="1"/>
  <c r="Z313" i="1" s="1"/>
  <c r="AC313" i="1"/>
  <c r="L270" i="1"/>
  <c r="M270" i="1" s="1"/>
  <c r="T240" i="1"/>
  <c r="U240" i="1" s="1"/>
  <c r="Q199" i="1"/>
  <c r="O199" i="1" s="1"/>
  <c r="R199" i="1" s="1"/>
  <c r="L199" i="1" s="1"/>
  <c r="M199" i="1" s="1"/>
  <c r="V262" i="1"/>
  <c r="Z262" i="1" s="1"/>
  <c r="AC262" i="1"/>
  <c r="V164" i="1"/>
  <c r="Z164" i="1" s="1"/>
  <c r="AC164" i="1"/>
  <c r="V158" i="1"/>
  <c r="Z158" i="1" s="1"/>
  <c r="AC158" i="1"/>
  <c r="AB158" i="1"/>
  <c r="Q158" i="1"/>
  <c r="O158" i="1" s="1"/>
  <c r="R158" i="1" s="1"/>
  <c r="L158" i="1" s="1"/>
  <c r="M158" i="1" s="1"/>
  <c r="T130" i="1"/>
  <c r="U130" i="1" s="1"/>
  <c r="T116" i="1"/>
  <c r="U116" i="1" s="1"/>
  <c r="T82" i="1"/>
  <c r="U82" i="1" s="1"/>
  <c r="AC142" i="1"/>
  <c r="AD142" i="1" s="1"/>
  <c r="V142" i="1"/>
  <c r="Z142" i="1" s="1"/>
  <c r="T57" i="1"/>
  <c r="U57" i="1" s="1"/>
  <c r="V38" i="1"/>
  <c r="Z38" i="1" s="1"/>
  <c r="AC38" i="1"/>
  <c r="AB38" i="1"/>
  <c r="T140" i="1"/>
  <c r="U140" i="1" s="1"/>
  <c r="V23" i="1"/>
  <c r="Z23" i="1" s="1"/>
  <c r="AC23" i="1"/>
  <c r="T79" i="1"/>
  <c r="U79" i="1" s="1"/>
  <c r="T68" i="1"/>
  <c r="U68" i="1" s="1"/>
  <c r="T60" i="1"/>
  <c r="U60" i="1" s="1"/>
  <c r="T37" i="1"/>
  <c r="U37" i="1" s="1"/>
  <c r="V27" i="1"/>
  <c r="Z27" i="1" s="1"/>
  <c r="AC27" i="1"/>
  <c r="V125" i="1"/>
  <c r="Z125" i="1" s="1"/>
  <c r="AC125" i="1"/>
  <c r="Q125" i="1"/>
  <c r="O125" i="1" s="1"/>
  <c r="R125" i="1" s="1"/>
  <c r="L125" i="1" s="1"/>
  <c r="M125" i="1" s="1"/>
  <c r="Q87" i="1"/>
  <c r="O87" i="1" s="1"/>
  <c r="R87" i="1" s="1"/>
  <c r="L87" i="1" s="1"/>
  <c r="M87" i="1" s="1"/>
  <c r="V18" i="1"/>
  <c r="Z18" i="1" s="1"/>
  <c r="AB18" i="1"/>
  <c r="AC18" i="1"/>
  <c r="Q18" i="1"/>
  <c r="O18" i="1" s="1"/>
  <c r="R18" i="1" s="1"/>
  <c r="L18" i="1" s="1"/>
  <c r="M18" i="1" s="1"/>
  <c r="V113" i="1"/>
  <c r="Z113" i="1" s="1"/>
  <c r="AC113" i="1"/>
  <c r="AB113" i="1"/>
  <c r="Q113" i="1"/>
  <c r="O113" i="1" s="1"/>
  <c r="R113" i="1" s="1"/>
  <c r="L113" i="1" s="1"/>
  <c r="M113" i="1" s="1"/>
  <c r="V58" i="1"/>
  <c r="Z58" i="1" s="1"/>
  <c r="AC58" i="1"/>
  <c r="AD58" i="1" s="1"/>
  <c r="AB58" i="1"/>
  <c r="V22" i="1"/>
  <c r="Z22" i="1" s="1"/>
  <c r="AC22" i="1"/>
  <c r="AB22" i="1"/>
  <c r="V105" i="1"/>
  <c r="Z105" i="1" s="1"/>
  <c r="AC105" i="1"/>
  <c r="Q105" i="1"/>
  <c r="O105" i="1" s="1"/>
  <c r="R105" i="1" s="1"/>
  <c r="L105" i="1" s="1"/>
  <c r="M105" i="1" s="1"/>
  <c r="AB105" i="1"/>
  <c r="Q114" i="1"/>
  <c r="O114" i="1" s="1"/>
  <c r="R114" i="1" s="1"/>
  <c r="L114" i="1" s="1"/>
  <c r="M114" i="1" s="1"/>
  <c r="T347" i="1"/>
  <c r="U347" i="1" s="1"/>
  <c r="T344" i="1"/>
  <c r="U344" i="1" s="1"/>
  <c r="AB317" i="1"/>
  <c r="T307" i="1"/>
  <c r="U307" i="1" s="1"/>
  <c r="Q350" i="1"/>
  <c r="O350" i="1" s="1"/>
  <c r="R350" i="1" s="1"/>
  <c r="L350" i="1" s="1"/>
  <c r="M350" i="1" s="1"/>
  <c r="V294" i="1"/>
  <c r="Z294" i="1" s="1"/>
  <c r="AC294" i="1"/>
  <c r="AB294" i="1"/>
  <c r="V298" i="1"/>
  <c r="Z298" i="1" s="1"/>
  <c r="AC298" i="1"/>
  <c r="Q298" i="1"/>
  <c r="O298" i="1" s="1"/>
  <c r="R298" i="1" s="1"/>
  <c r="L298" i="1" s="1"/>
  <c r="M298" i="1" s="1"/>
  <c r="T261" i="1"/>
  <c r="U261" i="1" s="1"/>
  <c r="AB262" i="1"/>
  <c r="L310" i="1"/>
  <c r="M310" i="1" s="1"/>
  <c r="V297" i="1"/>
  <c r="Z297" i="1" s="1"/>
  <c r="AC297" i="1"/>
  <c r="AB297" i="1"/>
  <c r="T292" i="1"/>
  <c r="U292" i="1" s="1"/>
  <c r="T324" i="1"/>
  <c r="U324" i="1" s="1"/>
  <c r="AB313" i="1"/>
  <c r="V266" i="1"/>
  <c r="Z266" i="1" s="1"/>
  <c r="AC266" i="1"/>
  <c r="AD266" i="1" s="1"/>
  <c r="L277" i="1"/>
  <c r="M277" i="1" s="1"/>
  <c r="V270" i="1"/>
  <c r="Z270" i="1" s="1"/>
  <c r="AC270" i="1"/>
  <c r="AD270" i="1" s="1"/>
  <c r="Q313" i="1"/>
  <c r="O313" i="1" s="1"/>
  <c r="R313" i="1" s="1"/>
  <c r="L313" i="1" s="1"/>
  <c r="M313" i="1" s="1"/>
  <c r="AC304" i="1"/>
  <c r="V304" i="1"/>
  <c r="Z304" i="1" s="1"/>
  <c r="AB304" i="1"/>
  <c r="T226" i="1"/>
  <c r="U226" i="1" s="1"/>
  <c r="V223" i="1"/>
  <c r="Z223" i="1" s="1"/>
  <c r="AC223" i="1"/>
  <c r="AD223" i="1" s="1"/>
  <c r="T216" i="1"/>
  <c r="U216" i="1" s="1"/>
  <c r="T192" i="1"/>
  <c r="U192" i="1" s="1"/>
  <c r="T228" i="1"/>
  <c r="U228" i="1" s="1"/>
  <c r="L157" i="1"/>
  <c r="M157" i="1" s="1"/>
  <c r="V195" i="1"/>
  <c r="Z195" i="1" s="1"/>
  <c r="AC195" i="1"/>
  <c r="AD195" i="1" s="1"/>
  <c r="V174" i="1"/>
  <c r="Z174" i="1" s="1"/>
  <c r="AC174" i="1"/>
  <c r="Q174" i="1"/>
  <c r="O174" i="1" s="1"/>
  <c r="R174" i="1" s="1"/>
  <c r="L174" i="1" s="1"/>
  <c r="M174" i="1" s="1"/>
  <c r="AB174" i="1"/>
  <c r="T155" i="1"/>
  <c r="U155" i="1" s="1"/>
  <c r="V234" i="1"/>
  <c r="Z234" i="1" s="1"/>
  <c r="AC234" i="1"/>
  <c r="AB234" i="1"/>
  <c r="T293" i="1"/>
  <c r="U293" i="1" s="1"/>
  <c r="V190" i="1"/>
  <c r="Z190" i="1" s="1"/>
  <c r="AB190" i="1"/>
  <c r="AC190" i="1"/>
  <c r="AD190" i="1" s="1"/>
  <c r="T118" i="1"/>
  <c r="U118" i="1" s="1"/>
  <c r="V83" i="1"/>
  <c r="Z83" i="1" s="1"/>
  <c r="AC83" i="1"/>
  <c r="AB83" i="1"/>
  <c r="L99" i="1"/>
  <c r="M99" i="1" s="1"/>
  <c r="AC126" i="1"/>
  <c r="AD126" i="1" s="1"/>
  <c r="V126" i="1"/>
  <c r="Z126" i="1" s="1"/>
  <c r="T152" i="1"/>
  <c r="U152" i="1" s="1"/>
  <c r="V97" i="1"/>
  <c r="Z97" i="1" s="1"/>
  <c r="AC97" i="1"/>
  <c r="AD97" i="1" s="1"/>
  <c r="V89" i="1"/>
  <c r="Z89" i="1" s="1"/>
  <c r="AC89" i="1"/>
  <c r="AB89" i="1"/>
  <c r="T75" i="1"/>
  <c r="U75" i="1" s="1"/>
  <c r="T20" i="1"/>
  <c r="U20" i="1" s="1"/>
  <c r="T40" i="1"/>
  <c r="U40" i="1" s="1"/>
  <c r="V67" i="1"/>
  <c r="Z67" i="1" s="1"/>
  <c r="AC67" i="1"/>
  <c r="AD67" i="1" s="1"/>
  <c r="V59" i="1"/>
  <c r="Z59" i="1" s="1"/>
  <c r="AC59" i="1"/>
  <c r="AD59" i="1" s="1"/>
  <c r="AB35" i="1"/>
  <c r="T33" i="1"/>
  <c r="U33" i="1" s="1"/>
  <c r="Q58" i="1"/>
  <c r="O58" i="1" s="1"/>
  <c r="R58" i="1" s="1"/>
  <c r="L58" i="1" s="1"/>
  <c r="M58" i="1" s="1"/>
  <c r="Q22" i="1"/>
  <c r="O22" i="1" s="1"/>
  <c r="R22" i="1" s="1"/>
  <c r="L22" i="1" s="1"/>
  <c r="M22" i="1" s="1"/>
  <c r="AC335" i="1"/>
  <c r="V335" i="1"/>
  <c r="Z335" i="1" s="1"/>
  <c r="T78" i="1"/>
  <c r="U78" i="1" s="1"/>
  <c r="T146" i="1"/>
  <c r="U146" i="1" s="1"/>
  <c r="AB164" i="1"/>
  <c r="V80" i="1"/>
  <c r="Z80" i="1" s="1"/>
  <c r="AC80" i="1"/>
  <c r="AB80" i="1"/>
  <c r="T65" i="1"/>
  <c r="U65" i="1" s="1"/>
  <c r="V46" i="1"/>
  <c r="Z46" i="1" s="1"/>
  <c r="AB46" i="1"/>
  <c r="AC46" i="1"/>
  <c r="V34" i="1"/>
  <c r="Z34" i="1" s="1"/>
  <c r="AC34" i="1"/>
  <c r="AB34" i="1"/>
  <c r="V51" i="1"/>
  <c r="Z51" i="1" s="1"/>
  <c r="AC51" i="1"/>
  <c r="AD51" i="1" s="1"/>
  <c r="T49" i="1"/>
  <c r="U49" i="1" s="1"/>
  <c r="T52" i="1"/>
  <c r="U52" i="1" s="1"/>
  <c r="Q46" i="1"/>
  <c r="O46" i="1" s="1"/>
  <c r="R46" i="1" s="1"/>
  <c r="L46" i="1" s="1"/>
  <c r="M46" i="1" s="1"/>
  <c r="V39" i="1"/>
  <c r="Z39" i="1" s="1"/>
  <c r="AC39" i="1"/>
  <c r="AD39" i="1" s="1"/>
  <c r="T124" i="1"/>
  <c r="U124" i="1" s="1"/>
  <c r="Q109" i="1"/>
  <c r="O109" i="1" s="1"/>
  <c r="R109" i="1" s="1"/>
  <c r="L109" i="1" s="1"/>
  <c r="M109" i="1" s="1"/>
  <c r="T151" i="1"/>
  <c r="U151" i="1" s="1"/>
  <c r="T112" i="1"/>
  <c r="U112" i="1" s="1"/>
  <c r="T92" i="1"/>
  <c r="U92" i="1" s="1"/>
  <c r="Q23" i="1"/>
  <c r="O23" i="1" s="1"/>
  <c r="R23" i="1" s="1"/>
  <c r="L23" i="1" s="1"/>
  <c r="M23" i="1" s="1"/>
  <c r="V66" i="1"/>
  <c r="Z66" i="1" s="1"/>
  <c r="AC66" i="1"/>
  <c r="AB66" i="1"/>
  <c r="AC318" i="1"/>
  <c r="V318" i="1"/>
  <c r="Z318" i="1" s="1"/>
  <c r="AB318" i="1"/>
  <c r="T328" i="1"/>
  <c r="U328" i="1" s="1"/>
  <c r="V333" i="1"/>
  <c r="Z333" i="1" s="1"/>
  <c r="AC333" i="1"/>
  <c r="AB333" i="1"/>
  <c r="Q333" i="1"/>
  <c r="O333" i="1" s="1"/>
  <c r="R333" i="1" s="1"/>
  <c r="L333" i="1" s="1"/>
  <c r="M333" i="1" s="1"/>
  <c r="Q318" i="1"/>
  <c r="O318" i="1" s="1"/>
  <c r="R318" i="1" s="1"/>
  <c r="L318" i="1" s="1"/>
  <c r="M318" i="1" s="1"/>
  <c r="AC231" i="1"/>
  <c r="AD231" i="1" s="1"/>
  <c r="V231" i="1"/>
  <c r="Z231" i="1" s="1"/>
  <c r="Q198" i="1"/>
  <c r="O198" i="1" s="1"/>
  <c r="R198" i="1" s="1"/>
  <c r="L198" i="1" s="1"/>
  <c r="M198" i="1" s="1"/>
  <c r="AB153" i="1"/>
  <c r="V153" i="1"/>
  <c r="Z153" i="1" s="1"/>
  <c r="AC153" i="1"/>
  <c r="T168" i="1"/>
  <c r="U168" i="1" s="1"/>
  <c r="T53" i="1"/>
  <c r="U53" i="1" s="1"/>
  <c r="T32" i="1"/>
  <c r="U32" i="1" s="1"/>
  <c r="AB88" i="1"/>
  <c r="V88" i="1"/>
  <c r="Z88" i="1" s="1"/>
  <c r="AC88" i="1"/>
  <c r="T69" i="1"/>
  <c r="U69" i="1" s="1"/>
  <c r="V154" i="1"/>
  <c r="Z154" i="1" s="1"/>
  <c r="AC154" i="1"/>
  <c r="AB154" i="1"/>
  <c r="AB125" i="1"/>
  <c r="T45" i="1"/>
  <c r="U45" i="1" s="1"/>
  <c r="Q154" i="1"/>
  <c r="O154" i="1" s="1"/>
  <c r="R154" i="1" s="1"/>
  <c r="L154" i="1" s="1"/>
  <c r="M154" i="1" s="1"/>
  <c r="V170" i="1"/>
  <c r="Z170" i="1" s="1"/>
  <c r="AC170" i="1"/>
  <c r="AD170" i="1" s="1"/>
  <c r="L42" i="1"/>
  <c r="M42" i="1" s="1"/>
  <c r="Q142" i="1"/>
  <c r="O142" i="1" s="1"/>
  <c r="R142" i="1" s="1"/>
  <c r="L142" i="1" s="1"/>
  <c r="M142" i="1" s="1"/>
  <c r="Q59" i="1"/>
  <c r="O59" i="1" s="1"/>
  <c r="R59" i="1" s="1"/>
  <c r="L59" i="1" s="1"/>
  <c r="M59" i="1" s="1"/>
  <c r="V50" i="1"/>
  <c r="Z50" i="1" s="1"/>
  <c r="AC50" i="1"/>
  <c r="AB50" i="1"/>
  <c r="Q27" i="1"/>
  <c r="O27" i="1" s="1"/>
  <c r="R27" i="1" s="1"/>
  <c r="L27" i="1" s="1"/>
  <c r="M27" i="1" s="1"/>
  <c r="Q66" i="1"/>
  <c r="O66" i="1" s="1"/>
  <c r="R66" i="1" s="1"/>
  <c r="L66" i="1" s="1"/>
  <c r="M66" i="1" s="1"/>
  <c r="V371" i="1"/>
  <c r="Z371" i="1" s="1"/>
  <c r="AC371" i="1"/>
  <c r="AC358" i="1"/>
  <c r="AD358" i="1" s="1"/>
  <c r="V358" i="1"/>
  <c r="Z358" i="1" s="1"/>
  <c r="V379" i="1"/>
  <c r="Z379" i="1" s="1"/>
  <c r="AC379" i="1"/>
  <c r="T311" i="1"/>
  <c r="U311" i="1" s="1"/>
  <c r="T354" i="1"/>
  <c r="U354" i="1" s="1"/>
  <c r="V273" i="1"/>
  <c r="Z273" i="1" s="1"/>
  <c r="AC273" i="1"/>
  <c r="AB273" i="1"/>
  <c r="T159" i="1"/>
  <c r="U159" i="1" s="1"/>
  <c r="AC76" i="1"/>
  <c r="V76" i="1"/>
  <c r="Z76" i="1" s="1"/>
  <c r="V103" i="1"/>
  <c r="Z103" i="1" s="1"/>
  <c r="AC103" i="1"/>
  <c r="AB103" i="1"/>
  <c r="V302" i="1"/>
  <c r="Z302" i="1" s="1"/>
  <c r="AC302" i="1"/>
  <c r="AD302" i="1" s="1"/>
  <c r="T265" i="1"/>
  <c r="U265" i="1" s="1"/>
  <c r="V278" i="1"/>
  <c r="Z278" i="1" s="1"/>
  <c r="AC278" i="1"/>
  <c r="AD278" i="1" s="1"/>
  <c r="T271" i="1"/>
  <c r="U271" i="1" s="1"/>
  <c r="AC248" i="1"/>
  <c r="AD248" i="1" s="1"/>
  <c r="V248" i="1"/>
  <c r="Z248" i="1" s="1"/>
  <c r="T259" i="1"/>
  <c r="U259" i="1" s="1"/>
  <c r="Q273" i="1"/>
  <c r="O273" i="1" s="1"/>
  <c r="R273" i="1" s="1"/>
  <c r="L273" i="1" s="1"/>
  <c r="M273" i="1" s="1"/>
  <c r="AC160" i="1"/>
  <c r="AB160" i="1"/>
  <c r="V160" i="1"/>
  <c r="Z160" i="1" s="1"/>
  <c r="AB211" i="1"/>
  <c r="T200" i="1"/>
  <c r="U200" i="1" s="1"/>
  <c r="V365" i="1"/>
  <c r="Z365" i="1" s="1"/>
  <c r="AC365" i="1"/>
  <c r="Q365" i="1"/>
  <c r="O365" i="1" s="1"/>
  <c r="R365" i="1" s="1"/>
  <c r="L365" i="1" s="1"/>
  <c r="M365" i="1" s="1"/>
  <c r="AB365" i="1"/>
  <c r="V349" i="1"/>
  <c r="Z349" i="1" s="1"/>
  <c r="AC349" i="1"/>
  <c r="AB349" i="1"/>
  <c r="T340" i="1"/>
  <c r="U340" i="1" s="1"/>
  <c r="AC317" i="1"/>
  <c r="AD317" i="1" s="1"/>
  <c r="V317" i="1"/>
  <c r="Z317" i="1" s="1"/>
  <c r="V285" i="1"/>
  <c r="Z285" i="1" s="1"/>
  <c r="AC285" i="1"/>
  <c r="AB285" i="1"/>
  <c r="V251" i="1"/>
  <c r="Z251" i="1" s="1"/>
  <c r="AC251" i="1"/>
  <c r="Q251" i="1"/>
  <c r="O251" i="1" s="1"/>
  <c r="R251" i="1" s="1"/>
  <c r="L251" i="1" s="1"/>
  <c r="M251" i="1" s="1"/>
  <c r="AB251" i="1"/>
  <c r="T330" i="1"/>
  <c r="U330" i="1" s="1"/>
  <c r="L367" i="1"/>
  <c r="M367" i="1" s="1"/>
  <c r="V342" i="1"/>
  <c r="Z342" i="1" s="1"/>
  <c r="AC342" i="1"/>
  <c r="AB373" i="1"/>
  <c r="AD356" i="1"/>
  <c r="V306" i="1"/>
  <c r="Z306" i="1" s="1"/>
  <c r="AC306" i="1"/>
  <c r="T299" i="1"/>
  <c r="U299" i="1" s="1"/>
  <c r="T275" i="1"/>
  <c r="U275" i="1" s="1"/>
  <c r="V258" i="1"/>
  <c r="Z258" i="1" s="1"/>
  <c r="AC258" i="1"/>
  <c r="AD258" i="1" s="1"/>
  <c r="T208" i="1"/>
  <c r="U208" i="1" s="1"/>
  <c r="V214" i="1"/>
  <c r="Z214" i="1" s="1"/>
  <c r="AC214" i="1"/>
  <c r="AB214" i="1"/>
  <c r="AC229" i="1"/>
  <c r="V229" i="1"/>
  <c r="Z229" i="1" s="1"/>
  <c r="L186" i="1"/>
  <c r="M186" i="1" s="1"/>
  <c r="T351" i="1"/>
  <c r="U351" i="1" s="1"/>
  <c r="V357" i="1"/>
  <c r="Z357" i="1" s="1"/>
  <c r="AC357" i="1"/>
  <c r="AD357" i="1" s="1"/>
  <c r="AB350" i="1"/>
  <c r="Q342" i="1"/>
  <c r="O342" i="1" s="1"/>
  <c r="R342" i="1" s="1"/>
  <c r="L342" i="1" s="1"/>
  <c r="M342" i="1" s="1"/>
  <c r="V361" i="1"/>
  <c r="Z361" i="1" s="1"/>
  <c r="AC361" i="1"/>
  <c r="AB361" i="1"/>
  <c r="V290" i="1"/>
  <c r="Z290" i="1" s="1"/>
  <c r="AC290" i="1"/>
  <c r="AD290" i="1" s="1"/>
  <c r="AB290" i="1"/>
  <c r="AB306" i="1"/>
  <c r="V369" i="1"/>
  <c r="Z369" i="1" s="1"/>
  <c r="AC369" i="1"/>
  <c r="AB369" i="1"/>
  <c r="T296" i="1"/>
  <c r="U296" i="1" s="1"/>
  <c r="AD323" i="1"/>
  <c r="AD315" i="1"/>
  <c r="Q306" i="1"/>
  <c r="O306" i="1" s="1"/>
  <c r="R306" i="1" s="1"/>
  <c r="L306" i="1" s="1"/>
  <c r="M306" i="1" s="1"/>
  <c r="T272" i="1"/>
  <c r="U272" i="1" s="1"/>
  <c r="AC309" i="1"/>
  <c r="AB309" i="1"/>
  <c r="V309" i="1"/>
  <c r="Z309" i="1" s="1"/>
  <c r="V282" i="1"/>
  <c r="Z282" i="1" s="1"/>
  <c r="AC282" i="1"/>
  <c r="AB282" i="1"/>
  <c r="L281" i="1"/>
  <c r="M281" i="1" s="1"/>
  <c r="T253" i="1"/>
  <c r="U253" i="1" s="1"/>
  <c r="Q335" i="1"/>
  <c r="O335" i="1" s="1"/>
  <c r="R335" i="1" s="1"/>
  <c r="L335" i="1" s="1"/>
  <c r="M335" i="1" s="1"/>
  <c r="T257" i="1"/>
  <c r="U257" i="1" s="1"/>
  <c r="Q290" i="1"/>
  <c r="O290" i="1" s="1"/>
  <c r="R290" i="1" s="1"/>
  <c r="L290" i="1" s="1"/>
  <c r="M290" i="1" s="1"/>
  <c r="T220" i="1"/>
  <c r="U220" i="1" s="1"/>
  <c r="T268" i="1"/>
  <c r="U268" i="1" s="1"/>
  <c r="Q248" i="1"/>
  <c r="O248" i="1" s="1"/>
  <c r="R248" i="1" s="1"/>
  <c r="L248" i="1" s="1"/>
  <c r="M248" i="1" s="1"/>
  <c r="V172" i="1"/>
  <c r="Z172" i="1" s="1"/>
  <c r="AC172" i="1"/>
  <c r="AB172" i="1"/>
  <c r="V187" i="1"/>
  <c r="Z187" i="1" s="1"/>
  <c r="AC187" i="1"/>
  <c r="AD187" i="1" s="1"/>
  <c r="Q187" i="1"/>
  <c r="O187" i="1" s="1"/>
  <c r="R187" i="1" s="1"/>
  <c r="L187" i="1" s="1"/>
  <c r="M187" i="1" s="1"/>
  <c r="Q214" i="1"/>
  <c r="O214" i="1" s="1"/>
  <c r="R214" i="1" s="1"/>
  <c r="L214" i="1" s="1"/>
  <c r="M214" i="1" s="1"/>
  <c r="L189" i="1"/>
  <c r="M189" i="1" s="1"/>
  <c r="V169" i="1"/>
  <c r="Z169" i="1" s="1"/>
  <c r="AC169" i="1"/>
  <c r="AB169" i="1"/>
  <c r="AB229" i="1"/>
  <c r="T163" i="1"/>
  <c r="U163" i="1" s="1"/>
  <c r="T96" i="1"/>
  <c r="U96" i="1" s="1"/>
  <c r="Q169" i="1"/>
  <c r="O169" i="1" s="1"/>
  <c r="R169" i="1" s="1"/>
  <c r="L169" i="1" s="1"/>
  <c r="M169" i="1" s="1"/>
  <c r="T204" i="1"/>
  <c r="U204" i="1" s="1"/>
  <c r="T144" i="1"/>
  <c r="U144" i="1" s="1"/>
  <c r="AB114" i="1"/>
  <c r="T94" i="1"/>
  <c r="U94" i="1" s="1"/>
  <c r="Q172" i="1"/>
  <c r="O172" i="1" s="1"/>
  <c r="R172" i="1" s="1"/>
  <c r="L172" i="1" s="1"/>
  <c r="M172" i="1" s="1"/>
  <c r="AC102" i="1"/>
  <c r="AD102" i="1" s="1"/>
  <c r="V102" i="1"/>
  <c r="Z102" i="1" s="1"/>
  <c r="Q164" i="1"/>
  <c r="O164" i="1" s="1"/>
  <c r="R164" i="1" s="1"/>
  <c r="L164" i="1" s="1"/>
  <c r="M164" i="1" s="1"/>
  <c r="L93" i="1"/>
  <c r="M93" i="1" s="1"/>
  <c r="T21" i="1"/>
  <c r="U21" i="1" s="1"/>
  <c r="AC86" i="1"/>
  <c r="AD86" i="1" s="1"/>
  <c r="V86" i="1"/>
  <c r="Z86" i="1" s="1"/>
  <c r="V31" i="1"/>
  <c r="Z31" i="1" s="1"/>
  <c r="AC31" i="1"/>
  <c r="AD31" i="1" s="1"/>
  <c r="V101" i="1"/>
  <c r="Z101" i="1" s="1"/>
  <c r="AC101" i="1"/>
  <c r="AB101" i="1"/>
  <c r="AB86" i="1"/>
  <c r="AC73" i="1"/>
  <c r="AD73" i="1" s="1"/>
  <c r="V73" i="1"/>
  <c r="Z73" i="1" s="1"/>
  <c r="Q73" i="1"/>
  <c r="O73" i="1" s="1"/>
  <c r="R73" i="1" s="1"/>
  <c r="L73" i="1" s="1"/>
  <c r="M73" i="1" s="1"/>
  <c r="T44" i="1"/>
  <c r="U44" i="1" s="1"/>
  <c r="T161" i="1"/>
  <c r="U161" i="1" s="1"/>
  <c r="T84" i="1"/>
  <c r="U84" i="1" s="1"/>
  <c r="T64" i="1"/>
  <c r="U64" i="1" s="1"/>
  <c r="T56" i="1"/>
  <c r="U56" i="1" s="1"/>
  <c r="V43" i="1"/>
  <c r="Z43" i="1" s="1"/>
  <c r="AC43" i="1"/>
  <c r="AD43" i="1" s="1"/>
  <c r="V162" i="1"/>
  <c r="Z162" i="1" s="1"/>
  <c r="AC162" i="1"/>
  <c r="AB162" i="1"/>
  <c r="AB72" i="1"/>
  <c r="AB136" i="1"/>
  <c r="V136" i="1"/>
  <c r="Z136" i="1" s="1"/>
  <c r="AC136" i="1"/>
  <c r="V42" i="1"/>
  <c r="Z42" i="1" s="1"/>
  <c r="AC42" i="1"/>
  <c r="AB42" i="1"/>
  <c r="Q50" i="1"/>
  <c r="O50" i="1" s="1"/>
  <c r="R50" i="1" s="1"/>
  <c r="L50" i="1" s="1"/>
  <c r="M50" i="1" s="1"/>
  <c r="V26" i="1"/>
  <c r="Z26" i="1" s="1"/>
  <c r="AB26" i="1"/>
  <c r="AC26" i="1"/>
  <c r="AC378" i="1"/>
  <c r="AB378" i="1"/>
  <c r="V378" i="1"/>
  <c r="Z378" i="1" s="1"/>
  <c r="Q378" i="1"/>
  <c r="O378" i="1" s="1"/>
  <c r="R378" i="1" s="1"/>
  <c r="L378" i="1" s="1"/>
  <c r="M378" i="1" s="1"/>
  <c r="T343" i="1"/>
  <c r="U343" i="1" s="1"/>
  <c r="V329" i="1"/>
  <c r="Z329" i="1" s="1"/>
  <c r="AC329" i="1"/>
  <c r="AB329" i="1"/>
  <c r="T279" i="1"/>
  <c r="U279" i="1" s="1"/>
  <c r="T267" i="1"/>
  <c r="U267" i="1" s="1"/>
  <c r="T233" i="1"/>
  <c r="U233" i="1" s="1"/>
  <c r="T128" i="1"/>
  <c r="U128" i="1" s="1"/>
  <c r="V30" i="1"/>
  <c r="Z30" i="1" s="1"/>
  <c r="AC30" i="1"/>
  <c r="AB30" i="1"/>
  <c r="T48" i="1"/>
  <c r="U48" i="1" s="1"/>
  <c r="V35" i="1"/>
  <c r="Z35" i="1" s="1"/>
  <c r="AC35" i="1"/>
  <c r="AD35" i="1" s="1"/>
  <c r="V353" i="1"/>
  <c r="Z353" i="1" s="1"/>
  <c r="AC353" i="1"/>
  <c r="AD353" i="1" s="1"/>
  <c r="AB353" i="1"/>
  <c r="V286" i="1"/>
  <c r="Z286" i="1" s="1"/>
  <c r="AC286" i="1"/>
  <c r="AD286" i="1" s="1"/>
  <c r="T224" i="1"/>
  <c r="U224" i="1" s="1"/>
  <c r="T173" i="1"/>
  <c r="U173" i="1" s="1"/>
  <c r="V377" i="1"/>
  <c r="Z377" i="1" s="1"/>
  <c r="AC377" i="1"/>
  <c r="AB377" i="1"/>
  <c r="Q377" i="1"/>
  <c r="O377" i="1" s="1"/>
  <c r="R377" i="1" s="1"/>
  <c r="L377" i="1" s="1"/>
  <c r="M377" i="1" s="1"/>
  <c r="T364" i="1"/>
  <c r="U364" i="1" s="1"/>
  <c r="T352" i="1"/>
  <c r="U352" i="1" s="1"/>
  <c r="T376" i="1"/>
  <c r="U376" i="1" s="1"/>
  <c r="T372" i="1"/>
  <c r="U372" i="1" s="1"/>
  <c r="T348" i="1"/>
  <c r="U348" i="1" s="1"/>
  <c r="Q353" i="1"/>
  <c r="O353" i="1" s="1"/>
  <c r="R353" i="1" s="1"/>
  <c r="L353" i="1" s="1"/>
  <c r="M353" i="1" s="1"/>
  <c r="L246" i="1"/>
  <c r="M246" i="1" s="1"/>
  <c r="V191" i="1"/>
  <c r="Z191" i="1" s="1"/>
  <c r="AC191" i="1"/>
  <c r="AD191" i="1" s="1"/>
  <c r="Q191" i="1"/>
  <c r="O191" i="1" s="1"/>
  <c r="R191" i="1" s="1"/>
  <c r="L191" i="1" s="1"/>
  <c r="M191" i="1" s="1"/>
  <c r="T171" i="1"/>
  <c r="U171" i="1" s="1"/>
  <c r="AB366" i="1"/>
  <c r="Q358" i="1"/>
  <c r="O358" i="1" s="1"/>
  <c r="R358" i="1" s="1"/>
  <c r="L358" i="1" s="1"/>
  <c r="M358" i="1" s="1"/>
  <c r="AC314" i="1"/>
  <c r="V314" i="1"/>
  <c r="Z314" i="1" s="1"/>
  <c r="AB314" i="1"/>
  <c r="T252" i="1"/>
  <c r="U252" i="1" s="1"/>
  <c r="AC300" i="1"/>
  <c r="AD300" i="1" s="1"/>
  <c r="V300" i="1"/>
  <c r="Z300" i="1" s="1"/>
  <c r="AB300" i="1"/>
  <c r="V215" i="1"/>
  <c r="Z215" i="1" s="1"/>
  <c r="AC215" i="1"/>
  <c r="V210" i="1"/>
  <c r="Z210" i="1" s="1"/>
  <c r="AC210" i="1"/>
  <c r="AB210" i="1"/>
  <c r="V145" i="1"/>
  <c r="Z145" i="1" s="1"/>
  <c r="AC145" i="1"/>
  <c r="Q145" i="1"/>
  <c r="O145" i="1" s="1"/>
  <c r="R145" i="1" s="1"/>
  <c r="L145" i="1" s="1"/>
  <c r="M145" i="1" s="1"/>
  <c r="AB145" i="1"/>
  <c r="T104" i="1"/>
  <c r="U104" i="1" s="1"/>
  <c r="V345" i="1"/>
  <c r="Z345" i="1" s="1"/>
  <c r="AC345" i="1"/>
  <c r="AB345" i="1"/>
  <c r="Q371" i="1"/>
  <c r="O371" i="1" s="1"/>
  <c r="R371" i="1" s="1"/>
  <c r="L371" i="1" s="1"/>
  <c r="M371" i="1" s="1"/>
  <c r="AB379" i="1"/>
  <c r="V375" i="1"/>
  <c r="Z375" i="1" s="1"/>
  <c r="AC375" i="1"/>
  <c r="AD375" i="1" s="1"/>
  <c r="L369" i="1"/>
  <c r="M369" i="1" s="1"/>
  <c r="AB346" i="1"/>
  <c r="AC327" i="1"/>
  <c r="AB327" i="1"/>
  <c r="V327" i="1"/>
  <c r="Z327" i="1" s="1"/>
  <c r="AC334" i="1"/>
  <c r="AD334" i="1" s="1"/>
  <c r="V334" i="1"/>
  <c r="Z334" i="1" s="1"/>
  <c r="AB335" i="1"/>
  <c r="T332" i="1"/>
  <c r="U332" i="1" s="1"/>
  <c r="T255" i="1"/>
  <c r="U255" i="1" s="1"/>
  <c r="AB298" i="1"/>
  <c r="AC310" i="1"/>
  <c r="AD310" i="1" s="1"/>
  <c r="V310" i="1"/>
  <c r="Z310" i="1" s="1"/>
  <c r="T232" i="1"/>
  <c r="U232" i="1" s="1"/>
  <c r="V274" i="1"/>
  <c r="Z274" i="1" s="1"/>
  <c r="AC274" i="1"/>
  <c r="AD274" i="1" s="1"/>
  <c r="Q262" i="1"/>
  <c r="O262" i="1" s="1"/>
  <c r="R262" i="1" s="1"/>
  <c r="L262" i="1" s="1"/>
  <c r="M262" i="1" s="1"/>
  <c r="T263" i="1"/>
  <c r="U263" i="1" s="1"/>
  <c r="T256" i="1"/>
  <c r="U256" i="1" s="1"/>
  <c r="V207" i="1"/>
  <c r="Z207" i="1" s="1"/>
  <c r="AC207" i="1"/>
  <c r="AD207" i="1" s="1"/>
  <c r="T230" i="1"/>
  <c r="U230" i="1" s="1"/>
  <c r="T185" i="1"/>
  <c r="U185" i="1" s="1"/>
  <c r="T167" i="1"/>
  <c r="U167" i="1" s="1"/>
  <c r="L247" i="1"/>
  <c r="M247" i="1" s="1"/>
  <c r="T242" i="1"/>
  <c r="U242" i="1" s="1"/>
  <c r="AC241" i="1"/>
  <c r="AD241" i="1" s="1"/>
  <c r="AB241" i="1"/>
  <c r="V241" i="1"/>
  <c r="Z241" i="1" s="1"/>
  <c r="V149" i="1"/>
  <c r="Z149" i="1" s="1"/>
  <c r="AC149" i="1"/>
  <c r="AB149" i="1"/>
  <c r="T132" i="1"/>
  <c r="U132" i="1" s="1"/>
  <c r="T181" i="1"/>
  <c r="U181" i="1" s="1"/>
  <c r="V143" i="1"/>
  <c r="Z143" i="1" s="1"/>
  <c r="AC143" i="1"/>
  <c r="AB143" i="1"/>
  <c r="V202" i="1"/>
  <c r="Z202" i="1" s="1"/>
  <c r="AC202" i="1"/>
  <c r="AB202" i="1"/>
  <c r="V91" i="1"/>
  <c r="Z91" i="1" s="1"/>
  <c r="AC91" i="1"/>
  <c r="AD91" i="1" s="1"/>
  <c r="Q160" i="1"/>
  <c r="O160" i="1" s="1"/>
  <c r="R160" i="1" s="1"/>
  <c r="L160" i="1" s="1"/>
  <c r="M160" i="1" s="1"/>
  <c r="L166" i="1"/>
  <c r="M166" i="1" s="1"/>
  <c r="AB215" i="1"/>
  <c r="L147" i="1"/>
  <c r="M147" i="1" s="1"/>
  <c r="L131" i="1"/>
  <c r="M131" i="1" s="1"/>
  <c r="Q143" i="1"/>
  <c r="O143" i="1" s="1"/>
  <c r="R143" i="1" s="1"/>
  <c r="L143" i="1" s="1"/>
  <c r="M143" i="1" s="1"/>
  <c r="AC134" i="1"/>
  <c r="AD134" i="1" s="1"/>
  <c r="V134" i="1"/>
  <c r="Z134" i="1" s="1"/>
  <c r="Q134" i="1"/>
  <c r="O134" i="1" s="1"/>
  <c r="R134" i="1" s="1"/>
  <c r="L134" i="1" s="1"/>
  <c r="M134" i="1" s="1"/>
  <c r="T61" i="1"/>
  <c r="U61" i="1" s="1"/>
  <c r="AB76" i="1"/>
  <c r="V47" i="1"/>
  <c r="Z47" i="1" s="1"/>
  <c r="AC47" i="1"/>
  <c r="V81" i="1"/>
  <c r="Z81" i="1" s="1"/>
  <c r="AC81" i="1"/>
  <c r="AD81" i="1" s="1"/>
  <c r="V150" i="1"/>
  <c r="Z150" i="1" s="1"/>
  <c r="AC150" i="1"/>
  <c r="Q150" i="1"/>
  <c r="O150" i="1" s="1"/>
  <c r="R150" i="1" s="1"/>
  <c r="L150" i="1" s="1"/>
  <c r="M150" i="1" s="1"/>
  <c r="V63" i="1"/>
  <c r="Z63" i="1" s="1"/>
  <c r="AC63" i="1"/>
  <c r="AD63" i="1" s="1"/>
  <c r="V55" i="1"/>
  <c r="Z55" i="1" s="1"/>
  <c r="AC55" i="1"/>
  <c r="AD55" i="1" s="1"/>
  <c r="Q30" i="1"/>
  <c r="O30" i="1" s="1"/>
  <c r="R30" i="1" s="1"/>
  <c r="L30" i="1" s="1"/>
  <c r="M30" i="1" s="1"/>
  <c r="V222" i="1"/>
  <c r="Z222" i="1" s="1"/>
  <c r="AC222" i="1"/>
  <c r="AB222" i="1"/>
  <c r="AB23" i="1"/>
  <c r="T98" i="1"/>
  <c r="U98" i="1" s="1"/>
  <c r="T36" i="1"/>
  <c r="U36" i="1" s="1"/>
  <c r="V166" i="1"/>
  <c r="Z166" i="1" s="1"/>
  <c r="AC166" i="1"/>
  <c r="AD166" i="1" s="1"/>
  <c r="V133" i="1"/>
  <c r="Z133" i="1" s="1"/>
  <c r="AC133" i="1"/>
  <c r="AB133" i="1"/>
  <c r="T90" i="1"/>
  <c r="U90" i="1" s="1"/>
  <c r="Q43" i="1"/>
  <c r="O43" i="1" s="1"/>
  <c r="R43" i="1" s="1"/>
  <c r="L43" i="1" s="1"/>
  <c r="M43" i="1" s="1"/>
  <c r="L26" i="1"/>
  <c r="M26" i="1" s="1"/>
  <c r="T360" i="1"/>
  <c r="U360" i="1" s="1"/>
  <c r="V301" i="1"/>
  <c r="Z301" i="1" s="1"/>
  <c r="AC301" i="1"/>
  <c r="AB301" i="1"/>
  <c r="Q301" i="1"/>
  <c r="O301" i="1" s="1"/>
  <c r="R301" i="1" s="1"/>
  <c r="L301" i="1" s="1"/>
  <c r="M301" i="1" s="1"/>
  <c r="V305" i="1"/>
  <c r="Z305" i="1" s="1"/>
  <c r="AC305" i="1"/>
  <c r="AB305" i="1"/>
  <c r="Q305" i="1"/>
  <c r="O305" i="1" s="1"/>
  <c r="R305" i="1" s="1"/>
  <c r="L305" i="1" s="1"/>
  <c r="M305" i="1" s="1"/>
  <c r="T287" i="1"/>
  <c r="U287" i="1" s="1"/>
  <c r="T316" i="1"/>
  <c r="U316" i="1" s="1"/>
  <c r="AC237" i="1"/>
  <c r="AB237" i="1"/>
  <c r="V237" i="1"/>
  <c r="Z237" i="1" s="1"/>
  <c r="V199" i="1"/>
  <c r="Z199" i="1" s="1"/>
  <c r="AC199" i="1"/>
  <c r="AD199" i="1" s="1"/>
  <c r="V117" i="1"/>
  <c r="Z117" i="1" s="1"/>
  <c r="AC117" i="1"/>
  <c r="AD117" i="1" s="1"/>
  <c r="Q117" i="1"/>
  <c r="O117" i="1" s="1"/>
  <c r="R117" i="1" s="1"/>
  <c r="L117" i="1" s="1"/>
  <c r="M117" i="1" s="1"/>
  <c r="AB117" i="1"/>
  <c r="T16" i="1"/>
  <c r="U16" i="1" s="1"/>
  <c r="T24" i="1"/>
  <c r="U24" i="1" s="1"/>
  <c r="V119" i="1"/>
  <c r="Z119" i="1" s="1"/>
  <c r="AC119" i="1"/>
  <c r="AD119" i="1" s="1"/>
  <c r="V87" i="1"/>
  <c r="Z87" i="1" s="1"/>
  <c r="AC87" i="1"/>
  <c r="AD87" i="1" s="1"/>
  <c r="AC74" i="1"/>
  <c r="V74" i="1"/>
  <c r="Z74" i="1" s="1"/>
  <c r="Q74" i="1"/>
  <c r="O74" i="1" s="1"/>
  <c r="R74" i="1" s="1"/>
  <c r="L74" i="1" s="1"/>
  <c r="M74" i="1" s="1"/>
  <c r="AB74" i="1"/>
  <c r="Q379" i="1"/>
  <c r="O379" i="1" s="1"/>
  <c r="R379" i="1" s="1"/>
  <c r="L379" i="1" s="1"/>
  <c r="M379" i="1" s="1"/>
  <c r="V346" i="1"/>
  <c r="Z346" i="1" s="1"/>
  <c r="AC346" i="1"/>
  <c r="V338" i="1"/>
  <c r="Z338" i="1" s="1"/>
  <c r="AC338" i="1"/>
  <c r="V211" i="1"/>
  <c r="Z211" i="1" s="1"/>
  <c r="AC211" i="1"/>
  <c r="AD211" i="1" s="1"/>
  <c r="T108" i="1"/>
  <c r="U108" i="1" s="1"/>
  <c r="T339" i="1"/>
  <c r="U339" i="1" s="1"/>
  <c r="T291" i="1"/>
  <c r="U291" i="1" s="1"/>
  <c r="V331" i="1"/>
  <c r="Z331" i="1" s="1"/>
  <c r="AC331" i="1"/>
  <c r="AB331" i="1"/>
  <c r="T326" i="1"/>
  <c r="U326" i="1" s="1"/>
  <c r="T289" i="1"/>
  <c r="U289" i="1" s="1"/>
  <c r="V249" i="1"/>
  <c r="Z249" i="1" s="1"/>
  <c r="AC249" i="1"/>
  <c r="AB249" i="1"/>
  <c r="AB246" i="1"/>
  <c r="V246" i="1"/>
  <c r="Z246" i="1" s="1"/>
  <c r="AC246" i="1"/>
  <c r="AD246" i="1" s="1"/>
  <c r="T362" i="1"/>
  <c r="U362" i="1" s="1"/>
  <c r="AC374" i="1"/>
  <c r="V374" i="1"/>
  <c r="Z374" i="1" s="1"/>
  <c r="Q338" i="1"/>
  <c r="O338" i="1" s="1"/>
  <c r="R338" i="1" s="1"/>
  <c r="L338" i="1" s="1"/>
  <c r="M338" i="1" s="1"/>
  <c r="V325" i="1"/>
  <c r="Z325" i="1" s="1"/>
  <c r="AC325" i="1"/>
  <c r="AB325" i="1"/>
  <c r="Q325" i="1"/>
  <c r="O325" i="1" s="1"/>
  <c r="R325" i="1" s="1"/>
  <c r="L325" i="1" s="1"/>
  <c r="M325" i="1" s="1"/>
  <c r="T283" i="1"/>
  <c r="U283" i="1" s="1"/>
  <c r="T250" i="1"/>
  <c r="U250" i="1" s="1"/>
  <c r="V245" i="1"/>
  <c r="Z245" i="1" s="1"/>
  <c r="AB245" i="1"/>
  <c r="AC245" i="1"/>
  <c r="AD245" i="1" s="1"/>
  <c r="T188" i="1"/>
  <c r="U188" i="1" s="1"/>
  <c r="V182" i="1"/>
  <c r="Z182" i="1" s="1"/>
  <c r="AC182" i="1"/>
  <c r="AD182" i="1" s="1"/>
  <c r="Q182" i="1"/>
  <c r="O182" i="1" s="1"/>
  <c r="R182" i="1" s="1"/>
  <c r="L182" i="1" s="1"/>
  <c r="M182" i="1" s="1"/>
  <c r="V127" i="1"/>
  <c r="Z127" i="1" s="1"/>
  <c r="AC127" i="1"/>
  <c r="AB127" i="1"/>
  <c r="T106" i="1"/>
  <c r="U106" i="1" s="1"/>
  <c r="V72" i="1"/>
  <c r="Z72" i="1" s="1"/>
  <c r="AC72" i="1"/>
  <c r="V363" i="1"/>
  <c r="Z363" i="1" s="1"/>
  <c r="AC363" i="1"/>
  <c r="AB363" i="1"/>
  <c r="Q374" i="1"/>
  <c r="O374" i="1" s="1"/>
  <c r="R374" i="1" s="1"/>
  <c r="L374" i="1" s="1"/>
  <c r="M374" i="1" s="1"/>
  <c r="AB374" i="1"/>
  <c r="V341" i="1"/>
  <c r="Z341" i="1" s="1"/>
  <c r="AC341" i="1"/>
  <c r="AB341" i="1"/>
  <c r="AB371" i="1"/>
  <c r="Q357" i="1"/>
  <c r="O357" i="1" s="1"/>
  <c r="R357" i="1" s="1"/>
  <c r="L357" i="1" s="1"/>
  <c r="M357" i="1" s="1"/>
  <c r="AB338" i="1"/>
  <c r="Q375" i="1"/>
  <c r="O375" i="1" s="1"/>
  <c r="R375" i="1" s="1"/>
  <c r="L375" i="1" s="1"/>
  <c r="M375" i="1" s="1"/>
  <c r="AB342" i="1"/>
  <c r="T303" i="1"/>
  <c r="U303" i="1" s="1"/>
  <c r="T322" i="1"/>
  <c r="U322" i="1" s="1"/>
  <c r="Q302" i="1"/>
  <c r="O302" i="1" s="1"/>
  <c r="R302" i="1" s="1"/>
  <c r="L302" i="1" s="1"/>
  <c r="M302" i="1" s="1"/>
  <c r="Q334" i="1"/>
  <c r="O334" i="1" s="1"/>
  <c r="R334" i="1" s="1"/>
  <c r="L334" i="1" s="1"/>
  <c r="M334" i="1" s="1"/>
  <c r="T319" i="1"/>
  <c r="U319" i="1" s="1"/>
  <c r="V254" i="1"/>
  <c r="Z254" i="1" s="1"/>
  <c r="AC254" i="1"/>
  <c r="AB254" i="1"/>
  <c r="T236" i="1"/>
  <c r="U236" i="1" s="1"/>
  <c r="Q285" i="1"/>
  <c r="O285" i="1" s="1"/>
  <c r="R285" i="1" s="1"/>
  <c r="L285" i="1" s="1"/>
  <c r="M285" i="1" s="1"/>
  <c r="T244" i="1"/>
  <c r="U244" i="1" s="1"/>
  <c r="V219" i="1"/>
  <c r="Z219" i="1" s="1"/>
  <c r="AC219" i="1"/>
  <c r="AD219" i="1" s="1"/>
  <c r="T212" i="1"/>
  <c r="U212" i="1" s="1"/>
  <c r="V239" i="1"/>
  <c r="Z239" i="1" s="1"/>
  <c r="AC239" i="1"/>
  <c r="AB239" i="1"/>
  <c r="Q239" i="1"/>
  <c r="O239" i="1" s="1"/>
  <c r="R239" i="1" s="1"/>
  <c r="L239" i="1" s="1"/>
  <c r="M239" i="1" s="1"/>
  <c r="V218" i="1"/>
  <c r="Z218" i="1" s="1"/>
  <c r="AC218" i="1"/>
  <c r="AB218" i="1"/>
  <c r="V206" i="1"/>
  <c r="Z206" i="1" s="1"/>
  <c r="AC206" i="1"/>
  <c r="AB206" i="1"/>
  <c r="V203" i="1"/>
  <c r="Z203" i="1" s="1"/>
  <c r="AC203" i="1"/>
  <c r="AD203" i="1" s="1"/>
  <c r="T196" i="1"/>
  <c r="U196" i="1" s="1"/>
  <c r="T183" i="1"/>
  <c r="U183" i="1" s="1"/>
  <c r="Q241" i="1"/>
  <c r="O241" i="1" s="1"/>
  <c r="R241" i="1" s="1"/>
  <c r="L241" i="1" s="1"/>
  <c r="M241" i="1" s="1"/>
  <c r="T148" i="1"/>
  <c r="U148" i="1" s="1"/>
  <c r="L91" i="1"/>
  <c r="M91" i="1" s="1"/>
  <c r="V115" i="1"/>
  <c r="Z115" i="1" s="1"/>
  <c r="AC115" i="1"/>
  <c r="AB115" i="1"/>
  <c r="Q202" i="1"/>
  <c r="O202" i="1" s="1"/>
  <c r="R202" i="1" s="1"/>
  <c r="L202" i="1" s="1"/>
  <c r="M202" i="1" s="1"/>
  <c r="V129" i="1"/>
  <c r="Z129" i="1" s="1"/>
  <c r="AC129" i="1"/>
  <c r="Q129" i="1"/>
  <c r="O129" i="1" s="1"/>
  <c r="R129" i="1" s="1"/>
  <c r="L129" i="1" s="1"/>
  <c r="M129" i="1" s="1"/>
  <c r="AB129" i="1"/>
  <c r="V71" i="1"/>
  <c r="Z71" i="1" s="1"/>
  <c r="AC71" i="1"/>
  <c r="AD71" i="1" s="1"/>
  <c r="V194" i="1"/>
  <c r="Z194" i="1" s="1"/>
  <c r="AC194" i="1"/>
  <c r="AB194" i="1"/>
  <c r="AB100" i="1"/>
  <c r="V100" i="1"/>
  <c r="Z100" i="1" s="1"/>
  <c r="AC100" i="1"/>
  <c r="V19" i="1"/>
  <c r="Z19" i="1" s="1"/>
  <c r="AC19" i="1"/>
  <c r="AD19" i="1" s="1"/>
  <c r="V139" i="1"/>
  <c r="Z139" i="1" s="1"/>
  <c r="AC139" i="1"/>
  <c r="AB139" i="1"/>
  <c r="V141" i="1"/>
  <c r="Z141" i="1" s="1"/>
  <c r="AC141" i="1"/>
  <c r="AD141" i="1" s="1"/>
  <c r="Q141" i="1"/>
  <c r="O141" i="1" s="1"/>
  <c r="R141" i="1" s="1"/>
  <c r="L141" i="1" s="1"/>
  <c r="M141" i="1" s="1"/>
  <c r="T25" i="1"/>
  <c r="U25" i="1" s="1"/>
  <c r="T28" i="1"/>
  <c r="U28" i="1" s="1"/>
  <c r="L162" i="1"/>
  <c r="M162" i="1" s="1"/>
  <c r="AB150" i="1"/>
  <c r="V123" i="1"/>
  <c r="Z123" i="1" s="1"/>
  <c r="AC123" i="1"/>
  <c r="AD123" i="1" s="1"/>
  <c r="AB123" i="1"/>
  <c r="T29" i="1"/>
  <c r="U29" i="1" s="1"/>
  <c r="Q222" i="1"/>
  <c r="O222" i="1" s="1"/>
  <c r="R222" i="1" s="1"/>
  <c r="L222" i="1" s="1"/>
  <c r="M222" i="1" s="1"/>
  <c r="T110" i="1"/>
  <c r="U110" i="1" s="1"/>
  <c r="Q89" i="1"/>
  <c r="O89" i="1" s="1"/>
  <c r="R89" i="1" s="1"/>
  <c r="L89" i="1" s="1"/>
  <c r="M89" i="1" s="1"/>
  <c r="Q97" i="1"/>
  <c r="O97" i="1" s="1"/>
  <c r="R97" i="1" s="1"/>
  <c r="L97" i="1" s="1"/>
  <c r="M97" i="1" s="1"/>
  <c r="AB27" i="1"/>
  <c r="AB47" i="1"/>
  <c r="V62" i="1"/>
  <c r="Z62" i="1" s="1"/>
  <c r="AC62" i="1"/>
  <c r="AD62" i="1" s="1"/>
  <c r="AB62" i="1"/>
  <c r="AD156" i="1"/>
  <c r="V77" i="1"/>
  <c r="Z77" i="1" s="1"/>
  <c r="AC77" i="1"/>
  <c r="AD77" i="1" s="1"/>
  <c r="V54" i="1"/>
  <c r="Z54" i="1" s="1"/>
  <c r="AC54" i="1"/>
  <c r="AB54" i="1"/>
  <c r="Q55" i="1"/>
  <c r="O55" i="1" s="1"/>
  <c r="R55" i="1" s="1"/>
  <c r="L55" i="1" s="1"/>
  <c r="M55" i="1" s="1"/>
  <c r="AD331" i="1" l="1"/>
  <c r="AD100" i="1"/>
  <c r="AD139" i="1"/>
  <c r="AD313" i="1"/>
  <c r="AD194" i="1"/>
  <c r="AD113" i="1"/>
  <c r="AD369" i="1"/>
  <c r="AD229" i="1"/>
  <c r="AD371" i="1"/>
  <c r="AD27" i="1"/>
  <c r="AD346" i="1"/>
  <c r="AD306" i="1"/>
  <c r="AD66" i="1"/>
  <c r="AD174" i="1"/>
  <c r="AD47" i="1"/>
  <c r="AD149" i="1"/>
  <c r="AD136" i="1"/>
  <c r="AD169" i="1"/>
  <c r="AD172" i="1"/>
  <c r="AD103" i="1"/>
  <c r="AD333" i="1"/>
  <c r="AD93" i="1"/>
  <c r="AD26" i="1"/>
  <c r="AD46" i="1"/>
  <c r="AD114" i="1"/>
  <c r="AD235" i="1"/>
  <c r="AC362" i="1"/>
  <c r="V362" i="1"/>
  <c r="Z362" i="1" s="1"/>
  <c r="Q362" i="1"/>
  <c r="O362" i="1" s="1"/>
  <c r="R362" i="1" s="1"/>
  <c r="L362" i="1" s="1"/>
  <c r="M362" i="1" s="1"/>
  <c r="AB362" i="1"/>
  <c r="AC299" i="1"/>
  <c r="V299" i="1"/>
  <c r="Z299" i="1" s="1"/>
  <c r="Q299" i="1"/>
  <c r="O299" i="1" s="1"/>
  <c r="R299" i="1" s="1"/>
  <c r="L299" i="1" s="1"/>
  <c r="M299" i="1" s="1"/>
  <c r="AB299" i="1"/>
  <c r="AC271" i="1"/>
  <c r="V271" i="1"/>
  <c r="Z271" i="1" s="1"/>
  <c r="AB271" i="1"/>
  <c r="Q271" i="1"/>
  <c r="O271" i="1" s="1"/>
  <c r="R271" i="1" s="1"/>
  <c r="L271" i="1" s="1"/>
  <c r="M271" i="1" s="1"/>
  <c r="V52" i="1"/>
  <c r="Z52" i="1" s="1"/>
  <c r="AC52" i="1"/>
  <c r="Q52" i="1"/>
  <c r="O52" i="1" s="1"/>
  <c r="R52" i="1" s="1"/>
  <c r="L52" i="1" s="1"/>
  <c r="M52" i="1" s="1"/>
  <c r="AB52" i="1"/>
  <c r="AC344" i="1"/>
  <c r="V344" i="1"/>
  <c r="Z344" i="1" s="1"/>
  <c r="AB344" i="1"/>
  <c r="Q344" i="1"/>
  <c r="O344" i="1" s="1"/>
  <c r="R344" i="1" s="1"/>
  <c r="L344" i="1" s="1"/>
  <c r="M344" i="1" s="1"/>
  <c r="AC244" i="1"/>
  <c r="V244" i="1"/>
  <c r="Z244" i="1" s="1"/>
  <c r="AB244" i="1"/>
  <c r="Q244" i="1"/>
  <c r="O244" i="1" s="1"/>
  <c r="R244" i="1" s="1"/>
  <c r="L244" i="1" s="1"/>
  <c r="M244" i="1" s="1"/>
  <c r="V230" i="1"/>
  <c r="Z230" i="1" s="1"/>
  <c r="AC230" i="1"/>
  <c r="Q230" i="1"/>
  <c r="O230" i="1" s="1"/>
  <c r="R230" i="1" s="1"/>
  <c r="L230" i="1" s="1"/>
  <c r="M230" i="1" s="1"/>
  <c r="AB230" i="1"/>
  <c r="AD345" i="1"/>
  <c r="AC330" i="1"/>
  <c r="AD330" i="1" s="1"/>
  <c r="V330" i="1"/>
  <c r="Z330" i="1" s="1"/>
  <c r="Q330" i="1"/>
  <c r="O330" i="1" s="1"/>
  <c r="R330" i="1" s="1"/>
  <c r="L330" i="1" s="1"/>
  <c r="M330" i="1" s="1"/>
  <c r="AB330" i="1"/>
  <c r="AD160" i="1"/>
  <c r="AD294" i="1"/>
  <c r="AD38" i="1"/>
  <c r="AD164" i="1"/>
  <c r="AB148" i="1"/>
  <c r="AC148" i="1"/>
  <c r="V148" i="1"/>
  <c r="Z148" i="1" s="1"/>
  <c r="Q148" i="1"/>
  <c r="O148" i="1" s="1"/>
  <c r="R148" i="1" s="1"/>
  <c r="L148" i="1" s="1"/>
  <c r="M148" i="1" s="1"/>
  <c r="AD239" i="1"/>
  <c r="AD301" i="1"/>
  <c r="V267" i="1"/>
  <c r="Z267" i="1" s="1"/>
  <c r="AC267" i="1"/>
  <c r="Q267" i="1"/>
  <c r="O267" i="1" s="1"/>
  <c r="R267" i="1" s="1"/>
  <c r="L267" i="1" s="1"/>
  <c r="M267" i="1" s="1"/>
  <c r="AB267" i="1"/>
  <c r="AC351" i="1"/>
  <c r="V351" i="1"/>
  <c r="Z351" i="1" s="1"/>
  <c r="Q351" i="1"/>
  <c r="O351" i="1" s="1"/>
  <c r="R351" i="1" s="1"/>
  <c r="L351" i="1" s="1"/>
  <c r="M351" i="1" s="1"/>
  <c r="AB351" i="1"/>
  <c r="AC32" i="1"/>
  <c r="V32" i="1"/>
  <c r="Z32" i="1" s="1"/>
  <c r="Q32" i="1"/>
  <c r="O32" i="1" s="1"/>
  <c r="R32" i="1" s="1"/>
  <c r="L32" i="1" s="1"/>
  <c r="M32" i="1" s="1"/>
  <c r="AB32" i="1"/>
  <c r="AC49" i="1"/>
  <c r="V49" i="1"/>
  <c r="Z49" i="1" s="1"/>
  <c r="AB49" i="1"/>
  <c r="Q49" i="1"/>
  <c r="O49" i="1" s="1"/>
  <c r="R49" i="1" s="1"/>
  <c r="L49" i="1" s="1"/>
  <c r="M49" i="1" s="1"/>
  <c r="AC146" i="1"/>
  <c r="V146" i="1"/>
  <c r="Z146" i="1" s="1"/>
  <c r="Q146" i="1"/>
  <c r="O146" i="1" s="1"/>
  <c r="R146" i="1" s="1"/>
  <c r="L146" i="1" s="1"/>
  <c r="M146" i="1" s="1"/>
  <c r="AB146" i="1"/>
  <c r="AD304" i="1"/>
  <c r="V79" i="1"/>
  <c r="Z79" i="1" s="1"/>
  <c r="AC79" i="1"/>
  <c r="AB79" i="1"/>
  <c r="Q79" i="1"/>
  <c r="O79" i="1" s="1"/>
  <c r="R79" i="1" s="1"/>
  <c r="L79" i="1" s="1"/>
  <c r="M79" i="1" s="1"/>
  <c r="AB116" i="1"/>
  <c r="V116" i="1"/>
  <c r="Z116" i="1" s="1"/>
  <c r="AC116" i="1"/>
  <c r="Q116" i="1"/>
  <c r="O116" i="1" s="1"/>
  <c r="R116" i="1" s="1"/>
  <c r="L116" i="1" s="1"/>
  <c r="M116" i="1" s="1"/>
  <c r="AC295" i="1"/>
  <c r="V295" i="1"/>
  <c r="Z295" i="1" s="1"/>
  <c r="Q295" i="1"/>
  <c r="O295" i="1" s="1"/>
  <c r="R295" i="1" s="1"/>
  <c r="L295" i="1" s="1"/>
  <c r="M295" i="1" s="1"/>
  <c r="AB295" i="1"/>
  <c r="AC110" i="1"/>
  <c r="V110" i="1"/>
  <c r="Z110" i="1" s="1"/>
  <c r="Q110" i="1"/>
  <c r="O110" i="1" s="1"/>
  <c r="R110" i="1" s="1"/>
  <c r="L110" i="1" s="1"/>
  <c r="M110" i="1" s="1"/>
  <c r="AB110" i="1"/>
  <c r="AD206" i="1"/>
  <c r="AD363" i="1"/>
  <c r="AB108" i="1"/>
  <c r="AC108" i="1"/>
  <c r="V108" i="1"/>
  <c r="Z108" i="1" s="1"/>
  <c r="Q108" i="1"/>
  <c r="O108" i="1" s="1"/>
  <c r="R108" i="1" s="1"/>
  <c r="L108" i="1" s="1"/>
  <c r="M108" i="1" s="1"/>
  <c r="AC287" i="1"/>
  <c r="V287" i="1"/>
  <c r="Z287" i="1" s="1"/>
  <c r="Q287" i="1"/>
  <c r="O287" i="1" s="1"/>
  <c r="R287" i="1" s="1"/>
  <c r="L287" i="1" s="1"/>
  <c r="M287" i="1" s="1"/>
  <c r="AB287" i="1"/>
  <c r="AD133" i="1"/>
  <c r="AB332" i="1"/>
  <c r="V332" i="1"/>
  <c r="Z332" i="1" s="1"/>
  <c r="AC332" i="1"/>
  <c r="AD332" i="1" s="1"/>
  <c r="Q332" i="1"/>
  <c r="O332" i="1" s="1"/>
  <c r="R332" i="1" s="1"/>
  <c r="L332" i="1" s="1"/>
  <c r="M332" i="1" s="1"/>
  <c r="AD377" i="1"/>
  <c r="AD30" i="1"/>
  <c r="AD42" i="1"/>
  <c r="AB84" i="1"/>
  <c r="AC84" i="1"/>
  <c r="V84" i="1"/>
  <c r="Z84" i="1" s="1"/>
  <c r="Q84" i="1"/>
  <c r="O84" i="1" s="1"/>
  <c r="R84" i="1" s="1"/>
  <c r="L84" i="1" s="1"/>
  <c r="M84" i="1" s="1"/>
  <c r="AC21" i="1"/>
  <c r="AB21" i="1"/>
  <c r="V21" i="1"/>
  <c r="Z21" i="1" s="1"/>
  <c r="Q21" i="1"/>
  <c r="O21" i="1" s="1"/>
  <c r="R21" i="1" s="1"/>
  <c r="L21" i="1" s="1"/>
  <c r="M21" i="1" s="1"/>
  <c r="AC94" i="1"/>
  <c r="V94" i="1"/>
  <c r="Z94" i="1" s="1"/>
  <c r="Q94" i="1"/>
  <c r="O94" i="1" s="1"/>
  <c r="R94" i="1" s="1"/>
  <c r="L94" i="1" s="1"/>
  <c r="M94" i="1" s="1"/>
  <c r="AB94" i="1"/>
  <c r="AB96" i="1"/>
  <c r="AC96" i="1"/>
  <c r="AD96" i="1" s="1"/>
  <c r="V96" i="1"/>
  <c r="Z96" i="1" s="1"/>
  <c r="Q96" i="1"/>
  <c r="O96" i="1" s="1"/>
  <c r="R96" i="1" s="1"/>
  <c r="L96" i="1" s="1"/>
  <c r="M96" i="1" s="1"/>
  <c r="V253" i="1"/>
  <c r="Z253" i="1" s="1"/>
  <c r="AC253" i="1"/>
  <c r="Q253" i="1"/>
  <c r="O253" i="1" s="1"/>
  <c r="R253" i="1" s="1"/>
  <c r="L253" i="1" s="1"/>
  <c r="M253" i="1" s="1"/>
  <c r="AB253" i="1"/>
  <c r="AD309" i="1"/>
  <c r="AD361" i="1"/>
  <c r="V265" i="1"/>
  <c r="Z265" i="1" s="1"/>
  <c r="AC265" i="1"/>
  <c r="AB265" i="1"/>
  <c r="Q265" i="1"/>
  <c r="O265" i="1" s="1"/>
  <c r="R265" i="1" s="1"/>
  <c r="L265" i="1" s="1"/>
  <c r="M265" i="1" s="1"/>
  <c r="AD76" i="1"/>
  <c r="V311" i="1"/>
  <c r="Z311" i="1" s="1"/>
  <c r="AC311" i="1"/>
  <c r="AB311" i="1"/>
  <c r="Q311" i="1"/>
  <c r="O311" i="1" s="1"/>
  <c r="R311" i="1" s="1"/>
  <c r="L311" i="1" s="1"/>
  <c r="M311" i="1" s="1"/>
  <c r="AC53" i="1"/>
  <c r="AB53" i="1"/>
  <c r="V53" i="1"/>
  <c r="Z53" i="1" s="1"/>
  <c r="Q53" i="1"/>
  <c r="O53" i="1" s="1"/>
  <c r="R53" i="1" s="1"/>
  <c r="L53" i="1" s="1"/>
  <c r="M53" i="1" s="1"/>
  <c r="AB328" i="1"/>
  <c r="AC328" i="1"/>
  <c r="V328" i="1"/>
  <c r="Z328" i="1" s="1"/>
  <c r="Q328" i="1"/>
  <c r="O328" i="1" s="1"/>
  <c r="R328" i="1" s="1"/>
  <c r="L328" i="1" s="1"/>
  <c r="M328" i="1" s="1"/>
  <c r="AB124" i="1"/>
  <c r="V124" i="1"/>
  <c r="Z124" i="1" s="1"/>
  <c r="AC124" i="1"/>
  <c r="AD124" i="1" s="1"/>
  <c r="Q124" i="1"/>
  <c r="O124" i="1" s="1"/>
  <c r="R124" i="1" s="1"/>
  <c r="L124" i="1" s="1"/>
  <c r="M124" i="1" s="1"/>
  <c r="AC65" i="1"/>
  <c r="AB65" i="1"/>
  <c r="V65" i="1"/>
  <c r="Z65" i="1" s="1"/>
  <c r="Q65" i="1"/>
  <c r="O65" i="1" s="1"/>
  <c r="R65" i="1" s="1"/>
  <c r="L65" i="1" s="1"/>
  <c r="M65" i="1" s="1"/>
  <c r="V20" i="1"/>
  <c r="Z20" i="1" s="1"/>
  <c r="Q20" i="1"/>
  <c r="O20" i="1" s="1"/>
  <c r="R20" i="1" s="1"/>
  <c r="L20" i="1" s="1"/>
  <c r="M20" i="1" s="1"/>
  <c r="AC20" i="1"/>
  <c r="AB20" i="1"/>
  <c r="V152" i="1"/>
  <c r="Z152" i="1" s="1"/>
  <c r="AC152" i="1"/>
  <c r="Q152" i="1"/>
  <c r="O152" i="1" s="1"/>
  <c r="R152" i="1" s="1"/>
  <c r="L152" i="1" s="1"/>
  <c r="M152" i="1" s="1"/>
  <c r="AB152" i="1"/>
  <c r="AD234" i="1"/>
  <c r="AC216" i="1"/>
  <c r="V216" i="1"/>
  <c r="Z216" i="1" s="1"/>
  <c r="Q216" i="1"/>
  <c r="O216" i="1" s="1"/>
  <c r="R216" i="1" s="1"/>
  <c r="L216" i="1" s="1"/>
  <c r="M216" i="1" s="1"/>
  <c r="AB216" i="1"/>
  <c r="V261" i="1"/>
  <c r="Z261" i="1" s="1"/>
  <c r="AB261" i="1"/>
  <c r="AC261" i="1"/>
  <c r="Q261" i="1"/>
  <c r="O261" i="1" s="1"/>
  <c r="R261" i="1" s="1"/>
  <c r="L261" i="1" s="1"/>
  <c r="M261" i="1" s="1"/>
  <c r="AD18" i="1"/>
  <c r="AC57" i="1"/>
  <c r="AB57" i="1"/>
  <c r="V57" i="1"/>
  <c r="Z57" i="1" s="1"/>
  <c r="Q57" i="1"/>
  <c r="O57" i="1" s="1"/>
  <c r="R57" i="1" s="1"/>
  <c r="L57" i="1" s="1"/>
  <c r="M57" i="1" s="1"/>
  <c r="AD262" i="1"/>
  <c r="AC41" i="1"/>
  <c r="AB41" i="1"/>
  <c r="V41" i="1"/>
  <c r="Z41" i="1" s="1"/>
  <c r="Q41" i="1"/>
  <c r="O41" i="1" s="1"/>
  <c r="R41" i="1" s="1"/>
  <c r="L41" i="1" s="1"/>
  <c r="M41" i="1" s="1"/>
  <c r="AD243" i="1"/>
  <c r="AD350" i="1"/>
  <c r="V257" i="1"/>
  <c r="Z257" i="1" s="1"/>
  <c r="AB257" i="1"/>
  <c r="AC257" i="1"/>
  <c r="Q257" i="1"/>
  <c r="O257" i="1" s="1"/>
  <c r="R257" i="1" s="1"/>
  <c r="L257" i="1" s="1"/>
  <c r="M257" i="1" s="1"/>
  <c r="AD129" i="1"/>
  <c r="AD202" i="1"/>
  <c r="AD210" i="1"/>
  <c r="AD251" i="1"/>
  <c r="V259" i="1"/>
  <c r="Z259" i="1" s="1"/>
  <c r="AC259" i="1"/>
  <c r="Q259" i="1"/>
  <c r="O259" i="1" s="1"/>
  <c r="R259" i="1" s="1"/>
  <c r="L259" i="1" s="1"/>
  <c r="M259" i="1" s="1"/>
  <c r="AB259" i="1"/>
  <c r="AB92" i="1"/>
  <c r="V92" i="1"/>
  <c r="Z92" i="1" s="1"/>
  <c r="AC92" i="1"/>
  <c r="AD92" i="1" s="1"/>
  <c r="Q92" i="1"/>
  <c r="O92" i="1" s="1"/>
  <c r="R92" i="1" s="1"/>
  <c r="L92" i="1" s="1"/>
  <c r="M92" i="1" s="1"/>
  <c r="AC78" i="1"/>
  <c r="V78" i="1"/>
  <c r="Z78" i="1" s="1"/>
  <c r="Q78" i="1"/>
  <c r="O78" i="1" s="1"/>
  <c r="R78" i="1" s="1"/>
  <c r="L78" i="1" s="1"/>
  <c r="M78" i="1" s="1"/>
  <c r="AB78" i="1"/>
  <c r="V75" i="1"/>
  <c r="Z75" i="1" s="1"/>
  <c r="AC75" i="1"/>
  <c r="AB75" i="1"/>
  <c r="Q75" i="1"/>
  <c r="O75" i="1" s="1"/>
  <c r="R75" i="1" s="1"/>
  <c r="L75" i="1" s="1"/>
  <c r="M75" i="1" s="1"/>
  <c r="AC118" i="1"/>
  <c r="V118" i="1"/>
  <c r="Z118" i="1" s="1"/>
  <c r="Q118" i="1"/>
  <c r="O118" i="1" s="1"/>
  <c r="R118" i="1" s="1"/>
  <c r="L118" i="1" s="1"/>
  <c r="M118" i="1" s="1"/>
  <c r="AB118" i="1"/>
  <c r="AD23" i="1"/>
  <c r="AC130" i="1"/>
  <c r="V130" i="1"/>
  <c r="Z130" i="1" s="1"/>
  <c r="Q130" i="1"/>
  <c r="O130" i="1" s="1"/>
  <c r="R130" i="1" s="1"/>
  <c r="L130" i="1" s="1"/>
  <c r="M130" i="1" s="1"/>
  <c r="AB130" i="1"/>
  <c r="AD373" i="1"/>
  <c r="AC348" i="1"/>
  <c r="AD348" i="1" s="1"/>
  <c r="V348" i="1"/>
  <c r="Z348" i="1" s="1"/>
  <c r="AB348" i="1"/>
  <c r="Q348" i="1"/>
  <c r="O348" i="1" s="1"/>
  <c r="R348" i="1" s="1"/>
  <c r="L348" i="1" s="1"/>
  <c r="M348" i="1" s="1"/>
  <c r="AC204" i="1"/>
  <c r="V204" i="1"/>
  <c r="Z204" i="1" s="1"/>
  <c r="Q204" i="1"/>
  <c r="O204" i="1" s="1"/>
  <c r="R204" i="1" s="1"/>
  <c r="L204" i="1" s="1"/>
  <c r="M204" i="1" s="1"/>
  <c r="AB204" i="1"/>
  <c r="AC90" i="1"/>
  <c r="V90" i="1"/>
  <c r="Z90" i="1" s="1"/>
  <c r="Q90" i="1"/>
  <c r="O90" i="1" s="1"/>
  <c r="R90" i="1" s="1"/>
  <c r="L90" i="1" s="1"/>
  <c r="M90" i="1" s="1"/>
  <c r="AB90" i="1"/>
  <c r="V296" i="1"/>
  <c r="Z296" i="1" s="1"/>
  <c r="AC296" i="1"/>
  <c r="Q296" i="1"/>
  <c r="O296" i="1" s="1"/>
  <c r="R296" i="1" s="1"/>
  <c r="L296" i="1" s="1"/>
  <c r="M296" i="1" s="1"/>
  <c r="AB296" i="1"/>
  <c r="AC293" i="1"/>
  <c r="AD293" i="1" s="1"/>
  <c r="AB293" i="1"/>
  <c r="V293" i="1"/>
  <c r="Z293" i="1" s="1"/>
  <c r="Q293" i="1"/>
  <c r="O293" i="1" s="1"/>
  <c r="R293" i="1" s="1"/>
  <c r="L293" i="1" s="1"/>
  <c r="M293" i="1" s="1"/>
  <c r="AD365" i="1"/>
  <c r="AC232" i="1"/>
  <c r="V232" i="1"/>
  <c r="Z232" i="1" s="1"/>
  <c r="AB232" i="1"/>
  <c r="Q232" i="1"/>
  <c r="O232" i="1" s="1"/>
  <c r="R232" i="1" s="1"/>
  <c r="L232" i="1" s="1"/>
  <c r="M232" i="1" s="1"/>
  <c r="AD249" i="1"/>
  <c r="AB360" i="1"/>
  <c r="V360" i="1"/>
  <c r="Z360" i="1" s="1"/>
  <c r="AC360" i="1"/>
  <c r="Q360" i="1"/>
  <c r="O360" i="1" s="1"/>
  <c r="R360" i="1" s="1"/>
  <c r="L360" i="1" s="1"/>
  <c r="M360" i="1" s="1"/>
  <c r="AD222" i="1"/>
  <c r="AD150" i="1"/>
  <c r="AD143" i="1"/>
  <c r="AC167" i="1"/>
  <c r="V167" i="1"/>
  <c r="Z167" i="1" s="1"/>
  <c r="AB167" i="1"/>
  <c r="Q167" i="1"/>
  <c r="O167" i="1" s="1"/>
  <c r="R167" i="1" s="1"/>
  <c r="L167" i="1" s="1"/>
  <c r="M167" i="1" s="1"/>
  <c r="AC256" i="1"/>
  <c r="V256" i="1"/>
  <c r="Z256" i="1" s="1"/>
  <c r="AB256" i="1"/>
  <c r="Q256" i="1"/>
  <c r="O256" i="1" s="1"/>
  <c r="R256" i="1" s="1"/>
  <c r="L256" i="1" s="1"/>
  <c r="M256" i="1" s="1"/>
  <c r="AD314" i="1"/>
  <c r="AD378" i="1"/>
  <c r="AD101" i="1"/>
  <c r="AC163" i="1"/>
  <c r="V163" i="1"/>
  <c r="Z163" i="1" s="1"/>
  <c r="AB163" i="1"/>
  <c r="Q163" i="1"/>
  <c r="O163" i="1" s="1"/>
  <c r="R163" i="1" s="1"/>
  <c r="L163" i="1" s="1"/>
  <c r="M163" i="1" s="1"/>
  <c r="AC272" i="1"/>
  <c r="AD272" i="1" s="1"/>
  <c r="AB272" i="1"/>
  <c r="V272" i="1"/>
  <c r="Z272" i="1" s="1"/>
  <c r="Q272" i="1"/>
  <c r="O272" i="1" s="1"/>
  <c r="R272" i="1" s="1"/>
  <c r="L272" i="1" s="1"/>
  <c r="M272" i="1" s="1"/>
  <c r="AD342" i="1"/>
  <c r="AC200" i="1"/>
  <c r="Q200" i="1"/>
  <c r="O200" i="1" s="1"/>
  <c r="R200" i="1" s="1"/>
  <c r="L200" i="1" s="1"/>
  <c r="M200" i="1" s="1"/>
  <c r="V200" i="1"/>
  <c r="Z200" i="1" s="1"/>
  <c r="AB200" i="1"/>
  <c r="AC159" i="1"/>
  <c r="V159" i="1"/>
  <c r="Z159" i="1" s="1"/>
  <c r="Q159" i="1"/>
  <c r="O159" i="1" s="1"/>
  <c r="R159" i="1" s="1"/>
  <c r="L159" i="1" s="1"/>
  <c r="M159" i="1" s="1"/>
  <c r="AB159" i="1"/>
  <c r="AD379" i="1"/>
  <c r="AC69" i="1"/>
  <c r="AB69" i="1"/>
  <c r="V69" i="1"/>
  <c r="Z69" i="1" s="1"/>
  <c r="Q69" i="1"/>
  <c r="O69" i="1" s="1"/>
  <c r="R69" i="1" s="1"/>
  <c r="L69" i="1" s="1"/>
  <c r="M69" i="1" s="1"/>
  <c r="V168" i="1"/>
  <c r="Z168" i="1" s="1"/>
  <c r="AC168" i="1"/>
  <c r="AD168" i="1" s="1"/>
  <c r="AB168" i="1"/>
  <c r="Q168" i="1"/>
  <c r="O168" i="1" s="1"/>
  <c r="R168" i="1" s="1"/>
  <c r="L168" i="1" s="1"/>
  <c r="M168" i="1" s="1"/>
  <c r="V292" i="1"/>
  <c r="Z292" i="1" s="1"/>
  <c r="AC292" i="1"/>
  <c r="Q292" i="1"/>
  <c r="O292" i="1" s="1"/>
  <c r="R292" i="1" s="1"/>
  <c r="L292" i="1" s="1"/>
  <c r="M292" i="1" s="1"/>
  <c r="AB292" i="1"/>
  <c r="V307" i="1"/>
  <c r="Z307" i="1" s="1"/>
  <c r="AC307" i="1"/>
  <c r="Q307" i="1"/>
  <c r="O307" i="1" s="1"/>
  <c r="R307" i="1" s="1"/>
  <c r="L307" i="1" s="1"/>
  <c r="M307" i="1" s="1"/>
  <c r="AB307" i="1"/>
  <c r="AC37" i="1"/>
  <c r="V37" i="1"/>
  <c r="Z37" i="1" s="1"/>
  <c r="AB37" i="1"/>
  <c r="Q37" i="1"/>
  <c r="O37" i="1" s="1"/>
  <c r="R37" i="1" s="1"/>
  <c r="L37" i="1" s="1"/>
  <c r="M37" i="1" s="1"/>
  <c r="AD198" i="1"/>
  <c r="V188" i="1"/>
  <c r="Z188" i="1" s="1"/>
  <c r="Q188" i="1"/>
  <c r="O188" i="1" s="1"/>
  <c r="R188" i="1" s="1"/>
  <c r="L188" i="1" s="1"/>
  <c r="M188" i="1" s="1"/>
  <c r="AC188" i="1"/>
  <c r="AB188" i="1"/>
  <c r="AC224" i="1"/>
  <c r="Q224" i="1"/>
  <c r="O224" i="1" s="1"/>
  <c r="R224" i="1" s="1"/>
  <c r="L224" i="1" s="1"/>
  <c r="M224" i="1" s="1"/>
  <c r="V224" i="1"/>
  <c r="Z224" i="1" s="1"/>
  <c r="AB224" i="1"/>
  <c r="AD125" i="1"/>
  <c r="AC82" i="1"/>
  <c r="V82" i="1"/>
  <c r="Z82" i="1" s="1"/>
  <c r="Q82" i="1"/>
  <c r="O82" i="1" s="1"/>
  <c r="R82" i="1" s="1"/>
  <c r="L82" i="1" s="1"/>
  <c r="M82" i="1" s="1"/>
  <c r="AB82" i="1"/>
  <c r="AC339" i="1"/>
  <c r="AD339" i="1" s="1"/>
  <c r="V339" i="1"/>
  <c r="Z339" i="1" s="1"/>
  <c r="AB339" i="1"/>
  <c r="Q339" i="1"/>
  <c r="O339" i="1" s="1"/>
  <c r="R339" i="1" s="1"/>
  <c r="L339" i="1" s="1"/>
  <c r="M339" i="1" s="1"/>
  <c r="AC316" i="1"/>
  <c r="V316" i="1"/>
  <c r="Z316" i="1" s="1"/>
  <c r="AB316" i="1"/>
  <c r="Q316" i="1"/>
  <c r="O316" i="1" s="1"/>
  <c r="R316" i="1" s="1"/>
  <c r="L316" i="1" s="1"/>
  <c r="M316" i="1" s="1"/>
  <c r="AC255" i="1"/>
  <c r="V255" i="1"/>
  <c r="Z255" i="1" s="1"/>
  <c r="Q255" i="1"/>
  <c r="O255" i="1" s="1"/>
  <c r="R255" i="1" s="1"/>
  <c r="L255" i="1" s="1"/>
  <c r="M255" i="1" s="1"/>
  <c r="AB255" i="1"/>
  <c r="AC171" i="1"/>
  <c r="V171" i="1"/>
  <c r="Z171" i="1" s="1"/>
  <c r="AB171" i="1"/>
  <c r="Q171" i="1"/>
  <c r="O171" i="1" s="1"/>
  <c r="R171" i="1" s="1"/>
  <c r="L171" i="1" s="1"/>
  <c r="M171" i="1" s="1"/>
  <c r="Q48" i="1"/>
  <c r="O48" i="1" s="1"/>
  <c r="R48" i="1" s="1"/>
  <c r="L48" i="1" s="1"/>
  <c r="M48" i="1" s="1"/>
  <c r="AC48" i="1"/>
  <c r="V48" i="1"/>
  <c r="Z48" i="1" s="1"/>
  <c r="AB48" i="1"/>
  <c r="AC343" i="1"/>
  <c r="V343" i="1"/>
  <c r="Z343" i="1" s="1"/>
  <c r="Q343" i="1"/>
  <c r="O343" i="1" s="1"/>
  <c r="R343" i="1" s="1"/>
  <c r="L343" i="1" s="1"/>
  <c r="M343" i="1" s="1"/>
  <c r="AB343" i="1"/>
  <c r="AC64" i="1"/>
  <c r="AD64" i="1" s="1"/>
  <c r="V64" i="1"/>
  <c r="Z64" i="1" s="1"/>
  <c r="AB64" i="1"/>
  <c r="Q64" i="1"/>
  <c r="O64" i="1" s="1"/>
  <c r="R64" i="1" s="1"/>
  <c r="L64" i="1" s="1"/>
  <c r="M64" i="1" s="1"/>
  <c r="AC40" i="1"/>
  <c r="Q40" i="1"/>
  <c r="O40" i="1" s="1"/>
  <c r="R40" i="1" s="1"/>
  <c r="L40" i="1" s="1"/>
  <c r="M40" i="1" s="1"/>
  <c r="V40" i="1"/>
  <c r="Z40" i="1" s="1"/>
  <c r="AB40" i="1"/>
  <c r="AC192" i="1"/>
  <c r="AD192" i="1" s="1"/>
  <c r="V192" i="1"/>
  <c r="Z192" i="1" s="1"/>
  <c r="AB192" i="1"/>
  <c r="Q192" i="1"/>
  <c r="O192" i="1" s="1"/>
  <c r="R192" i="1" s="1"/>
  <c r="L192" i="1" s="1"/>
  <c r="M192" i="1" s="1"/>
  <c r="AC68" i="1"/>
  <c r="V68" i="1"/>
  <c r="Z68" i="1" s="1"/>
  <c r="Q68" i="1"/>
  <c r="O68" i="1" s="1"/>
  <c r="R68" i="1" s="1"/>
  <c r="L68" i="1" s="1"/>
  <c r="M68" i="1" s="1"/>
  <c r="AB68" i="1"/>
  <c r="AD127" i="1"/>
  <c r="AC326" i="1"/>
  <c r="V326" i="1"/>
  <c r="Z326" i="1" s="1"/>
  <c r="AB326" i="1"/>
  <c r="Q326" i="1"/>
  <c r="O326" i="1" s="1"/>
  <c r="R326" i="1" s="1"/>
  <c r="L326" i="1" s="1"/>
  <c r="M326" i="1" s="1"/>
  <c r="AC98" i="1"/>
  <c r="V98" i="1"/>
  <c r="Z98" i="1" s="1"/>
  <c r="AB98" i="1"/>
  <c r="Q98" i="1"/>
  <c r="O98" i="1" s="1"/>
  <c r="R98" i="1" s="1"/>
  <c r="L98" i="1" s="1"/>
  <c r="M98" i="1" s="1"/>
  <c r="AC252" i="1"/>
  <c r="V252" i="1"/>
  <c r="Z252" i="1" s="1"/>
  <c r="Q252" i="1"/>
  <c r="O252" i="1" s="1"/>
  <c r="R252" i="1" s="1"/>
  <c r="L252" i="1" s="1"/>
  <c r="M252" i="1" s="1"/>
  <c r="AB252" i="1"/>
  <c r="AB372" i="1"/>
  <c r="V372" i="1"/>
  <c r="Z372" i="1" s="1"/>
  <c r="AC372" i="1"/>
  <c r="Q372" i="1"/>
  <c r="O372" i="1" s="1"/>
  <c r="R372" i="1" s="1"/>
  <c r="L372" i="1" s="1"/>
  <c r="M372" i="1" s="1"/>
  <c r="AD162" i="1"/>
  <c r="AC208" i="1"/>
  <c r="V208" i="1"/>
  <c r="Z208" i="1" s="1"/>
  <c r="Q208" i="1"/>
  <c r="O208" i="1" s="1"/>
  <c r="R208" i="1" s="1"/>
  <c r="L208" i="1" s="1"/>
  <c r="M208" i="1" s="1"/>
  <c r="AB208" i="1"/>
  <c r="V324" i="1"/>
  <c r="Z324" i="1" s="1"/>
  <c r="AC324" i="1"/>
  <c r="AB324" i="1"/>
  <c r="Q324" i="1"/>
  <c r="O324" i="1" s="1"/>
  <c r="R324" i="1" s="1"/>
  <c r="L324" i="1" s="1"/>
  <c r="M324" i="1" s="1"/>
  <c r="AC236" i="1"/>
  <c r="V236" i="1"/>
  <c r="Z236" i="1" s="1"/>
  <c r="AB236" i="1"/>
  <c r="Q236" i="1"/>
  <c r="O236" i="1" s="1"/>
  <c r="R236" i="1" s="1"/>
  <c r="L236" i="1" s="1"/>
  <c r="M236" i="1" s="1"/>
  <c r="AC24" i="1"/>
  <c r="V24" i="1"/>
  <c r="Z24" i="1" s="1"/>
  <c r="Q24" i="1"/>
  <c r="O24" i="1" s="1"/>
  <c r="R24" i="1" s="1"/>
  <c r="L24" i="1" s="1"/>
  <c r="M24" i="1" s="1"/>
  <c r="AB24" i="1"/>
  <c r="AC61" i="1"/>
  <c r="AB61" i="1"/>
  <c r="V61" i="1"/>
  <c r="Z61" i="1" s="1"/>
  <c r="Q61" i="1"/>
  <c r="O61" i="1" s="1"/>
  <c r="R61" i="1" s="1"/>
  <c r="L61" i="1" s="1"/>
  <c r="M61" i="1" s="1"/>
  <c r="AB104" i="1"/>
  <c r="V104" i="1"/>
  <c r="Z104" i="1" s="1"/>
  <c r="AC104" i="1"/>
  <c r="Q104" i="1"/>
  <c r="O104" i="1" s="1"/>
  <c r="R104" i="1" s="1"/>
  <c r="L104" i="1" s="1"/>
  <c r="M104" i="1" s="1"/>
  <c r="AD215" i="1"/>
  <c r="AC376" i="1"/>
  <c r="V376" i="1"/>
  <c r="Z376" i="1" s="1"/>
  <c r="Q376" i="1"/>
  <c r="O376" i="1" s="1"/>
  <c r="R376" i="1" s="1"/>
  <c r="L376" i="1" s="1"/>
  <c r="M376" i="1" s="1"/>
  <c r="AB376" i="1"/>
  <c r="AC340" i="1"/>
  <c r="V340" i="1"/>
  <c r="Z340" i="1" s="1"/>
  <c r="Q340" i="1"/>
  <c r="O340" i="1" s="1"/>
  <c r="R340" i="1" s="1"/>
  <c r="L340" i="1" s="1"/>
  <c r="M340" i="1" s="1"/>
  <c r="AB340" i="1"/>
  <c r="V28" i="1"/>
  <c r="Z28" i="1" s="1"/>
  <c r="AC28" i="1"/>
  <c r="Q28" i="1"/>
  <c r="O28" i="1" s="1"/>
  <c r="R28" i="1" s="1"/>
  <c r="L28" i="1" s="1"/>
  <c r="M28" i="1" s="1"/>
  <c r="AB28" i="1"/>
  <c r="AC183" i="1"/>
  <c r="V183" i="1"/>
  <c r="Z183" i="1" s="1"/>
  <c r="Q183" i="1"/>
  <c r="O183" i="1" s="1"/>
  <c r="R183" i="1" s="1"/>
  <c r="L183" i="1" s="1"/>
  <c r="M183" i="1" s="1"/>
  <c r="AB183" i="1"/>
  <c r="AC322" i="1"/>
  <c r="V322" i="1"/>
  <c r="Z322" i="1" s="1"/>
  <c r="AB322" i="1"/>
  <c r="Q322" i="1"/>
  <c r="O322" i="1" s="1"/>
  <c r="R322" i="1" s="1"/>
  <c r="L322" i="1" s="1"/>
  <c r="M322" i="1" s="1"/>
  <c r="AC29" i="1"/>
  <c r="V29" i="1"/>
  <c r="Z29" i="1" s="1"/>
  <c r="AB29" i="1"/>
  <c r="Q29" i="1"/>
  <c r="O29" i="1" s="1"/>
  <c r="R29" i="1" s="1"/>
  <c r="L29" i="1" s="1"/>
  <c r="M29" i="1" s="1"/>
  <c r="AD374" i="1"/>
  <c r="AD74" i="1"/>
  <c r="AC352" i="1"/>
  <c r="V352" i="1"/>
  <c r="Z352" i="1" s="1"/>
  <c r="AB352" i="1"/>
  <c r="Q352" i="1"/>
  <c r="O352" i="1" s="1"/>
  <c r="R352" i="1" s="1"/>
  <c r="L352" i="1" s="1"/>
  <c r="M352" i="1" s="1"/>
  <c r="AB173" i="1"/>
  <c r="AC173" i="1"/>
  <c r="V173" i="1"/>
  <c r="Z173" i="1" s="1"/>
  <c r="Q173" i="1"/>
  <c r="O173" i="1" s="1"/>
  <c r="R173" i="1" s="1"/>
  <c r="L173" i="1" s="1"/>
  <c r="M173" i="1" s="1"/>
  <c r="AB128" i="1"/>
  <c r="V128" i="1"/>
  <c r="Z128" i="1" s="1"/>
  <c r="AC128" i="1"/>
  <c r="Q128" i="1"/>
  <c r="O128" i="1" s="1"/>
  <c r="R128" i="1" s="1"/>
  <c r="L128" i="1" s="1"/>
  <c r="M128" i="1" s="1"/>
  <c r="AD329" i="1"/>
  <c r="AB144" i="1"/>
  <c r="V144" i="1"/>
  <c r="Z144" i="1" s="1"/>
  <c r="AC144" i="1"/>
  <c r="AD144" i="1" s="1"/>
  <c r="Q144" i="1"/>
  <c r="O144" i="1" s="1"/>
  <c r="R144" i="1" s="1"/>
  <c r="L144" i="1" s="1"/>
  <c r="M144" i="1" s="1"/>
  <c r="AC220" i="1"/>
  <c r="V220" i="1"/>
  <c r="Z220" i="1" s="1"/>
  <c r="Q220" i="1"/>
  <c r="O220" i="1" s="1"/>
  <c r="R220" i="1" s="1"/>
  <c r="L220" i="1" s="1"/>
  <c r="M220" i="1" s="1"/>
  <c r="AB220" i="1"/>
  <c r="AC275" i="1"/>
  <c r="V275" i="1"/>
  <c r="Z275" i="1" s="1"/>
  <c r="Q275" i="1"/>
  <c r="O275" i="1" s="1"/>
  <c r="R275" i="1" s="1"/>
  <c r="L275" i="1" s="1"/>
  <c r="M275" i="1" s="1"/>
  <c r="AB275" i="1"/>
  <c r="AD349" i="1"/>
  <c r="AD50" i="1"/>
  <c r="AD88" i="1"/>
  <c r="AD318" i="1"/>
  <c r="AB112" i="1"/>
  <c r="V112" i="1"/>
  <c r="Z112" i="1" s="1"/>
  <c r="AC112" i="1"/>
  <c r="AD112" i="1" s="1"/>
  <c r="Q112" i="1"/>
  <c r="O112" i="1" s="1"/>
  <c r="R112" i="1" s="1"/>
  <c r="L112" i="1" s="1"/>
  <c r="M112" i="1" s="1"/>
  <c r="AD34" i="1"/>
  <c r="AD80" i="1"/>
  <c r="AD335" i="1"/>
  <c r="AC155" i="1"/>
  <c r="V155" i="1"/>
  <c r="Z155" i="1" s="1"/>
  <c r="AB155" i="1"/>
  <c r="Q155" i="1"/>
  <c r="O155" i="1" s="1"/>
  <c r="R155" i="1" s="1"/>
  <c r="L155" i="1" s="1"/>
  <c r="M155" i="1" s="1"/>
  <c r="AC226" i="1"/>
  <c r="AB226" i="1"/>
  <c r="V226" i="1"/>
  <c r="Z226" i="1" s="1"/>
  <c r="Q226" i="1"/>
  <c r="O226" i="1" s="1"/>
  <c r="R226" i="1" s="1"/>
  <c r="L226" i="1" s="1"/>
  <c r="M226" i="1" s="1"/>
  <c r="AD298" i="1"/>
  <c r="AD105" i="1"/>
  <c r="AC225" i="1"/>
  <c r="AB225" i="1"/>
  <c r="V225" i="1"/>
  <c r="Z225" i="1" s="1"/>
  <c r="Q225" i="1"/>
  <c r="O225" i="1" s="1"/>
  <c r="R225" i="1" s="1"/>
  <c r="L225" i="1" s="1"/>
  <c r="M225" i="1" s="1"/>
  <c r="AC106" i="1"/>
  <c r="V106" i="1"/>
  <c r="Z106" i="1" s="1"/>
  <c r="Q106" i="1"/>
  <c r="O106" i="1" s="1"/>
  <c r="R106" i="1" s="1"/>
  <c r="L106" i="1" s="1"/>
  <c r="M106" i="1" s="1"/>
  <c r="AB106" i="1"/>
  <c r="AC289" i="1"/>
  <c r="AB289" i="1"/>
  <c r="V289" i="1"/>
  <c r="Z289" i="1" s="1"/>
  <c r="Q289" i="1"/>
  <c r="O289" i="1" s="1"/>
  <c r="R289" i="1" s="1"/>
  <c r="L289" i="1" s="1"/>
  <c r="M289" i="1" s="1"/>
  <c r="V36" i="1"/>
  <c r="Z36" i="1" s="1"/>
  <c r="AC36" i="1"/>
  <c r="AD36" i="1" s="1"/>
  <c r="AB36" i="1"/>
  <c r="Q36" i="1"/>
  <c r="O36" i="1" s="1"/>
  <c r="R36" i="1" s="1"/>
  <c r="L36" i="1" s="1"/>
  <c r="M36" i="1" s="1"/>
  <c r="AB181" i="1"/>
  <c r="V181" i="1"/>
  <c r="Z181" i="1" s="1"/>
  <c r="AC181" i="1"/>
  <c r="AD181" i="1" s="1"/>
  <c r="Q181" i="1"/>
  <c r="O181" i="1" s="1"/>
  <c r="R181" i="1" s="1"/>
  <c r="L181" i="1" s="1"/>
  <c r="M181" i="1" s="1"/>
  <c r="AB364" i="1"/>
  <c r="AC364" i="1"/>
  <c r="V364" i="1"/>
  <c r="Z364" i="1" s="1"/>
  <c r="Q364" i="1"/>
  <c r="O364" i="1" s="1"/>
  <c r="R364" i="1" s="1"/>
  <c r="L364" i="1" s="1"/>
  <c r="M364" i="1" s="1"/>
  <c r="AC151" i="1"/>
  <c r="V151" i="1"/>
  <c r="Z151" i="1" s="1"/>
  <c r="Q151" i="1"/>
  <c r="O151" i="1" s="1"/>
  <c r="R151" i="1" s="1"/>
  <c r="L151" i="1" s="1"/>
  <c r="M151" i="1" s="1"/>
  <c r="AB151" i="1"/>
  <c r="V319" i="1"/>
  <c r="Z319" i="1" s="1"/>
  <c r="AC319" i="1"/>
  <c r="AD319" i="1" s="1"/>
  <c r="Q319" i="1"/>
  <c r="O319" i="1" s="1"/>
  <c r="R319" i="1" s="1"/>
  <c r="L319" i="1" s="1"/>
  <c r="M319" i="1" s="1"/>
  <c r="AB319" i="1"/>
  <c r="AC242" i="1"/>
  <c r="AB242" i="1"/>
  <c r="V242" i="1"/>
  <c r="Z242" i="1" s="1"/>
  <c r="Q242" i="1"/>
  <c r="O242" i="1" s="1"/>
  <c r="R242" i="1" s="1"/>
  <c r="L242" i="1" s="1"/>
  <c r="M242" i="1" s="1"/>
  <c r="AD327" i="1"/>
  <c r="AC33" i="1"/>
  <c r="AD33" i="1" s="1"/>
  <c r="V33" i="1"/>
  <c r="Z33" i="1" s="1"/>
  <c r="AB33" i="1"/>
  <c r="Q33" i="1"/>
  <c r="O33" i="1" s="1"/>
  <c r="R33" i="1" s="1"/>
  <c r="L33" i="1" s="1"/>
  <c r="M33" i="1" s="1"/>
  <c r="AD83" i="1"/>
  <c r="AD22" i="1"/>
  <c r="AD325" i="1"/>
  <c r="AB132" i="1"/>
  <c r="AC132" i="1"/>
  <c r="V132" i="1"/>
  <c r="Z132" i="1" s="1"/>
  <c r="Q132" i="1"/>
  <c r="O132" i="1" s="1"/>
  <c r="R132" i="1" s="1"/>
  <c r="L132" i="1" s="1"/>
  <c r="M132" i="1" s="1"/>
  <c r="AC354" i="1"/>
  <c r="V354" i="1"/>
  <c r="Z354" i="1" s="1"/>
  <c r="Q354" i="1"/>
  <c r="O354" i="1" s="1"/>
  <c r="R354" i="1" s="1"/>
  <c r="L354" i="1" s="1"/>
  <c r="M354" i="1" s="1"/>
  <c r="AB354" i="1"/>
  <c r="AD154" i="1"/>
  <c r="AC347" i="1"/>
  <c r="V347" i="1"/>
  <c r="Z347" i="1" s="1"/>
  <c r="Q347" i="1"/>
  <c r="O347" i="1" s="1"/>
  <c r="R347" i="1" s="1"/>
  <c r="L347" i="1" s="1"/>
  <c r="M347" i="1" s="1"/>
  <c r="AB347" i="1"/>
  <c r="AC279" i="1"/>
  <c r="V279" i="1"/>
  <c r="Z279" i="1" s="1"/>
  <c r="Q279" i="1"/>
  <c r="O279" i="1" s="1"/>
  <c r="R279" i="1" s="1"/>
  <c r="L279" i="1" s="1"/>
  <c r="M279" i="1" s="1"/>
  <c r="AB279" i="1"/>
  <c r="AC161" i="1"/>
  <c r="AD161" i="1" s="1"/>
  <c r="AB161" i="1"/>
  <c r="V161" i="1"/>
  <c r="Z161" i="1" s="1"/>
  <c r="Q161" i="1"/>
  <c r="O161" i="1" s="1"/>
  <c r="R161" i="1" s="1"/>
  <c r="L161" i="1" s="1"/>
  <c r="M161" i="1" s="1"/>
  <c r="AC268" i="1"/>
  <c r="V268" i="1"/>
  <c r="Z268" i="1" s="1"/>
  <c r="AB268" i="1"/>
  <c r="Q268" i="1"/>
  <c r="O268" i="1" s="1"/>
  <c r="R268" i="1" s="1"/>
  <c r="L268" i="1" s="1"/>
  <c r="M268" i="1" s="1"/>
  <c r="AC212" i="1"/>
  <c r="V212" i="1"/>
  <c r="Z212" i="1" s="1"/>
  <c r="Q212" i="1"/>
  <c r="O212" i="1" s="1"/>
  <c r="R212" i="1" s="1"/>
  <c r="L212" i="1" s="1"/>
  <c r="M212" i="1" s="1"/>
  <c r="AB212" i="1"/>
  <c r="AD72" i="1"/>
  <c r="AB250" i="1"/>
  <c r="V250" i="1"/>
  <c r="Z250" i="1" s="1"/>
  <c r="AC250" i="1"/>
  <c r="Q250" i="1"/>
  <c r="O250" i="1" s="1"/>
  <c r="R250" i="1" s="1"/>
  <c r="L250" i="1" s="1"/>
  <c r="M250" i="1" s="1"/>
  <c r="AD54" i="1"/>
  <c r="AD115" i="1"/>
  <c r="AD218" i="1"/>
  <c r="AD254" i="1"/>
  <c r="AD341" i="1"/>
  <c r="AD338" i="1"/>
  <c r="V16" i="1"/>
  <c r="Z16" i="1" s="1"/>
  <c r="AC16" i="1"/>
  <c r="AD16" i="1" s="1"/>
  <c r="AB16" i="1"/>
  <c r="Q16" i="1"/>
  <c r="O16" i="1" s="1"/>
  <c r="R16" i="1" s="1"/>
  <c r="L16" i="1" s="1"/>
  <c r="M16" i="1" s="1"/>
  <c r="AD305" i="1"/>
  <c r="AC25" i="1"/>
  <c r="AB25" i="1"/>
  <c r="V25" i="1"/>
  <c r="Z25" i="1" s="1"/>
  <c r="Q25" i="1"/>
  <c r="O25" i="1" s="1"/>
  <c r="R25" i="1" s="1"/>
  <c r="L25" i="1" s="1"/>
  <c r="M25" i="1" s="1"/>
  <c r="AC196" i="1"/>
  <c r="AD196" i="1" s="1"/>
  <c r="V196" i="1"/>
  <c r="Z196" i="1" s="1"/>
  <c r="AB196" i="1"/>
  <c r="Q196" i="1"/>
  <c r="O196" i="1" s="1"/>
  <c r="R196" i="1" s="1"/>
  <c r="L196" i="1" s="1"/>
  <c r="M196" i="1" s="1"/>
  <c r="V303" i="1"/>
  <c r="Z303" i="1" s="1"/>
  <c r="AC303" i="1"/>
  <c r="Q303" i="1"/>
  <c r="O303" i="1" s="1"/>
  <c r="R303" i="1" s="1"/>
  <c r="L303" i="1" s="1"/>
  <c r="M303" i="1" s="1"/>
  <c r="AB303" i="1"/>
  <c r="AC283" i="1"/>
  <c r="V283" i="1"/>
  <c r="Z283" i="1" s="1"/>
  <c r="Q283" i="1"/>
  <c r="O283" i="1" s="1"/>
  <c r="R283" i="1" s="1"/>
  <c r="L283" i="1" s="1"/>
  <c r="M283" i="1" s="1"/>
  <c r="AB283" i="1"/>
  <c r="AC291" i="1"/>
  <c r="V291" i="1"/>
  <c r="Z291" i="1" s="1"/>
  <c r="Q291" i="1"/>
  <c r="O291" i="1" s="1"/>
  <c r="R291" i="1" s="1"/>
  <c r="L291" i="1" s="1"/>
  <c r="M291" i="1" s="1"/>
  <c r="AB291" i="1"/>
  <c r="AD237" i="1"/>
  <c r="AB185" i="1"/>
  <c r="AC185" i="1"/>
  <c r="AD185" i="1" s="1"/>
  <c r="V185" i="1"/>
  <c r="Z185" i="1" s="1"/>
  <c r="Q185" i="1"/>
  <c r="O185" i="1" s="1"/>
  <c r="R185" i="1" s="1"/>
  <c r="L185" i="1" s="1"/>
  <c r="M185" i="1" s="1"/>
  <c r="AC263" i="1"/>
  <c r="V263" i="1"/>
  <c r="Z263" i="1" s="1"/>
  <c r="Q263" i="1"/>
  <c r="O263" i="1" s="1"/>
  <c r="R263" i="1" s="1"/>
  <c r="L263" i="1" s="1"/>
  <c r="M263" i="1" s="1"/>
  <c r="AB263" i="1"/>
  <c r="AD145" i="1"/>
  <c r="AC233" i="1"/>
  <c r="V233" i="1"/>
  <c r="Z233" i="1" s="1"/>
  <c r="AB233" i="1"/>
  <c r="Q233" i="1"/>
  <c r="O233" i="1" s="1"/>
  <c r="R233" i="1" s="1"/>
  <c r="L233" i="1" s="1"/>
  <c r="M233" i="1" s="1"/>
  <c r="AC56" i="1"/>
  <c r="V56" i="1"/>
  <c r="Z56" i="1" s="1"/>
  <c r="Q56" i="1"/>
  <c r="O56" i="1" s="1"/>
  <c r="R56" i="1" s="1"/>
  <c r="L56" i="1" s="1"/>
  <c r="M56" i="1" s="1"/>
  <c r="AB56" i="1"/>
  <c r="AC44" i="1"/>
  <c r="Q44" i="1"/>
  <c r="O44" i="1" s="1"/>
  <c r="R44" i="1" s="1"/>
  <c r="L44" i="1" s="1"/>
  <c r="M44" i="1" s="1"/>
  <c r="V44" i="1"/>
  <c r="Z44" i="1" s="1"/>
  <c r="AB44" i="1"/>
  <c r="AD282" i="1"/>
  <c r="AD214" i="1"/>
  <c r="AD285" i="1"/>
  <c r="AD273" i="1"/>
  <c r="AC45" i="1"/>
  <c r="AD45" i="1" s="1"/>
  <c r="V45" i="1"/>
  <c r="Z45" i="1" s="1"/>
  <c r="AB45" i="1"/>
  <c r="Q45" i="1"/>
  <c r="O45" i="1" s="1"/>
  <c r="R45" i="1" s="1"/>
  <c r="L45" i="1" s="1"/>
  <c r="M45" i="1" s="1"/>
  <c r="AD153" i="1"/>
  <c r="AD89" i="1"/>
  <c r="AC228" i="1"/>
  <c r="AD228" i="1" s="1"/>
  <c r="V228" i="1"/>
  <c r="Z228" i="1" s="1"/>
  <c r="AB228" i="1"/>
  <c r="Q228" i="1"/>
  <c r="O228" i="1" s="1"/>
  <c r="R228" i="1" s="1"/>
  <c r="L228" i="1" s="1"/>
  <c r="M228" i="1" s="1"/>
  <c r="AD297" i="1"/>
  <c r="AC60" i="1"/>
  <c r="V60" i="1"/>
  <c r="Z60" i="1" s="1"/>
  <c r="AB60" i="1"/>
  <c r="Q60" i="1"/>
  <c r="O60" i="1" s="1"/>
  <c r="R60" i="1" s="1"/>
  <c r="L60" i="1" s="1"/>
  <c r="M60" i="1" s="1"/>
  <c r="AB140" i="1"/>
  <c r="V140" i="1"/>
  <c r="Z140" i="1" s="1"/>
  <c r="AC140" i="1"/>
  <c r="AD140" i="1" s="1"/>
  <c r="Q140" i="1"/>
  <c r="O140" i="1" s="1"/>
  <c r="R140" i="1" s="1"/>
  <c r="L140" i="1" s="1"/>
  <c r="M140" i="1" s="1"/>
  <c r="AD158" i="1"/>
  <c r="AC240" i="1"/>
  <c r="V240" i="1"/>
  <c r="Z240" i="1" s="1"/>
  <c r="AB240" i="1"/>
  <c r="Q240" i="1"/>
  <c r="O240" i="1" s="1"/>
  <c r="R240" i="1" s="1"/>
  <c r="L240" i="1" s="1"/>
  <c r="M240" i="1" s="1"/>
  <c r="V269" i="1"/>
  <c r="Z269" i="1" s="1"/>
  <c r="AC269" i="1"/>
  <c r="AB269" i="1"/>
  <c r="Q269" i="1"/>
  <c r="O269" i="1" s="1"/>
  <c r="R269" i="1" s="1"/>
  <c r="L269" i="1" s="1"/>
  <c r="M269" i="1" s="1"/>
  <c r="AD366" i="1"/>
  <c r="AD263" i="1" l="1"/>
  <c r="AD200" i="1"/>
  <c r="AD242" i="1"/>
  <c r="AD289" i="1"/>
  <c r="AD225" i="1"/>
  <c r="AD75" i="1"/>
  <c r="AD57" i="1"/>
  <c r="AD20" i="1"/>
  <c r="AD84" i="1"/>
  <c r="AD108" i="1"/>
  <c r="AD269" i="1"/>
  <c r="AD250" i="1"/>
  <c r="AD106" i="1"/>
  <c r="AD128" i="1"/>
  <c r="AD29" i="1"/>
  <c r="AD183" i="1"/>
  <c r="AD340" i="1"/>
  <c r="AD324" i="1"/>
  <c r="AD372" i="1"/>
  <c r="AD224" i="1"/>
  <c r="AD292" i="1"/>
  <c r="AD259" i="1"/>
  <c r="AD49" i="1"/>
  <c r="AD351" i="1"/>
  <c r="AD240" i="1"/>
  <c r="AD56" i="1"/>
  <c r="AD220" i="1"/>
  <c r="AD24" i="1"/>
  <c r="AD37" i="1"/>
  <c r="AD118" i="1"/>
  <c r="AD78" i="1"/>
  <c r="AD152" i="1"/>
  <c r="AD328" i="1"/>
  <c r="AD287" i="1"/>
  <c r="AD116" i="1"/>
  <c r="AD148" i="1"/>
  <c r="AD303" i="1"/>
  <c r="AD226" i="1"/>
  <c r="AD256" i="1"/>
  <c r="AD65" i="1"/>
  <c r="AD52" i="1"/>
  <c r="AD291" i="1"/>
  <c r="AD25" i="1"/>
  <c r="AD268" i="1"/>
  <c r="AD279" i="1"/>
  <c r="AD28" i="1"/>
  <c r="AD68" i="1"/>
  <c r="AD40" i="1"/>
  <c r="AD343" i="1"/>
  <c r="AD171" i="1"/>
  <c r="AD316" i="1"/>
  <c r="AD82" i="1"/>
  <c r="AD163" i="1"/>
  <c r="AD360" i="1"/>
  <c r="AD204" i="1"/>
  <c r="AD110" i="1"/>
  <c r="AD267" i="1"/>
  <c r="AD244" i="1"/>
  <c r="AD299" i="1"/>
  <c r="AD253" i="1"/>
  <c r="AD146" i="1"/>
  <c r="AD32" i="1"/>
  <c r="AD311" i="1"/>
  <c r="AD21" i="1"/>
  <c r="AD352" i="1"/>
  <c r="AD98" i="1"/>
  <c r="AD44" i="1"/>
  <c r="AD233" i="1"/>
  <c r="AD275" i="1"/>
  <c r="AD173" i="1"/>
  <c r="AD61" i="1"/>
  <c r="AD236" i="1"/>
  <c r="AD208" i="1"/>
  <c r="AD216" i="1"/>
  <c r="AD94" i="1"/>
  <c r="AD60" i="1"/>
  <c r="AD188" i="1"/>
  <c r="AD376" i="1"/>
  <c r="AD307" i="1"/>
  <c r="AD130" i="1"/>
  <c r="AD155" i="1"/>
  <c r="AD252" i="1"/>
  <c r="AD326" i="1"/>
  <c r="AD48" i="1"/>
  <c r="AD159" i="1"/>
  <c r="AD167" i="1"/>
  <c r="AD53" i="1"/>
  <c r="AD265" i="1"/>
  <c r="AD79" i="1"/>
  <c r="AD230" i="1"/>
  <c r="AD69" i="1"/>
  <c r="AD232" i="1"/>
  <c r="AD296" i="1"/>
  <c r="AD354" i="1"/>
  <c r="AD151" i="1"/>
  <c r="AD322" i="1"/>
  <c r="AD283" i="1"/>
  <c r="AD212" i="1"/>
  <c r="AD347" i="1"/>
  <c r="AD132" i="1"/>
  <c r="AD364" i="1"/>
  <c r="AD104" i="1"/>
  <c r="AD255" i="1"/>
  <c r="AD90" i="1"/>
  <c r="AD257" i="1"/>
  <c r="AD41" i="1"/>
  <c r="AD261" i="1"/>
  <c r="AD295" i="1"/>
  <c r="AD344" i="1"/>
  <c r="AD271" i="1"/>
  <c r="AD362" i="1"/>
</calcChain>
</file>

<file path=xl/sharedStrings.xml><?xml version="1.0" encoding="utf-8"?>
<sst xmlns="http://schemas.openxmlformats.org/spreadsheetml/2006/main" count="4738" uniqueCount="1091">
  <si>
    <t>File opened</t>
  </si>
  <si>
    <t>2023-02-09 11:44:46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</si>
  <si>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</si>
  <si>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</si>
  <si>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</si>
  <si>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</si>
  <si>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</si>
  <si>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</si>
  <si>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</si>
  <si>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</si>
  <si>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</si>
  <si>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</si>
  <si>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</si>
  <si>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</si>
  <si>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</si>
  <si>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</si>
  <si>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</si>
  <si>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</si>
  <si>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</si>
  <si>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</si>
  <si>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</si>
  <si>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</si>
  <si>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</si>
  <si>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</si>
  <si>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</si>
  <si>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</si>
  <si>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</si>
  <si>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11:44:46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</si>
  <si>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</si>
  <si>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</si>
  <si>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</si>
  <si>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</si>
  <si>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</si>
  <si>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</si>
  <si>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</si>
  <si>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</si>
  <si>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</si>
  <si>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</si>
  <si>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</si>
  <si>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</si>
  <si>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</si>
  <si>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</si>
  <si>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</si>
  <si>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</si>
  <si>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</si>
  <si>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</si>
  <si>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</si>
  <si>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</si>
  <si>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</si>
  <si>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</si>
  <si>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</si>
  <si>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</si>
  <si>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</si>
  <si>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</si>
  <si>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</si>
  <si>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</si>
  <si>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</si>
  <si>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</si>
  <si>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</si>
  <si>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</si>
  <si>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</si>
  <si>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</si>
  <si>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</si>
  <si>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</si>
  <si>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</si>
  <si>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</si>
  <si>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</si>
  <si>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</si>
  <si>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</si>
  <si>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</si>
  <si>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</si>
  <si>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</si>
  <si>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</si>
  <si>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</si>
  <si>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</si>
  <si>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</si>
  <si>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</si>
  <si>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</si>
  <si>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</si>
  <si>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</si>
  <si>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</si>
  <si>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</si>
  <si>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</si>
  <si>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</si>
  <si>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</si>
  <si>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</si>
  <si>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</si>
  <si>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</si>
  <si>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</si>
  <si>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</si>
  <si>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</si>
  <si>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</si>
  <si>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</si>
  <si>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</si>
  <si>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</si>
  <si>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</si>
  <si>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</si>
  <si>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</si>
  <si>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</si>
  <si>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</si>
  <si>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</si>
  <si>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</si>
  <si>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</si>
  <si>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</si>
  <si>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</si>
  <si>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</si>
  <si>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</si>
  <si>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</si>
  <si>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</si>
  <si>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</si>
  <si>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</si>
  <si>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</si>
  <si>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</si>
  <si>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</si>
  <si>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</si>
  <si>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</si>
  <si>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</si>
  <si>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</si>
  <si>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</si>
  <si>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</si>
  <si>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</si>
  <si>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</si>
  <si>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</si>
  <si>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</si>
  <si>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</si>
  <si>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</si>
  <si>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</si>
  <si>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</si>
  <si>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</si>
  <si>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</si>
  <si>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</si>
  <si>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</si>
  <si>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</si>
  <si>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</si>
  <si>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</si>
  <si>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</si>
  <si>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</si>
  <si>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</si>
  <si>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</si>
  <si>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</si>
  <si>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</si>
  <si>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</si>
  <si>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</si>
  <si>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</si>
  <si>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</si>
  <si>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</si>
  <si>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</si>
  <si>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</si>
  <si>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</si>
  <si>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</si>
  <si>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</si>
  <si>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</si>
  <si>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</si>
  <si>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</si>
  <si>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</si>
  <si>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</si>
  <si>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</si>
  <si>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</si>
  <si>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</si>
  <si>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</si>
  <si>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</si>
  <si>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</si>
  <si>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</si>
  <si>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</si>
  <si>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</si>
  <si>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</si>
  <si>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</si>
  <si>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</si>
  <si>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</si>
  <si>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</si>
  <si>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</si>
  <si>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</si>
  <si>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</si>
  <si>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</si>
  <si>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</si>
  <si>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</si>
  <si>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</si>
  <si>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</si>
  <si>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</si>
  <si>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</si>
  <si>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</si>
  <si>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</si>
  <si>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</si>
  <si>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</si>
  <si>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</si>
  <si>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</si>
  <si>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</si>
  <si>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</si>
  <si>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</si>
  <si>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</si>
  <si>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</si>
  <si>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</si>
  <si>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</si>
  <si>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</si>
  <si>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</si>
  <si>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</si>
  <si>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</si>
  <si>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</si>
  <si>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</si>
  <si>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</si>
  <si>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</si>
  <si>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</si>
  <si>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</si>
  <si>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</si>
  <si>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</si>
  <si>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</si>
  <si>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</si>
  <si>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</si>
  <si>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</si>
  <si>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</si>
  <si>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</si>
  <si>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</si>
  <si>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</si>
  <si>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</si>
  <si>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</si>
  <si>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</si>
  <si>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</si>
  <si>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</si>
  <si>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</si>
  <si>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</si>
  <si>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</si>
  <si>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</si>
  <si>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</si>
  <si>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</si>
  <si>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</si>
  <si>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</si>
  <si>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</si>
  <si>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</si>
  <si>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</si>
  <si>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</si>
  <si>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</si>
  <si>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</si>
  <si>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</si>
  <si>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</si>
  <si>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</si>
  <si>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</si>
  <si>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</si>
  <si>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</si>
  <si>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</si>
  <si>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</si>
  <si>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</si>
  <si>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</si>
  <si>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</si>
  <si>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</si>
  <si>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</si>
  <si>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</si>
  <si>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</si>
  <si>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</si>
  <si>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</si>
  <si>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</si>
  <si>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</si>
  <si>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</si>
  <si>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</si>
  <si>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</si>
  <si>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</si>
  <si>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</si>
  <si>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</si>
  <si>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</si>
  <si>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</si>
  <si>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</si>
  <si>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</si>
  <si>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</si>
  <si>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</si>
  <si>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</si>
  <si>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</si>
  <si>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</si>
  <si>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</si>
  <si>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</si>
  <si>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</si>
  <si>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</si>
  <si>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</si>
  <si>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</si>
  <si>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</si>
  <si>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</si>
  <si>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</si>
  <si>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</si>
  <si>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</si>
  <si>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</si>
  <si>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</si>
  <si>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</si>
  <si>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</si>
  <si>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</si>
  <si>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</si>
  <si>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</si>
  <si>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</si>
  <si>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</si>
  <si>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</si>
  <si>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</si>
  <si>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</si>
  <si>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</si>
  <si>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</si>
  <si>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</si>
  <si>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</si>
  <si>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</si>
  <si>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</si>
  <si>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</si>
  <si>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</si>
  <si>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</si>
  <si>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</si>
  <si>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</si>
  <si>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</si>
  <si>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</si>
  <si>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</si>
  <si>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</si>
  <si>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</si>
  <si>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</si>
  <si>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</si>
  <si>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</si>
  <si>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</si>
  <si>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</si>
  <si>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</si>
  <si>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</si>
  <si>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</si>
  <si>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</si>
  <si>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</si>
  <si>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</si>
  <si>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</si>
  <si>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</si>
  <si>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</si>
  <si>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</si>
  <si>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</si>
  <si>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</si>
  <si>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</si>
  <si>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</si>
  <si>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</si>
  <si>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</si>
  <si>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</si>
  <si>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</si>
  <si>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</si>
  <si>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</si>
  <si>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</si>
  <si>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</si>
  <si>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</si>
  <si>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</si>
  <si>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</si>
  <si>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</si>
  <si>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</si>
  <si>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</si>
  <si>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</si>
  <si>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</si>
  <si>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</si>
  <si>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</si>
  <si>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</si>
  <si>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</si>
  <si>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</si>
  <si>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</si>
  <si>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</si>
  <si>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</si>
  <si>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</si>
  <si>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</si>
  <si>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</si>
  <si>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</si>
  <si>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</si>
  <si>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11:49:34</t>
  </si>
  <si>
    <t>11:49:34</t>
  </si>
  <si>
    <t>0: Broadleaf</t>
  </si>
  <si>
    <t>10:22:39</t>
  </si>
  <si>
    <t>1/2</t>
  </si>
  <si>
    <t>00000000</t>
  </si>
  <si>
    <t>iiiiiiii</t>
  </si>
  <si>
    <t>off</t>
  </si>
  <si>
    <t>20230209 11:49:38</t>
  </si>
  <si>
    <t>11:49:38</t>
  </si>
  <si>
    <t>20230209 11:49:42</t>
  </si>
  <si>
    <t>11:49:42</t>
  </si>
  <si>
    <t>20230209 11:49:46</t>
  </si>
  <si>
    <t>11:49:46</t>
  </si>
  <si>
    <t>0/2</t>
  </si>
  <si>
    <t>20230209 11:49:50</t>
  </si>
  <si>
    <t>11:49:50</t>
  </si>
  <si>
    <t>20230209 11:49:54</t>
  </si>
  <si>
    <t>11:49:54</t>
  </si>
  <si>
    <t>20230209 11:49:58</t>
  </si>
  <si>
    <t>11:49:58</t>
  </si>
  <si>
    <t>20230209 11:50:02</t>
  </si>
  <si>
    <t>11:50:02</t>
  </si>
  <si>
    <t>20230209 11:50:06</t>
  </si>
  <si>
    <t>11:50:06</t>
  </si>
  <si>
    <t>20230209 11:50:10</t>
  </si>
  <si>
    <t>11:50:10</t>
  </si>
  <si>
    <t>20230209 11:50:14</t>
  </si>
  <si>
    <t>11:50:14</t>
  </si>
  <si>
    <t>20230209 11:50:18</t>
  </si>
  <si>
    <t>11:50:18</t>
  </si>
  <si>
    <t>20230209 11:50:22</t>
  </si>
  <si>
    <t>11:50:22</t>
  </si>
  <si>
    <t>20230209 11:50:25</t>
  </si>
  <si>
    <t>11:50:25</t>
  </si>
  <si>
    <t>20230209 11:50:29</t>
  </si>
  <si>
    <t>11:50:29</t>
  </si>
  <si>
    <t>20230209 11:50:33</t>
  </si>
  <si>
    <t>11:50:33</t>
  </si>
  <si>
    <t>20230209 11:50:37</t>
  </si>
  <si>
    <t>11:50:37</t>
  </si>
  <si>
    <t>20230209 11:50:41</t>
  </si>
  <si>
    <t>11:50:41</t>
  </si>
  <si>
    <t>20230209 11:50:45</t>
  </si>
  <si>
    <t>11:50:45</t>
  </si>
  <si>
    <t>20230209 11:50:49</t>
  </si>
  <si>
    <t>11:50:49</t>
  </si>
  <si>
    <t>20230209 11:50:53</t>
  </si>
  <si>
    <t>11:50:53</t>
  </si>
  <si>
    <t>20230209 11:50:57</t>
  </si>
  <si>
    <t>11:50:57</t>
  </si>
  <si>
    <t>20230209 11:51:01</t>
  </si>
  <si>
    <t>11:51:01</t>
  </si>
  <si>
    <t>20230209 11:51:05</t>
  </si>
  <si>
    <t>11:51:05</t>
  </si>
  <si>
    <t>20230209 11:51:09</t>
  </si>
  <si>
    <t>11:51:09</t>
  </si>
  <si>
    <t>20230209 11:51:13</t>
  </si>
  <si>
    <t>11:51:13</t>
  </si>
  <si>
    <t>20230209 11:51:17</t>
  </si>
  <si>
    <t>11:51:17</t>
  </si>
  <si>
    <t>20230209 11:51:21</t>
  </si>
  <si>
    <t>11:51:21</t>
  </si>
  <si>
    <t>20230209 11:51:25</t>
  </si>
  <si>
    <t>11:51:25</t>
  </si>
  <si>
    <t>20230209 11:51:29</t>
  </si>
  <si>
    <t>11:51:29</t>
  </si>
  <si>
    <t>20230209 11:51:33</t>
  </si>
  <si>
    <t>11:51:33</t>
  </si>
  <si>
    <t>20230209 11:51:37</t>
  </si>
  <si>
    <t>11:51:37</t>
  </si>
  <si>
    <t>20230209 11:51:41</t>
  </si>
  <si>
    <t>11:51:41</t>
  </si>
  <si>
    <t>20230209 11:51:45</t>
  </si>
  <si>
    <t>11:51:45</t>
  </si>
  <si>
    <t>20230209 11:51:49</t>
  </si>
  <si>
    <t>11:51:49</t>
  </si>
  <si>
    <t>20230209 11:51:53</t>
  </si>
  <si>
    <t>11:51:53</t>
  </si>
  <si>
    <t>20230209 11:51:57</t>
  </si>
  <si>
    <t>11:51:57</t>
  </si>
  <si>
    <t>20230209 11:52:01</t>
  </si>
  <si>
    <t>11:52:01</t>
  </si>
  <si>
    <t>20230209 11:52:05</t>
  </si>
  <si>
    <t>11:52:05</t>
  </si>
  <si>
    <t>20230209 11:52:09</t>
  </si>
  <si>
    <t>11:52:09</t>
  </si>
  <si>
    <t>20230209 11:52:13</t>
  </si>
  <si>
    <t>11:52:13</t>
  </si>
  <si>
    <t>20230209 11:52:17</t>
  </si>
  <si>
    <t>11:52:17</t>
  </si>
  <si>
    <t>20230209 11:52:21</t>
  </si>
  <si>
    <t>11:52:21</t>
  </si>
  <si>
    <t>20230209 11:52:25</t>
  </si>
  <si>
    <t>11:52:25</t>
  </si>
  <si>
    <t>20230209 11:52:29</t>
  </si>
  <si>
    <t>11:52:29</t>
  </si>
  <si>
    <t>20230209 11:52:33</t>
  </si>
  <si>
    <t>11:52:33</t>
  </si>
  <si>
    <t>20230209 11:52:37</t>
  </si>
  <si>
    <t>11:52:37</t>
  </si>
  <si>
    <t>20230209 11:52:41</t>
  </si>
  <si>
    <t>11:52:41</t>
  </si>
  <si>
    <t>20230209 11:52:45</t>
  </si>
  <si>
    <t>11:52:45</t>
  </si>
  <si>
    <t>20230209 11:52:49</t>
  </si>
  <si>
    <t>11:52:49</t>
  </si>
  <si>
    <t>20230209 11:52:53</t>
  </si>
  <si>
    <t>11:52:53</t>
  </si>
  <si>
    <t>20230209 11:52:57</t>
  </si>
  <si>
    <t>11:52:57</t>
  </si>
  <si>
    <t>20230209 11:53:01</t>
  </si>
  <si>
    <t>11:53:01</t>
  </si>
  <si>
    <t>20230209 11:53:05</t>
  </si>
  <si>
    <t>11:53:05</t>
  </si>
  <si>
    <t>20230209 11:53:09</t>
  </si>
  <si>
    <t>11:53:09</t>
  </si>
  <si>
    <t>20230209 11:53:13</t>
  </si>
  <si>
    <t>11:53:13</t>
  </si>
  <si>
    <t>20230209 11:53:17</t>
  </si>
  <si>
    <t>11:53:17</t>
  </si>
  <si>
    <t>20230209 11:53:21</t>
  </si>
  <si>
    <t>11:53:21</t>
  </si>
  <si>
    <t>20230209 11:53:25</t>
  </si>
  <si>
    <t>11:53:25</t>
  </si>
  <si>
    <t>20230209 11:53:29</t>
  </si>
  <si>
    <t>11:53:29</t>
  </si>
  <si>
    <t>20230209 11:53:33</t>
  </si>
  <si>
    <t>11:53:33</t>
  </si>
  <si>
    <t>20230209 11:53:37</t>
  </si>
  <si>
    <t>11:53:37</t>
  </si>
  <si>
    <t>20230209 11:53:41</t>
  </si>
  <si>
    <t>11:53:41</t>
  </si>
  <si>
    <t>20230209 11:53:45</t>
  </si>
  <si>
    <t>11:53:45</t>
  </si>
  <si>
    <t>20230209 11:53:49</t>
  </si>
  <si>
    <t>11:53:49</t>
  </si>
  <si>
    <t>20230209 11:53:53</t>
  </si>
  <si>
    <t>11:53:53</t>
  </si>
  <si>
    <t>20230209 11:53:57</t>
  </si>
  <si>
    <t>11:53:57</t>
  </si>
  <si>
    <t>20230209 11:54:01</t>
  </si>
  <si>
    <t>11:54:01</t>
  </si>
  <si>
    <t>20230209 11:54:05</t>
  </si>
  <si>
    <t>11:54:05</t>
  </si>
  <si>
    <t>20230209 11:54:09</t>
  </si>
  <si>
    <t>11:54:09</t>
  </si>
  <si>
    <t>20230209 11:54:13</t>
  </si>
  <si>
    <t>11:54:13</t>
  </si>
  <si>
    <t>20230209 11:54:17</t>
  </si>
  <si>
    <t>11:54:17</t>
  </si>
  <si>
    <t>20230209 11:54:21</t>
  </si>
  <si>
    <t>11:54:21</t>
  </si>
  <si>
    <t>20230209 11:54:25</t>
  </si>
  <si>
    <t>11:54:25</t>
  </si>
  <si>
    <t>20230209 11:54:29</t>
  </si>
  <si>
    <t>11:54:29</t>
  </si>
  <si>
    <t>20230209 11:54:33</t>
  </si>
  <si>
    <t>11:54:33</t>
  </si>
  <si>
    <t>20230209 11:54:37</t>
  </si>
  <si>
    <t>11:54:37</t>
  </si>
  <si>
    <t>20230209 11:54:41</t>
  </si>
  <si>
    <t>11:54:41</t>
  </si>
  <si>
    <t>20230209 11:54:45</t>
  </si>
  <si>
    <t>11:54:45</t>
  </si>
  <si>
    <t>20230209 11:54:49</t>
  </si>
  <si>
    <t>11:54:49</t>
  </si>
  <si>
    <t>20230209 11:54:53</t>
  </si>
  <si>
    <t>11:54:53</t>
  </si>
  <si>
    <t>20230209 11:54:57</t>
  </si>
  <si>
    <t>11:54:57</t>
  </si>
  <si>
    <t>20230209 11:55:01</t>
  </si>
  <si>
    <t>11:55:01</t>
  </si>
  <si>
    <t>20230209 11:55:05</t>
  </si>
  <si>
    <t>11:55:05</t>
  </si>
  <si>
    <t>20230209 11:55:09</t>
  </si>
  <si>
    <t>11:55:09</t>
  </si>
  <si>
    <t>20230209 11:55:13</t>
  </si>
  <si>
    <t>11:55:13</t>
  </si>
  <si>
    <t>20230209 11:55:17</t>
  </si>
  <si>
    <t>11:55:17</t>
  </si>
  <si>
    <t>20230209 11:55:21</t>
  </si>
  <si>
    <t>11:55:21</t>
  </si>
  <si>
    <t>20230209 11:55:25</t>
  </si>
  <si>
    <t>11:55:25</t>
  </si>
  <si>
    <t>20230209 11:55:29</t>
  </si>
  <si>
    <t>11:55:29</t>
  </si>
  <si>
    <t>20230209 11:55:33</t>
  </si>
  <si>
    <t>11:55:33</t>
  </si>
  <si>
    <t>20230209 11:55:37</t>
  </si>
  <si>
    <t>11:55:37</t>
  </si>
  <si>
    <t>20230209 11:55:41</t>
  </si>
  <si>
    <t>11:55:41</t>
  </si>
  <si>
    <t>20230209 11:55:45</t>
  </si>
  <si>
    <t>11:55:45</t>
  </si>
  <si>
    <t>20230209 11:55:49</t>
  </si>
  <si>
    <t>11:55:49</t>
  </si>
  <si>
    <t>20230209 11:55:53</t>
  </si>
  <si>
    <t>11:55:53</t>
  </si>
  <si>
    <t>20230209 11:55:57</t>
  </si>
  <si>
    <t>11:55:57</t>
  </si>
  <si>
    <t>20230209 11:56:01</t>
  </si>
  <si>
    <t>11:56:01</t>
  </si>
  <si>
    <t>20230209 11:56:05</t>
  </si>
  <si>
    <t>11:56:05</t>
  </si>
  <si>
    <t>20230209 11:56:09</t>
  </si>
  <si>
    <t>11:56:09</t>
  </si>
  <si>
    <t>20230209 11:56:13</t>
  </si>
  <si>
    <t>11:56:13</t>
  </si>
  <si>
    <t>20230209 11:56:17</t>
  </si>
  <si>
    <t>11:56:17</t>
  </si>
  <si>
    <t>20230209 11:56:21</t>
  </si>
  <si>
    <t>11:56:21</t>
  </si>
  <si>
    <t>20230209 11:56:25</t>
  </si>
  <si>
    <t>11:56:25</t>
  </si>
  <si>
    <t>20230209 11:56:29</t>
  </si>
  <si>
    <t>11:56:29</t>
  </si>
  <si>
    <t>20230209 11:56:33</t>
  </si>
  <si>
    <t>11:56:33</t>
  </si>
  <si>
    <t>20230209 11:56:37</t>
  </si>
  <si>
    <t>11:56:37</t>
  </si>
  <si>
    <t>20230209 11:56:41</t>
  </si>
  <si>
    <t>11:56:41</t>
  </si>
  <si>
    <t>20230209 11:56:45</t>
  </si>
  <si>
    <t>11:56:45</t>
  </si>
  <si>
    <t>20230209 11:56:49</t>
  </si>
  <si>
    <t>11:56:49</t>
  </si>
  <si>
    <t>20230209 11:56:53</t>
  </si>
  <si>
    <t>11:56:53</t>
  </si>
  <si>
    <t>20230209 11:56:57</t>
  </si>
  <si>
    <t>11:56:57</t>
  </si>
  <si>
    <t>20230209 11:57:01</t>
  </si>
  <si>
    <t>11:57:01</t>
  </si>
  <si>
    <t>20230209 11:57:05</t>
  </si>
  <si>
    <t>11:57:05</t>
  </si>
  <si>
    <t>20230209 11:57:09</t>
  </si>
  <si>
    <t>11:57:09</t>
  </si>
  <si>
    <t>20230209 11:57:13</t>
  </si>
  <si>
    <t>11:57:13</t>
  </si>
  <si>
    <t>20230209 11:57:17</t>
  </si>
  <si>
    <t>11:57:17</t>
  </si>
  <si>
    <t>20230209 11:57:21</t>
  </si>
  <si>
    <t>11:57:21</t>
  </si>
  <si>
    <t>20230209 11:57:25</t>
  </si>
  <si>
    <t>11:57:25</t>
  </si>
  <si>
    <t>20230209 11:57:29</t>
  </si>
  <si>
    <t>11:57:29</t>
  </si>
  <si>
    <t>20230209 11:57:33</t>
  </si>
  <si>
    <t>11:57:33</t>
  </si>
  <si>
    <t>20230209 11:57:37</t>
  </si>
  <si>
    <t>11:57:37</t>
  </si>
  <si>
    <t>20230209 11:57:41</t>
  </si>
  <si>
    <t>11:57:41</t>
  </si>
  <si>
    <t>20230209 11:57:45</t>
  </si>
  <si>
    <t>11:57:45</t>
  </si>
  <si>
    <t>20230209 11:57:49</t>
  </si>
  <si>
    <t>11:57:49</t>
  </si>
  <si>
    <t>20230209 11:57:53</t>
  </si>
  <si>
    <t>11:57:53</t>
  </si>
  <si>
    <t>20230209 11:57:57</t>
  </si>
  <si>
    <t>11:57:57</t>
  </si>
  <si>
    <t>20230209 11:58:01</t>
  </si>
  <si>
    <t>11:58:01</t>
  </si>
  <si>
    <t>20230209 11:58:05</t>
  </si>
  <si>
    <t>11:58:05</t>
  </si>
  <si>
    <t>20230209 11:58:09</t>
  </si>
  <si>
    <t>11:58:09</t>
  </si>
  <si>
    <t>20230209 11:58:13</t>
  </si>
  <si>
    <t>11:58:13</t>
  </si>
  <si>
    <t>20230209 11:58:17</t>
  </si>
  <si>
    <t>11:58:17</t>
  </si>
  <si>
    <t>20230209 11:58:21</t>
  </si>
  <si>
    <t>11:58:21</t>
  </si>
  <si>
    <t>20230209 11:58:25</t>
  </si>
  <si>
    <t>11:58:25</t>
  </si>
  <si>
    <t>20230209 11:58:29</t>
  </si>
  <si>
    <t>11:58:29</t>
  </si>
  <si>
    <t>20230209 11:58:33</t>
  </si>
  <si>
    <t>11:58:33</t>
  </si>
  <si>
    <t>20230209 11:58:37</t>
  </si>
  <si>
    <t>11:58:37</t>
  </si>
  <si>
    <t>20230209 11:58:41</t>
  </si>
  <si>
    <t>11:58:41</t>
  </si>
  <si>
    <t>20230209 11:58:45</t>
  </si>
  <si>
    <t>11:58:45</t>
  </si>
  <si>
    <t>20230209 11:58:49</t>
  </si>
  <si>
    <t>11:58:49</t>
  </si>
  <si>
    <t>20230209 11:58:53</t>
  </si>
  <si>
    <t>11:58:53</t>
  </si>
  <si>
    <t>20230209 11:58:57</t>
  </si>
  <si>
    <t>11:58:57</t>
  </si>
  <si>
    <t>20230209 11:59:01</t>
  </si>
  <si>
    <t>11:59:01</t>
  </si>
  <si>
    <t>20230209 11:59:05</t>
  </si>
  <si>
    <t>11:59:05</t>
  </si>
  <si>
    <t>20230209 11:59:09</t>
  </si>
  <si>
    <t>11:59:09</t>
  </si>
  <si>
    <t>20230209 11:59:13</t>
  </si>
  <si>
    <t>11:59:13</t>
  </si>
  <si>
    <t>20230209 11:59:17</t>
  </si>
  <si>
    <t>11:59:17</t>
  </si>
  <si>
    <t>20230209 11:59:21</t>
  </si>
  <si>
    <t>11:59:21</t>
  </si>
  <si>
    <t>20230209 11:59:25</t>
  </si>
  <si>
    <t>11:59:25</t>
  </si>
  <si>
    <t>20230209 11:59:28</t>
  </si>
  <si>
    <t>11:59:28</t>
  </si>
  <si>
    <t>20230209 11:59:33</t>
  </si>
  <si>
    <t>11:59:33</t>
  </si>
  <si>
    <t>20230209 11:59:36</t>
  </si>
  <si>
    <t>11:59:36</t>
  </si>
  <si>
    <t>20230209 11:59:40</t>
  </si>
  <si>
    <t>11:59:40</t>
  </si>
  <si>
    <t>20230209 11:59:44</t>
  </si>
  <si>
    <t>11:59:44</t>
  </si>
  <si>
    <t>20230209 11:59:48</t>
  </si>
  <si>
    <t>11:59:48</t>
  </si>
  <si>
    <t>20230209 11:59:52</t>
  </si>
  <si>
    <t>11:59:52</t>
  </si>
  <si>
    <t>20230209 11:59:56</t>
  </si>
  <si>
    <t>11:59:56</t>
  </si>
  <si>
    <t>20230209 12:00:00</t>
  </si>
  <si>
    <t>12:00:00</t>
  </si>
  <si>
    <t>20230209 12:00:04</t>
  </si>
  <si>
    <t>12:00:04</t>
  </si>
  <si>
    <t>20230209 12:00:08</t>
  </si>
  <si>
    <t>12:00:08</t>
  </si>
  <si>
    <t>20230209 12:00:12</t>
  </si>
  <si>
    <t>12:00:12</t>
  </si>
  <si>
    <t>20230209 12:00:16</t>
  </si>
  <si>
    <t>12:00:16</t>
  </si>
  <si>
    <t>20230209 12:00:20</t>
  </si>
  <si>
    <t>12:00:20</t>
  </si>
  <si>
    <t>20230209 12:00:24</t>
  </si>
  <si>
    <t>12:00:24</t>
  </si>
  <si>
    <t>20230209 12:00:28</t>
  </si>
  <si>
    <t>12:00:28</t>
  </si>
  <si>
    <t>20230209 12:00:32</t>
  </si>
  <si>
    <t>12:00:32</t>
  </si>
  <si>
    <t>20230209 12:00:36</t>
  </si>
  <si>
    <t>12:00:36</t>
  </si>
  <si>
    <t>20230209 12:00:40</t>
  </si>
  <si>
    <t>12:00:40</t>
  </si>
  <si>
    <t>20230209 12:00:44</t>
  </si>
  <si>
    <t>12:00:44</t>
  </si>
  <si>
    <t>20230209 12:00:48</t>
  </si>
  <si>
    <t>12:00:48</t>
  </si>
  <si>
    <t>20230209 12:00:52</t>
  </si>
  <si>
    <t>12:00:52</t>
  </si>
  <si>
    <t>20230209 12:00:56</t>
  </si>
  <si>
    <t>12:00:56</t>
  </si>
  <si>
    <t>20230209 12:01:00</t>
  </si>
  <si>
    <t>12:01:00</t>
  </si>
  <si>
    <t>20230209 12:01:04</t>
  </si>
  <si>
    <t>12:01:04</t>
  </si>
  <si>
    <t>20230209 12:01:08</t>
  </si>
  <si>
    <t>12:01:08</t>
  </si>
  <si>
    <t>20230209 12:01:12</t>
  </si>
  <si>
    <t>12:01:12</t>
  </si>
  <si>
    <t>20230209 12:01:16</t>
  </si>
  <si>
    <t>12:01:16</t>
  </si>
  <si>
    <t>20230209 12:01:20</t>
  </si>
  <si>
    <t>12:01:20</t>
  </si>
  <si>
    <t>20230209 12:01:24</t>
  </si>
  <si>
    <t>12:01:24</t>
  </si>
  <si>
    <t>20230209 12:01:28</t>
  </si>
  <si>
    <t>12:01:28</t>
  </si>
  <si>
    <t>20230209 12:01:32</t>
  </si>
  <si>
    <t>12:01:32</t>
  </si>
  <si>
    <t>20230209 12:01:36</t>
  </si>
  <si>
    <t>12:01:36</t>
  </si>
  <si>
    <t>20230209 12:01:40</t>
  </si>
  <si>
    <t>12:01:40</t>
  </si>
  <si>
    <t>20230209 12:01:44</t>
  </si>
  <si>
    <t>12:01:44</t>
  </si>
  <si>
    <t>20230209 12:01:48</t>
  </si>
  <si>
    <t>12:01:48</t>
  </si>
  <si>
    <t>20230209 12:01:52</t>
  </si>
  <si>
    <t>12:01:52</t>
  </si>
  <si>
    <t>20230209 12:01:56</t>
  </si>
  <si>
    <t>12:01:56</t>
  </si>
  <si>
    <t>20230209 12:02:00</t>
  </si>
  <si>
    <t>12:02:00</t>
  </si>
  <si>
    <t>20230209 12:02:04</t>
  </si>
  <si>
    <t>12:02:04</t>
  </si>
  <si>
    <t>20230209 12:02:08</t>
  </si>
  <si>
    <t>12:02:08</t>
  </si>
  <si>
    <t>20230209 12:02:12</t>
  </si>
  <si>
    <t>12:02:12</t>
  </si>
  <si>
    <t>20230209 12:02:16</t>
  </si>
  <si>
    <t>12:02:16</t>
  </si>
  <si>
    <t>20230209 12:02:20</t>
  </si>
  <si>
    <t>12:02:20</t>
  </si>
  <si>
    <t>20230209 12:02:24</t>
  </si>
  <si>
    <t>12:02:24</t>
  </si>
  <si>
    <t>20230209 12:02:28</t>
  </si>
  <si>
    <t>12:02:28</t>
  </si>
  <si>
    <t>20230209 12:02:32</t>
  </si>
  <si>
    <t>12:02:32</t>
  </si>
  <si>
    <t>20230209 12:02:36</t>
  </si>
  <si>
    <t>12:02:36</t>
  </si>
  <si>
    <t>20230209 12:02:40</t>
  </si>
  <si>
    <t>12:02:40</t>
  </si>
  <si>
    <t>20230209 12:02:44</t>
  </si>
  <si>
    <t>12:02:44</t>
  </si>
  <si>
    <t>20230209 12:02:48</t>
  </si>
  <si>
    <t>12:02:48</t>
  </si>
  <si>
    <t>20230209 12:02:52</t>
  </si>
  <si>
    <t>12:02:52</t>
  </si>
  <si>
    <t>20230209 12:02:56</t>
  </si>
  <si>
    <t>12:02:56</t>
  </si>
  <si>
    <t>20230209 12:03:00</t>
  </si>
  <si>
    <t>12:03:00</t>
  </si>
  <si>
    <t>20230209 12:03:04</t>
  </si>
  <si>
    <t>12:03:04</t>
  </si>
  <si>
    <t>20230209 12:03:08</t>
  </si>
  <si>
    <t>12:03:08</t>
  </si>
  <si>
    <t>20230209 12:03:12</t>
  </si>
  <si>
    <t>12:03:12</t>
  </si>
  <si>
    <t>20230209 12:03:16</t>
  </si>
  <si>
    <t>12:03:16</t>
  </si>
  <si>
    <t>20230209 12:03:20</t>
  </si>
  <si>
    <t>12:03:20</t>
  </si>
  <si>
    <t>20230209 12:03:24</t>
  </si>
  <si>
    <t>12:03:24</t>
  </si>
  <si>
    <t>20230209 12:03:28</t>
  </si>
  <si>
    <t>12:03:28</t>
  </si>
  <si>
    <t>20230209 12:03:32</t>
  </si>
  <si>
    <t>12:03:32</t>
  </si>
  <si>
    <t>20230209 12:03:36</t>
  </si>
  <si>
    <t>12:03:36</t>
  </si>
  <si>
    <t>20230209 12:03:40</t>
  </si>
  <si>
    <t>12:03:40</t>
  </si>
  <si>
    <t>20230209 12:03:44</t>
  </si>
  <si>
    <t>12:03:44</t>
  </si>
  <si>
    <t>20230209 12:03:48</t>
  </si>
  <si>
    <t>12:03:48</t>
  </si>
  <si>
    <t>20230209 12:03:52</t>
  </si>
  <si>
    <t>12:03:52</t>
  </si>
  <si>
    <t>20230209 12:03:56</t>
  </si>
  <si>
    <t>12:03:56</t>
  </si>
  <si>
    <t>20230209 12:04:00</t>
  </si>
  <si>
    <t>12:04:00</t>
  </si>
  <si>
    <t>20230209 12:04:04</t>
  </si>
  <si>
    <t>12:04:04</t>
  </si>
  <si>
    <t>20230209 12:04:08</t>
  </si>
  <si>
    <t>12:04:08</t>
  </si>
  <si>
    <t>20230209 12:04:12</t>
  </si>
  <si>
    <t>12:04:12</t>
  </si>
  <si>
    <t>20230209 12:04:16</t>
  </si>
  <si>
    <t>12:04:16</t>
  </si>
  <si>
    <t>20230209 12:04:20</t>
  </si>
  <si>
    <t>12:04:20</t>
  </si>
  <si>
    <t>20230209 12:04:24</t>
  </si>
  <si>
    <t>12:04:24</t>
  </si>
  <si>
    <t>20230209 12:04:28</t>
  </si>
  <si>
    <t>12:04:28</t>
  </si>
  <si>
    <t>20230209 12:04:32</t>
  </si>
  <si>
    <t>12:04:32</t>
  </si>
  <si>
    <t>20230209 12:04:36</t>
  </si>
  <si>
    <t>12:04:36</t>
  </si>
  <si>
    <t>20230209 12:04:40</t>
  </si>
  <si>
    <t>12:04:40</t>
  </si>
  <si>
    <t>20230209 12:04:44</t>
  </si>
  <si>
    <t>12:04:44</t>
  </si>
  <si>
    <t>20230209 12:04:48</t>
  </si>
  <si>
    <t>12:04:48</t>
  </si>
  <si>
    <t>20230209 12:04:52</t>
  </si>
  <si>
    <t>12:04:52</t>
  </si>
  <si>
    <t>20230209 12:04:56</t>
  </si>
  <si>
    <t>12:04:56</t>
  </si>
  <si>
    <t>20230209 12:05:00</t>
  </si>
  <si>
    <t>12:05:00</t>
  </si>
  <si>
    <t>20230209 12:05:04</t>
  </si>
  <si>
    <t>12:05:04</t>
  </si>
  <si>
    <t>20230209 12:05:08</t>
  </si>
  <si>
    <t>12:05:08</t>
  </si>
  <si>
    <t>2/2</t>
  </si>
  <si>
    <t>20230209 12:05:12</t>
  </si>
  <si>
    <t>12:05:12</t>
  </si>
  <si>
    <t>20230209 12:05:16</t>
  </si>
  <si>
    <t>12:05:16</t>
  </si>
  <si>
    <t>20230209 12:05:20</t>
  </si>
  <si>
    <t>12:05:20</t>
  </si>
  <si>
    <t>20230209 12:05:24</t>
  </si>
  <si>
    <t>12:05:24</t>
  </si>
  <si>
    <t>20230209 12:05:28</t>
  </si>
  <si>
    <t>12:05:28</t>
  </si>
  <si>
    <t>20230209 12:05:32</t>
  </si>
  <si>
    <t>12:05:32</t>
  </si>
  <si>
    <t>20230209 12:05:36</t>
  </si>
  <si>
    <t>12:05:36</t>
  </si>
  <si>
    <t>20230209 12:05:40</t>
  </si>
  <si>
    <t>12:05:40</t>
  </si>
  <si>
    <t>20230209 12:05:44</t>
  </si>
  <si>
    <t>12:05:44</t>
  </si>
  <si>
    <t>20230209 12:05:48</t>
  </si>
  <si>
    <t>12:05:48</t>
  </si>
  <si>
    <t>20230209 12:05:52</t>
  </si>
  <si>
    <t>12:05:52</t>
  </si>
  <si>
    <t>20230209 12:05:56</t>
  </si>
  <si>
    <t>12:05:56</t>
  </si>
  <si>
    <t>20230209 12:06:00</t>
  </si>
  <si>
    <t>12:06:00</t>
  </si>
  <si>
    <t>20230209 12:06:04</t>
  </si>
  <si>
    <t>12:06:04</t>
  </si>
  <si>
    <t>20230209 12:06:08</t>
  </si>
  <si>
    <t>12:06:08</t>
  </si>
  <si>
    <t>20230209 12:06:12</t>
  </si>
  <si>
    <t>12:06:12</t>
  </si>
  <si>
    <t>20230209 12:06:16</t>
  </si>
  <si>
    <t>12:06:16</t>
  </si>
  <si>
    <t>20230209 12:06:20</t>
  </si>
  <si>
    <t>12:06:20</t>
  </si>
  <si>
    <t>20230209 12:06:24</t>
  </si>
  <si>
    <t>12:06:24</t>
  </si>
  <si>
    <t>20230209 12:06:28</t>
  </si>
  <si>
    <t>12:06:28</t>
  </si>
  <si>
    <t>20230209 12:06:32</t>
  </si>
  <si>
    <t>12:06:32</t>
  </si>
  <si>
    <t>20230209 12:06:36</t>
  </si>
  <si>
    <t>12:06:36</t>
  </si>
  <si>
    <t>20230209 12:06:40</t>
  </si>
  <si>
    <t>12:06:40</t>
  </si>
  <si>
    <t>20230209 12:06:44</t>
  </si>
  <si>
    <t>12:06:44</t>
  </si>
  <si>
    <t>20230209 12:06:48</t>
  </si>
  <si>
    <t>12:06:48</t>
  </si>
  <si>
    <t>20230209 12:06:52</t>
  </si>
  <si>
    <t>12:06:52</t>
  </si>
  <si>
    <t>20230209 12:06:56</t>
  </si>
  <si>
    <t>12:06:56</t>
  </si>
  <si>
    <t>20230209 12:07:00</t>
  </si>
  <si>
    <t>12:07:00</t>
  </si>
  <si>
    <t>20230209 12:07:04</t>
  </si>
  <si>
    <t>12:07:04</t>
  </si>
  <si>
    <t>20230209 12:07:08</t>
  </si>
  <si>
    <t>12:07:08</t>
  </si>
  <si>
    <t>20230209 12:07:12</t>
  </si>
  <si>
    <t>12:07:12</t>
  </si>
  <si>
    <t>20230209 12:07:16</t>
  </si>
  <si>
    <t>12:07:16</t>
  </si>
  <si>
    <t>20230209 12:07:20</t>
  </si>
  <si>
    <t>12:07:20</t>
  </si>
  <si>
    <t>20230209 12:07:24</t>
  </si>
  <si>
    <t>12:07:24</t>
  </si>
  <si>
    <t>20230209 12:07:28</t>
  </si>
  <si>
    <t>12:07:28</t>
  </si>
  <si>
    <t>20230209 12:07:32</t>
  </si>
  <si>
    <t>12:07:32</t>
  </si>
  <si>
    <t>20230209 12:07:36</t>
  </si>
  <si>
    <t>12:07:36</t>
  </si>
  <si>
    <t>20230209 12:07:40</t>
  </si>
  <si>
    <t>12:07:40</t>
  </si>
  <si>
    <t>20230209 12:07:44</t>
  </si>
  <si>
    <t>12:07:44</t>
  </si>
  <si>
    <t>20230209 12:07:48</t>
  </si>
  <si>
    <t>12:07:48</t>
  </si>
  <si>
    <t>20230209 12:07:52</t>
  </si>
  <si>
    <t>12:07:52</t>
  </si>
  <si>
    <t>20230209 12:07:56</t>
  </si>
  <si>
    <t>12:07:56</t>
  </si>
  <si>
    <t>20230209 12:07:59</t>
  </si>
  <si>
    <t>12:07:59</t>
  </si>
  <si>
    <t>20230209 12:08:03</t>
  </si>
  <si>
    <t>12:08:03</t>
  </si>
  <si>
    <t>20230209 12:08:07</t>
  </si>
  <si>
    <t>12:08:07</t>
  </si>
  <si>
    <t>20230209 12:08:11</t>
  </si>
  <si>
    <t>12:08:11</t>
  </si>
  <si>
    <t>20230209 12:08:15</t>
  </si>
  <si>
    <t>12:08:15</t>
  </si>
  <si>
    <t>20230209 12:08:19</t>
  </si>
  <si>
    <t>12:08:19</t>
  </si>
  <si>
    <t>20230209 12:08:23</t>
  </si>
  <si>
    <t>12:08:23</t>
  </si>
  <si>
    <t>20230209 12:08:27</t>
  </si>
  <si>
    <t>12:08:27</t>
  </si>
  <si>
    <t>20230209 12:08:31</t>
  </si>
  <si>
    <t>12:08:31</t>
  </si>
  <si>
    <t>20230209 12:08:35</t>
  </si>
  <si>
    <t>12:08:35</t>
  </si>
  <si>
    <t>20230209 12:08:39</t>
  </si>
  <si>
    <t>12:08:39</t>
  </si>
  <si>
    <t>20230209 12:08:43</t>
  </si>
  <si>
    <t>12:08:43</t>
  </si>
  <si>
    <t>20230209 12:08:47</t>
  </si>
  <si>
    <t>12:08:47</t>
  </si>
  <si>
    <t>20230209 12:08:51</t>
  </si>
  <si>
    <t>12:08:51</t>
  </si>
  <si>
    <t>20230209 12:08:55</t>
  </si>
  <si>
    <t>12:08:55</t>
  </si>
  <si>
    <t>20230209 12:08:59</t>
  </si>
  <si>
    <t>12:08:59</t>
  </si>
  <si>
    <t>20230209 12:09:03</t>
  </si>
  <si>
    <t>12:09:03</t>
  </si>
  <si>
    <t>20230209 12:09:07</t>
  </si>
  <si>
    <t>12:09:07</t>
  </si>
  <si>
    <t>20230209 12:09:11</t>
  </si>
  <si>
    <t>12:09:11</t>
  </si>
  <si>
    <t>20230209 12:09:15</t>
  </si>
  <si>
    <t>12:09:15</t>
  </si>
  <si>
    <t>20230209 12:09:19</t>
  </si>
  <si>
    <t>12:09:19</t>
  </si>
  <si>
    <t>20230209 12:09:23</t>
  </si>
  <si>
    <t>12:09:23</t>
  </si>
  <si>
    <t>20230209 12:09:27</t>
  </si>
  <si>
    <t>12:09:27</t>
  </si>
  <si>
    <t>20230209 12:09:31</t>
  </si>
  <si>
    <t>12:09:31</t>
  </si>
  <si>
    <t>20230209 12:09:35</t>
  </si>
  <si>
    <t>12:09:35</t>
  </si>
  <si>
    <t>20230209 12:09:39</t>
  </si>
  <si>
    <t>12:09:39</t>
  </si>
  <si>
    <t>20230209 12:09:43</t>
  </si>
  <si>
    <t>12:09:43</t>
  </si>
  <si>
    <t>20230209 12:09:47</t>
  </si>
  <si>
    <t>12:09:47</t>
  </si>
  <si>
    <t>20230209 12:09:51</t>
  </si>
  <si>
    <t>12:09:51</t>
  </si>
  <si>
    <t>20230209 12:09:55</t>
  </si>
  <si>
    <t>12:09:55</t>
  </si>
  <si>
    <t>20230209 12:09:59</t>
  </si>
  <si>
    <t>12:09:59</t>
  </si>
  <si>
    <t>20230209 12:10:03</t>
  </si>
  <si>
    <t>12:10:03</t>
  </si>
  <si>
    <t>20230209 12:10:07</t>
  </si>
  <si>
    <t>12:10:07</t>
  </si>
  <si>
    <t>20230209 12:10:11</t>
  </si>
  <si>
    <t>12:10:11</t>
  </si>
  <si>
    <t>20230209 12:10:15</t>
  </si>
  <si>
    <t>12:10:15</t>
  </si>
  <si>
    <t>20230209 12:10:19</t>
  </si>
  <si>
    <t>12:10:19</t>
  </si>
  <si>
    <t>20230209 12:10:23</t>
  </si>
  <si>
    <t>12:10:23</t>
  </si>
  <si>
    <t>20230209 12:10:27</t>
  </si>
  <si>
    <t>12:10:27</t>
  </si>
  <si>
    <t>20230209 12:10:31</t>
  </si>
  <si>
    <t>12:10:31</t>
  </si>
  <si>
    <t>20230209 12:10:35</t>
  </si>
  <si>
    <t>12:10:35</t>
  </si>
  <si>
    <t>20230209 12:10:39</t>
  </si>
  <si>
    <t>12:10:39</t>
  </si>
  <si>
    <t>20230209 12:10:43</t>
  </si>
  <si>
    <t>12:10:43</t>
  </si>
  <si>
    <t>20230209 12:10:47</t>
  </si>
  <si>
    <t>12:10:47</t>
  </si>
  <si>
    <t>20230209 12:10:51</t>
  </si>
  <si>
    <t>12:10:51</t>
  </si>
  <si>
    <t>20230209 12:10:55</t>
  </si>
  <si>
    <t>12:10:55</t>
  </si>
  <si>
    <t>20230209 12:10:59</t>
  </si>
  <si>
    <t>12:10:59</t>
  </si>
  <si>
    <t>20230209 12:11:03</t>
  </si>
  <si>
    <t>12:11:03</t>
  </si>
  <si>
    <t>20230209 12:11:07</t>
  </si>
  <si>
    <t>12:11:07</t>
  </si>
  <si>
    <t>20230209 12:11:11</t>
  </si>
  <si>
    <t>12:11:11</t>
  </si>
  <si>
    <t>20230209 12:11:15</t>
  </si>
  <si>
    <t>12:11:15</t>
  </si>
  <si>
    <t>20230209 12:11:19</t>
  </si>
  <si>
    <t>12:11:19</t>
  </si>
  <si>
    <t>20230209 12:11:23</t>
  </si>
  <si>
    <t>12:11:23</t>
  </si>
  <si>
    <t>20230209 12:11:27</t>
  </si>
  <si>
    <t>12:11:27</t>
  </si>
  <si>
    <t>20230209 12:11:31</t>
  </si>
  <si>
    <t>12:11:31</t>
  </si>
  <si>
    <t>20230209 12:11:35</t>
  </si>
  <si>
    <t>12:11:35</t>
  </si>
  <si>
    <t>20230209 12:11:39</t>
  </si>
  <si>
    <t>12:11:39</t>
  </si>
  <si>
    <t>20230209 12:11:43</t>
  </si>
  <si>
    <t>12:11:43</t>
  </si>
  <si>
    <t>20230209 12:11:47</t>
  </si>
  <si>
    <t>12:11:47</t>
  </si>
  <si>
    <t>20230209 12:11:51</t>
  </si>
  <si>
    <t>12:11:51</t>
  </si>
  <si>
    <t>20230209 12:11:55</t>
  </si>
  <si>
    <t>12:11:55</t>
  </si>
  <si>
    <t>20230209 12:11:59</t>
  </si>
  <si>
    <t>12:11:59</t>
  </si>
  <si>
    <t>20230209 12:12:03</t>
  </si>
  <si>
    <t>12:12:03</t>
  </si>
  <si>
    <t>20230209 12:12:07</t>
  </si>
  <si>
    <t>12:12:07</t>
  </si>
  <si>
    <t>20230209 12:12:11</t>
  </si>
  <si>
    <t>12:12:11</t>
  </si>
  <si>
    <t>20230209 12:12:15</t>
  </si>
  <si>
    <t>12:12:15</t>
  </si>
  <si>
    <t>20230209 12:12:19</t>
  </si>
  <si>
    <t>12:12:19</t>
  </si>
  <si>
    <t>20230209 12:12:23</t>
  </si>
  <si>
    <t>12:12:23</t>
  </si>
  <si>
    <t>20230209 12:12:27</t>
  </si>
  <si>
    <t>12:12:27</t>
  </si>
  <si>
    <t>20230209 12:12:31</t>
  </si>
  <si>
    <t>12:12:31</t>
  </si>
  <si>
    <t>20230209 12:12:35</t>
  </si>
  <si>
    <t>12:12:35</t>
  </si>
  <si>
    <t>20230209 12:12:39</t>
  </si>
  <si>
    <t>12:12:39</t>
  </si>
  <si>
    <t>20230209 12:12:43</t>
  </si>
  <si>
    <t>12:12:43</t>
  </si>
  <si>
    <t>20230209 12:12:47</t>
  </si>
  <si>
    <t>12:12:47</t>
  </si>
  <si>
    <t>20230209 12:12:51</t>
  </si>
  <si>
    <t>12:12:51</t>
  </si>
  <si>
    <t>20230209 12:12:55</t>
  </si>
  <si>
    <t>12:12:55</t>
  </si>
  <si>
    <t>20230209 12:12:59</t>
  </si>
  <si>
    <t>12:12:59</t>
  </si>
  <si>
    <t>20230209 12:13:03</t>
  </si>
  <si>
    <t>12:13:03</t>
  </si>
  <si>
    <t>20230209 12:13:07</t>
  </si>
  <si>
    <t>12:13:07</t>
  </si>
  <si>
    <t>20230209 12:13:11</t>
  </si>
  <si>
    <t>12:13:11</t>
  </si>
  <si>
    <t>20230209 12:13:15</t>
  </si>
  <si>
    <t>12:13:15</t>
  </si>
  <si>
    <t>20230209 12:13:19</t>
  </si>
  <si>
    <t>12:13:19</t>
  </si>
  <si>
    <t>20230209 12:13:23</t>
  </si>
  <si>
    <t>12:13:23</t>
  </si>
  <si>
    <t>20230209 12:13:27</t>
  </si>
  <si>
    <t>12:13:27</t>
  </si>
  <si>
    <t>20230209 12:13:31</t>
  </si>
  <si>
    <t>12:13:31</t>
  </si>
  <si>
    <t>20230209 12:13:35</t>
  </si>
  <si>
    <t>12:13:35</t>
  </si>
  <si>
    <t>20230209 12:13:39</t>
  </si>
  <si>
    <t>12:13:39</t>
  </si>
  <si>
    <t>20230209 12:13:43</t>
  </si>
  <si>
    <t>12:13:43</t>
  </si>
  <si>
    <t>20230209 12:13:47</t>
  </si>
  <si>
    <t>12:13:47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</si>
</sst>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1675964974.0999999</v>
      </c>
      <c r="C16">
        <v>0</v>
      </c>
      <c r="D16" t="s">
        <v>353</v>
      </c>
      <c r="E16" t="s">
        <v>354</v>
      </c>
      <c r="F16">
        <v>4</v>
      </c>
      <c r="G16">
        <v>1675964971.5999999</v>
      </c>
      <c r="H16">
        <f t="shared" ref="H16:H79" si="0">(I16)/1000</f>
        <v>8.3837195306965681E-4</v>
      </c>
      <c r="I16">
        <f t="shared" ref="I16:I79" si="1">IF(BD16, AL16, AF16)</f>
        <v>0.83837195306965684</v>
      </c>
      <c r="J16">
        <f t="shared" ref="J16:J79" si="2">IF(BD16, AG16, AE16)</f>
        <v>-1.3364206282319921</v>
      </c>
      <c r="K16">
        <f t="shared" ref="K16:K79" si="3">BF16 - IF(AS16&gt;1, J16*AZ16*100/(AU16*BT16), 0)</f>
        <v>11.193188888888891</v>
      </c>
      <c r="L16">
        <f t="shared" ref="L16:L79" si="4">((R16-H16/2)*K16-J16)/(R16+H16/2)</f>
        <v>48.470138737717463</v>
      </c>
      <c r="M16">
        <f t="shared" ref="M16:M79" si="5">L16*(BM16+BN16)/1000</f>
        <v>4.9118896303555983</v>
      </c>
      <c r="N16">
        <f t="shared" ref="N16:N79" si="6">(BF16 - IF(AS16&gt;1, J16*AZ16*100/(AU16*BT16), 0))*(BM16+BN16)/1000</f>
        <v>1.1343006202530612</v>
      </c>
      <c r="O16">
        <f t="shared" ref="O16:O79" si="7">2/((1/Q16-1/P16)+SIGN(Q16)*SQRT((1/Q16-1/P16)*(1/Q16-1/P16) + 4*BA16/((BA16+1)*(BA16+1))*(2*1/Q16*1/P16-1/P16*1/P16)))</f>
        <v>5.6836561949191011E-2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2.7737501858371609</v>
      </c>
      <c r="Q16">
        <f t="shared" ref="Q16:Q79" si="9">H16*(1000-(1000*0.61365*EXP(17.502*U16/(240.97+U16))/(BM16+BN16)+BH16)/2)/(1000*0.61365*EXP(17.502*U16/(240.97+U16))/(BM16+BN16)-BH16)</f>
        <v>5.6197398342692925E-2</v>
      </c>
      <c r="R16">
        <f t="shared" ref="R16:R79" si="10">1/((BA16+1)/(O16/1.6)+1/(P16/1.37)) + BA16/((BA16+1)/(O16/1.6) + BA16/(P16/1.37))</f>
        <v>3.5180201258304587E-2</v>
      </c>
      <c r="S16">
        <f t="shared" ref="S16:S79" si="11">(AV16*AY16)</f>
        <v>226.11408523416554</v>
      </c>
      <c r="T16">
        <f t="shared" ref="T16:T79" si="12">(BO16+(S16+2*0.95*0.0000000567*(((BO16+$B$6)+273)^4-(BO16+273)^4)-44100*H16)/(1.84*29.3*P16+8*0.95*0.0000000567*(BO16+273)^3))</f>
        <v>32.917015244201139</v>
      </c>
      <c r="U16">
        <f t="shared" ref="U16:U79" si="13">($C$6*BP16+$D$6*BQ16+$E$6*T16)</f>
        <v>31.95056666666666</v>
      </c>
      <c r="V16">
        <f t="shared" ref="V16:V79" si="14">0.61365*EXP(17.502*U16/(240.97+U16))</f>
        <v>4.7617390207382906</v>
      </c>
      <c r="W16">
        <f t="shared" ref="W16:W79" si="15">(X16/Y16*100)</f>
        <v>70.319773711290637</v>
      </c>
      <c r="X16">
        <f t="shared" ref="X16:X79" si="16">BH16*(BM16+BN16)/1000</f>
        <v>3.3101467604902832</v>
      </c>
      <c r="Y16">
        <f t="shared" ref="Y16:Y79" si="17">0.61365*EXP(17.502*BO16/(240.97+BO16))</f>
        <v>4.7072773215690846</v>
      </c>
      <c r="Z16">
        <f t="shared" ref="Z16:Z79" si="18">(V16-BH16*(BM16+BN16)/1000)</f>
        <v>1.4515922602480074</v>
      </c>
      <c r="AA16">
        <f t="shared" ref="AA16:AA79" si="19">(-H16*44100)</f>
        <v>-36.972203130371867</v>
      </c>
      <c r="AB16">
        <f t="shared" ref="AB16:AB79" si="20">2*29.3*P16*0.92*(BO16-U16)</f>
        <v>-30.35796080182557</v>
      </c>
      <c r="AC16">
        <f t="shared" ref="AC16:AC79" si="21">2*0.95*0.0000000567*(((BO16+$B$6)+273)^4-(U16+273)^4)</f>
        <v>-2.4783982450399256</v>
      </c>
      <c r="AD16">
        <f t="shared" ref="AD16:AD79" si="22">S16+AC16+AA16+AB16</f>
        <v>156.30552305692817</v>
      </c>
      <c r="AE16">
        <f t="shared" ref="AE16:AE79" si="23">BL16*AS16*(BG16-BF16*(1000-AS16*BI16)/(1000-AS16*BH16))/(100*AZ16)</f>
        <v>-1.301968153798198</v>
      </c>
      <c r="AF16">
        <f t="shared" ref="AF16:AF79" si="24">1000*BL16*AS16*(BH16-BI16)/(100*AZ16*(1000-AS16*BH16))</f>
        <v>0.83654124681422548</v>
      </c>
      <c r="AG16">
        <f t="shared" ref="AG16:AG79" si="25">(AH16 - AI16 - BM16*1000/(8.314*(BO16+273.15)) * AK16/BL16 * AJ16) * BL16/(100*AZ16) * (1000 - BI16)/1000</f>
        <v>-1.3364206282319921</v>
      </c>
      <c r="AH16">
        <v>10.3278529336873</v>
      </c>
      <c r="AI16">
        <v>11.600952121212121</v>
      </c>
      <c r="AJ16">
        <v>3.1856452338378761E-4</v>
      </c>
      <c r="AK16">
        <v>60.698744360612487</v>
      </c>
      <c r="AL16">
        <f t="shared" ref="AL16:AL79" si="26">(AN16 - AM16 + BM16*1000/(8.314*(BO16+273.15)) * AP16/BL16 * AO16) * BL16/(100*AZ16) * 1000/(1000 - AN16)</f>
        <v>0.83837195306965684</v>
      </c>
      <c r="AM16">
        <v>31.91757890020908</v>
      </c>
      <c r="AN16">
        <v>32.666070303030303</v>
      </c>
      <c r="AO16">
        <v>1.7557874032353649E-5</v>
      </c>
      <c r="AP16">
        <v>100.61875172138301</v>
      </c>
      <c r="AQ16">
        <v>35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47701.143675680352</v>
      </c>
      <c r="AV16">
        <f t="shared" ref="AV16:AV79" si="30">$B$10*BU16+$C$10*BV16+$F$10*CG16*(1-CJ16)</f>
        <v>1199.9977777777781</v>
      </c>
      <c r="AW16">
        <f t="shared" ref="AW16:AW79" si="31">AV16*AX16</f>
        <v>1025.922713592832</v>
      </c>
      <c r="AX16">
        <f t="shared" ref="AX16:AX79" si="32">($B$10*$D$8+$C$10*$D$8+$F$10*((CT16+CL16)/MAX(CT16+CL16+CU16, 0.1)*$I$8+CU16/MAX(CT16+CL16+CU16, 0.1)*$J$8))/($B$10+$C$10+$F$10)</f>
        <v>0.85493717787768919</v>
      </c>
      <c r="AY16">
        <f t="shared" ref="AY16:AY79" si="33">($B$10*$K$8+$C$10*$K$8+$F$10*((CT16+CL16)/MAX(CT16+CL16+CU16, 0.1)*$P$8+CU16/MAX(CT16+CL16+CU16, 0.1)*$Q$8))/($B$10+$C$10+$F$10)</f>
        <v>0.18842875330394032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1675964971.5999999</v>
      </c>
      <c r="BF16">
        <v>11.193188888888891</v>
      </c>
      <c r="BG16">
        <v>10.00001888888889</v>
      </c>
      <c r="BH16">
        <v>32.66426666666667</v>
      </c>
      <c r="BI16">
        <v>31.917300000000001</v>
      </c>
      <c r="BJ16">
        <v>15.556444444444439</v>
      </c>
      <c r="BK16">
        <v>32.451266666666669</v>
      </c>
      <c r="BL16">
        <v>650.00188888888886</v>
      </c>
      <c r="BM16">
        <v>101.2386666666667</v>
      </c>
      <c r="BN16">
        <v>9.9801888888888898E-2</v>
      </c>
      <c r="BO16">
        <v>31.747555555555561</v>
      </c>
      <c r="BP16">
        <v>31.95056666666666</v>
      </c>
      <c r="BQ16">
        <v>999.90000000000009</v>
      </c>
      <c r="BR16">
        <v>0</v>
      </c>
      <c r="BS16">
        <v>0</v>
      </c>
      <c r="BT16">
        <v>9025.4166666666661</v>
      </c>
      <c r="BU16">
        <v>0</v>
      </c>
      <c r="BV16">
        <v>121.3716666666667</v>
      </c>
      <c r="BW16">
        <v>1.1931666666666669</v>
      </c>
      <c r="BX16">
        <v>11.571144444444441</v>
      </c>
      <c r="BY16">
        <v>10.32972222222222</v>
      </c>
      <c r="BZ16">
        <v>0.7469851111111111</v>
      </c>
      <c r="CA16">
        <v>10.00001888888889</v>
      </c>
      <c r="CB16">
        <v>31.917300000000001</v>
      </c>
      <c r="CC16">
        <v>3.306890000000001</v>
      </c>
      <c r="CD16">
        <v>3.2312655555555558</v>
      </c>
      <c r="CE16">
        <v>25.659600000000001</v>
      </c>
      <c r="CF16">
        <v>25.27022222222222</v>
      </c>
      <c r="CG16">
        <v>1199.9977777777781</v>
      </c>
      <c r="CH16">
        <v>0.50000999999999995</v>
      </c>
      <c r="CI16">
        <v>0.49998999999999999</v>
      </c>
      <c r="CJ16">
        <v>0</v>
      </c>
      <c r="CK16">
        <v>867.89633333333336</v>
      </c>
      <c r="CL16">
        <v>4.9990899999999998</v>
      </c>
      <c r="CM16">
        <v>9361.7211111111119</v>
      </c>
      <c r="CN16">
        <v>9557.8844444444439</v>
      </c>
      <c r="CO16">
        <v>40.811999999999998</v>
      </c>
      <c r="CP16">
        <v>42.311999999999998</v>
      </c>
      <c r="CQ16">
        <v>41.561999999999998</v>
      </c>
      <c r="CR16">
        <v>41.416333333333327</v>
      </c>
      <c r="CS16">
        <v>42.186999999999998</v>
      </c>
      <c r="CT16">
        <v>597.51222222222225</v>
      </c>
      <c r="CU16">
        <v>597.48555555555549</v>
      </c>
      <c r="CV16">
        <v>0</v>
      </c>
      <c r="CW16">
        <v>1675964973.9000001</v>
      </c>
      <c r="CX16">
        <v>0</v>
      </c>
      <c r="CY16">
        <v>1675959759</v>
      </c>
      <c r="CZ16" t="s">
        <v>356</v>
      </c>
      <c r="DA16">
        <v>1675959759</v>
      </c>
      <c r="DB16">
        <v>1675959753.5</v>
      </c>
      <c r="DC16">
        <v>5</v>
      </c>
      <c r="DD16">
        <v>-2.5000000000000001E-2</v>
      </c>
      <c r="DE16">
        <v>-8.0000000000000002E-3</v>
      </c>
      <c r="DF16">
        <v>-6.0590000000000002</v>
      </c>
      <c r="DG16">
        <v>0.218</v>
      </c>
      <c r="DH16">
        <v>415</v>
      </c>
      <c r="DI16">
        <v>34</v>
      </c>
      <c r="DJ16">
        <v>0.6</v>
      </c>
      <c r="DK16">
        <v>0.17</v>
      </c>
      <c r="DL16">
        <v>1.24780475</v>
      </c>
      <c r="DM16">
        <v>-0.49527590994371917</v>
      </c>
      <c r="DN16">
        <v>5.3874763525583111E-2</v>
      </c>
      <c r="DO16">
        <v>0</v>
      </c>
      <c r="DP16">
        <v>0.74975784999999995</v>
      </c>
      <c r="DQ16">
        <v>-3.3230296435272859E-2</v>
      </c>
      <c r="DR16">
        <v>4.1051310792105094E-3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3.29834</v>
      </c>
      <c r="EB16">
        <v>2.62487</v>
      </c>
      <c r="EC16">
        <v>4.6539499999999996E-3</v>
      </c>
      <c r="ED16">
        <v>2.9492699999999999E-3</v>
      </c>
      <c r="EE16">
        <v>0.13616400000000001</v>
      </c>
      <c r="EF16">
        <v>0.13278899999999999</v>
      </c>
      <c r="EG16">
        <v>30156.9</v>
      </c>
      <c r="EH16">
        <v>30671.9</v>
      </c>
      <c r="EI16">
        <v>28180.2</v>
      </c>
      <c r="EJ16">
        <v>29596.5</v>
      </c>
      <c r="EK16">
        <v>33511.800000000003</v>
      </c>
      <c r="EL16">
        <v>35599.599999999999</v>
      </c>
      <c r="EM16">
        <v>39796.6</v>
      </c>
      <c r="EN16">
        <v>42268</v>
      </c>
      <c r="EO16">
        <v>2.1855799999999999</v>
      </c>
      <c r="EP16">
        <v>2.2356500000000001</v>
      </c>
      <c r="EQ16">
        <v>0.145126</v>
      </c>
      <c r="ER16">
        <v>0</v>
      </c>
      <c r="ES16">
        <v>29.582599999999999</v>
      </c>
      <c r="ET16">
        <v>999.9</v>
      </c>
      <c r="EU16">
        <v>72.7</v>
      </c>
      <c r="EV16">
        <v>32</v>
      </c>
      <c r="EW16">
        <v>34.2913</v>
      </c>
      <c r="EX16">
        <v>56.963000000000001</v>
      </c>
      <c r="EY16">
        <v>-3.9262800000000002</v>
      </c>
      <c r="EZ16">
        <v>2</v>
      </c>
      <c r="FA16">
        <v>0.29227900000000001</v>
      </c>
      <c r="FB16">
        <v>-0.64466800000000002</v>
      </c>
      <c r="FC16">
        <v>20.2744</v>
      </c>
      <c r="FD16">
        <v>5.22058</v>
      </c>
      <c r="FE16">
        <v>12.004</v>
      </c>
      <c r="FF16">
        <v>4.9871999999999996</v>
      </c>
      <c r="FG16">
        <v>3.2847499999999998</v>
      </c>
      <c r="FH16">
        <v>9999</v>
      </c>
      <c r="FI16">
        <v>9999</v>
      </c>
      <c r="FJ16">
        <v>9999</v>
      </c>
      <c r="FK16">
        <v>999.9</v>
      </c>
      <c r="FL16">
        <v>1.8657999999999999</v>
      </c>
      <c r="FM16">
        <v>1.8621799999999999</v>
      </c>
      <c r="FN16">
        <v>1.8641700000000001</v>
      </c>
      <c r="FO16">
        <v>1.86025</v>
      </c>
      <c r="FP16">
        <v>1.8609599999999999</v>
      </c>
      <c r="FQ16">
        <v>1.8601799999999999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-4.3639999999999999</v>
      </c>
      <c r="GH16">
        <v>0.21299999999999999</v>
      </c>
      <c r="GI16">
        <v>-4.2934277136806287</v>
      </c>
      <c r="GJ16">
        <v>-4.5218151105756088E-3</v>
      </c>
      <c r="GK16">
        <v>2.0889233732517852E-6</v>
      </c>
      <c r="GL16">
        <v>-4.5906856223640231E-10</v>
      </c>
      <c r="GM16">
        <v>-0.1150039569071811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86.9</v>
      </c>
      <c r="GV16">
        <v>87</v>
      </c>
      <c r="GW16">
        <v>0.17700199999999999</v>
      </c>
      <c r="GX16">
        <v>2.63916</v>
      </c>
      <c r="GY16">
        <v>2.04956</v>
      </c>
      <c r="GZ16">
        <v>2.6245099999999999</v>
      </c>
      <c r="HA16">
        <v>2.1972700000000001</v>
      </c>
      <c r="HB16">
        <v>2.323</v>
      </c>
      <c r="HC16">
        <v>37.027000000000001</v>
      </c>
      <c r="HD16">
        <v>14.6136</v>
      </c>
      <c r="HE16">
        <v>18</v>
      </c>
      <c r="HF16">
        <v>651.89599999999996</v>
      </c>
      <c r="HG16">
        <v>772.13300000000004</v>
      </c>
      <c r="HH16">
        <v>30.999500000000001</v>
      </c>
      <c r="HI16">
        <v>31.151199999999999</v>
      </c>
      <c r="HJ16">
        <v>30.0001</v>
      </c>
      <c r="HK16">
        <v>31.112400000000001</v>
      </c>
      <c r="HL16">
        <v>31.1157</v>
      </c>
      <c r="HM16">
        <v>3.60046</v>
      </c>
      <c r="HN16">
        <v>4.6565799999999999</v>
      </c>
      <c r="HO16">
        <v>100</v>
      </c>
      <c r="HP16">
        <v>31</v>
      </c>
      <c r="HQ16">
        <v>13.349399999999999</v>
      </c>
      <c r="HR16">
        <v>31.793399999999998</v>
      </c>
      <c r="HS16">
        <v>99.326999999999998</v>
      </c>
      <c r="HT16">
        <v>98.049800000000005</v>
      </c>
    </row>
    <row r="17" spans="1:228" x14ac:dyDescent="0.2">
      <c r="A17">
        <v>2</v>
      </c>
      <c r="B17">
        <v>1675964978.0999999</v>
      </c>
      <c r="C17">
        <v>4</v>
      </c>
      <c r="D17" t="s">
        <v>361</v>
      </c>
      <c r="E17" t="s">
        <v>362</v>
      </c>
      <c r="F17">
        <v>4</v>
      </c>
      <c r="G17">
        <v>1675964976.0999999</v>
      </c>
      <c r="H17">
        <f t="shared" si="0"/>
        <v>8.4774145264314687E-4</v>
      </c>
      <c r="I17">
        <f t="shared" si="1"/>
        <v>0.84774145264314682</v>
      </c>
      <c r="J17">
        <f t="shared" si="2"/>
        <v>-1.3239926698600633</v>
      </c>
      <c r="K17">
        <f t="shared" si="3"/>
        <v>11.224971428571431</v>
      </c>
      <c r="L17">
        <f t="shared" si="4"/>
        <v>47.654564058591944</v>
      </c>
      <c r="M17">
        <f t="shared" si="5"/>
        <v>4.8291611489522461</v>
      </c>
      <c r="N17">
        <f t="shared" si="6"/>
        <v>1.1375027133667124</v>
      </c>
      <c r="O17">
        <f t="shared" si="7"/>
        <v>5.7618884719577775E-2</v>
      </c>
      <c r="P17">
        <f t="shared" si="8"/>
        <v>2.7665140095451548</v>
      </c>
      <c r="Q17">
        <f t="shared" si="9"/>
        <v>5.6960417544252927E-2</v>
      </c>
      <c r="R17">
        <f t="shared" si="10"/>
        <v>3.5658794529509708E-2</v>
      </c>
      <c r="S17">
        <f t="shared" si="11"/>
        <v>226.11507051990114</v>
      </c>
      <c r="T17">
        <f t="shared" si="12"/>
        <v>32.912622276467843</v>
      </c>
      <c r="U17">
        <f t="shared" si="13"/>
        <v>31.940014285714291</v>
      </c>
      <c r="V17">
        <f t="shared" si="14"/>
        <v>4.7588946825655025</v>
      </c>
      <c r="W17">
        <f t="shared" si="15"/>
        <v>70.351217377720118</v>
      </c>
      <c r="X17">
        <f t="shared" si="16"/>
        <v>3.3107500659780782</v>
      </c>
      <c r="Y17">
        <f t="shared" si="17"/>
        <v>4.7060309535262945</v>
      </c>
      <c r="Z17">
        <f t="shared" si="18"/>
        <v>1.4481446165874243</v>
      </c>
      <c r="AA17">
        <f t="shared" si="19"/>
        <v>-37.385398061562775</v>
      </c>
      <c r="AB17">
        <f t="shared" si="20"/>
        <v>-29.401391957095509</v>
      </c>
      <c r="AC17">
        <f t="shared" si="21"/>
        <v>-2.4064028171961187</v>
      </c>
      <c r="AD17">
        <f t="shared" si="22"/>
        <v>156.92187768404673</v>
      </c>
      <c r="AE17">
        <f t="shared" si="23"/>
        <v>-1.2036884927191263</v>
      </c>
      <c r="AF17">
        <f t="shared" si="24"/>
        <v>0.84893699892275798</v>
      </c>
      <c r="AG17">
        <f t="shared" si="25"/>
        <v>-1.3239926698600633</v>
      </c>
      <c r="AH17">
        <v>10.328101488298589</v>
      </c>
      <c r="AI17">
        <v>11.591155151515149</v>
      </c>
      <c r="AJ17">
        <v>-1.420603145457485E-4</v>
      </c>
      <c r="AK17">
        <v>60.698744360612487</v>
      </c>
      <c r="AL17">
        <f t="shared" si="26"/>
        <v>0.84774145264314682</v>
      </c>
      <c r="AM17">
        <v>31.915445878654818</v>
      </c>
      <c r="AN17">
        <v>32.671782424242437</v>
      </c>
      <c r="AO17">
        <v>1.101081461397391E-4</v>
      </c>
      <c r="AP17">
        <v>100.61875172138301</v>
      </c>
      <c r="AQ17">
        <v>35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47501.826782387543</v>
      </c>
      <c r="AV17">
        <f t="shared" si="30"/>
        <v>1200.002857142857</v>
      </c>
      <c r="AW17">
        <f t="shared" si="31"/>
        <v>1025.9270707356998</v>
      </c>
      <c r="AX17">
        <f t="shared" si="32"/>
        <v>0.85493719004834512</v>
      </c>
      <c r="AY17">
        <f t="shared" si="33"/>
        <v>0.18842877679330622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1675964976.0999999</v>
      </c>
      <c r="BF17">
        <v>11.224971428571431</v>
      </c>
      <c r="BG17">
        <v>10.122592857142861</v>
      </c>
      <c r="BH17">
        <v>32.670757142857148</v>
      </c>
      <c r="BI17">
        <v>31.912671428571429</v>
      </c>
      <c r="BJ17">
        <v>15.588371428571429</v>
      </c>
      <c r="BK17">
        <v>32.45767142857143</v>
      </c>
      <c r="BL17">
        <v>649.95414285714287</v>
      </c>
      <c r="BM17">
        <v>101.2368571428571</v>
      </c>
      <c r="BN17">
        <v>9.9945414285714268E-2</v>
      </c>
      <c r="BO17">
        <v>31.742885714285709</v>
      </c>
      <c r="BP17">
        <v>31.940014285714291</v>
      </c>
      <c r="BQ17">
        <v>999.89999999999986</v>
      </c>
      <c r="BR17">
        <v>0</v>
      </c>
      <c r="BS17">
        <v>0</v>
      </c>
      <c r="BT17">
        <v>8987.1414285714291</v>
      </c>
      <c r="BU17">
        <v>0</v>
      </c>
      <c r="BV17">
        <v>117.2461428571429</v>
      </c>
      <c r="BW17">
        <v>1.102350571428572</v>
      </c>
      <c r="BX17">
        <v>11.60407142857143</v>
      </c>
      <c r="BY17">
        <v>10.456285714285711</v>
      </c>
      <c r="BZ17">
        <v>0.75809571428571421</v>
      </c>
      <c r="CA17">
        <v>10.122592857142861</v>
      </c>
      <c r="CB17">
        <v>31.912671428571429</v>
      </c>
      <c r="CC17">
        <v>3.3074885714285709</v>
      </c>
      <c r="CD17">
        <v>3.2307428571428569</v>
      </c>
      <c r="CE17">
        <v>25.662657142857139</v>
      </c>
      <c r="CF17">
        <v>25.267499999999998</v>
      </c>
      <c r="CG17">
        <v>1200.002857142857</v>
      </c>
      <c r="CH17">
        <v>0.50000999999999995</v>
      </c>
      <c r="CI17">
        <v>0.49998999999999999</v>
      </c>
      <c r="CJ17">
        <v>0</v>
      </c>
      <c r="CK17">
        <v>866.86842857142858</v>
      </c>
      <c r="CL17">
        <v>4.9990899999999998</v>
      </c>
      <c r="CM17">
        <v>9350.2442857142851</v>
      </c>
      <c r="CN17">
        <v>9557.9071428571424</v>
      </c>
      <c r="CO17">
        <v>40.811999999999998</v>
      </c>
      <c r="CP17">
        <v>42.311999999999998</v>
      </c>
      <c r="CQ17">
        <v>41.561999999999998</v>
      </c>
      <c r="CR17">
        <v>41.392714285714291</v>
      </c>
      <c r="CS17">
        <v>42.186999999999998</v>
      </c>
      <c r="CT17">
        <v>597.51428571428573</v>
      </c>
      <c r="CU17">
        <v>597.48857142857139</v>
      </c>
      <c r="CV17">
        <v>0</v>
      </c>
      <c r="CW17">
        <v>1675964978.0999999</v>
      </c>
      <c r="CX17">
        <v>0</v>
      </c>
      <c r="CY17">
        <v>1675959759</v>
      </c>
      <c r="CZ17" t="s">
        <v>356</v>
      </c>
      <c r="DA17">
        <v>1675959759</v>
      </c>
      <c r="DB17">
        <v>1675959753.5</v>
      </c>
      <c r="DC17">
        <v>5</v>
      </c>
      <c r="DD17">
        <v>-2.5000000000000001E-2</v>
      </c>
      <c r="DE17">
        <v>-8.0000000000000002E-3</v>
      </c>
      <c r="DF17">
        <v>-6.0590000000000002</v>
      </c>
      <c r="DG17">
        <v>0.218</v>
      </c>
      <c r="DH17">
        <v>415</v>
      </c>
      <c r="DI17">
        <v>34</v>
      </c>
      <c r="DJ17">
        <v>0.6</v>
      </c>
      <c r="DK17">
        <v>0.17</v>
      </c>
      <c r="DL17">
        <v>1.2151224249999999</v>
      </c>
      <c r="DM17">
        <v>-0.34629114821763979</v>
      </c>
      <c r="DN17">
        <v>5.2449845050718452E-2</v>
      </c>
      <c r="DO17">
        <v>0</v>
      </c>
      <c r="DP17">
        <v>0.74928107500000007</v>
      </c>
      <c r="DQ17">
        <v>1.423863039399648E-2</v>
      </c>
      <c r="DR17">
        <v>4.194113818123563E-3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3.29861</v>
      </c>
      <c r="EB17">
        <v>2.6252399999999998</v>
      </c>
      <c r="EC17">
        <v>4.6541999999999998E-3</v>
      </c>
      <c r="ED17">
        <v>3.1353900000000001E-3</v>
      </c>
      <c r="EE17">
        <v>0.13617099999999999</v>
      </c>
      <c r="EF17">
        <v>0.13273099999999999</v>
      </c>
      <c r="EG17">
        <v>30157.4</v>
      </c>
      <c r="EH17">
        <v>30665.7</v>
      </c>
      <c r="EI17">
        <v>28180.7</v>
      </c>
      <c r="EJ17">
        <v>29596</v>
      </c>
      <c r="EK17">
        <v>33512.199999999997</v>
      </c>
      <c r="EL17">
        <v>35601.5</v>
      </c>
      <c r="EM17">
        <v>39797.4</v>
      </c>
      <c r="EN17">
        <v>42267.4</v>
      </c>
      <c r="EO17">
        <v>2.1856</v>
      </c>
      <c r="EP17">
        <v>2.2355499999999999</v>
      </c>
      <c r="EQ17">
        <v>0.14546899999999999</v>
      </c>
      <c r="ER17">
        <v>0</v>
      </c>
      <c r="ES17">
        <v>29.572399999999998</v>
      </c>
      <c r="ET17">
        <v>999.9</v>
      </c>
      <c r="EU17">
        <v>72.7</v>
      </c>
      <c r="EV17">
        <v>32</v>
      </c>
      <c r="EW17">
        <v>34.29</v>
      </c>
      <c r="EX17">
        <v>56.482999999999997</v>
      </c>
      <c r="EY17">
        <v>-3.8541599999999998</v>
      </c>
      <c r="EZ17">
        <v>2</v>
      </c>
      <c r="FA17">
        <v>0.29216700000000001</v>
      </c>
      <c r="FB17">
        <v>-0.64657399999999998</v>
      </c>
      <c r="FC17">
        <v>20.274100000000001</v>
      </c>
      <c r="FD17">
        <v>5.2202799999999998</v>
      </c>
      <c r="FE17">
        <v>12.004</v>
      </c>
      <c r="FF17">
        <v>4.9867999999999997</v>
      </c>
      <c r="FG17">
        <v>3.2846299999999999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1.8621799999999999</v>
      </c>
      <c r="FN17">
        <v>1.8641700000000001</v>
      </c>
      <c r="FO17">
        <v>1.86025</v>
      </c>
      <c r="FP17">
        <v>1.8609599999999999</v>
      </c>
      <c r="FQ17">
        <v>1.86019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-4.3630000000000004</v>
      </c>
      <c r="GH17">
        <v>0.21310000000000001</v>
      </c>
      <c r="GI17">
        <v>-4.2934277136806287</v>
      </c>
      <c r="GJ17">
        <v>-4.5218151105756088E-3</v>
      </c>
      <c r="GK17">
        <v>2.0889233732517852E-6</v>
      </c>
      <c r="GL17">
        <v>-4.5906856223640231E-10</v>
      </c>
      <c r="GM17">
        <v>-0.1150039569071811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87</v>
      </c>
      <c r="GV17">
        <v>87.1</v>
      </c>
      <c r="GW17">
        <v>0.18554699999999999</v>
      </c>
      <c r="GX17">
        <v>2.63184</v>
      </c>
      <c r="GY17">
        <v>2.04834</v>
      </c>
      <c r="GZ17">
        <v>2.6257299999999999</v>
      </c>
      <c r="HA17">
        <v>2.1972700000000001</v>
      </c>
      <c r="HB17">
        <v>2.3327599999999999</v>
      </c>
      <c r="HC17">
        <v>37.027000000000001</v>
      </c>
      <c r="HD17">
        <v>14.622400000000001</v>
      </c>
      <c r="HE17">
        <v>18</v>
      </c>
      <c r="HF17">
        <v>651.89300000000003</v>
      </c>
      <c r="HG17">
        <v>772.03499999999997</v>
      </c>
      <c r="HH17">
        <v>30.999500000000001</v>
      </c>
      <c r="HI17">
        <v>31.149699999999999</v>
      </c>
      <c r="HJ17">
        <v>30</v>
      </c>
      <c r="HK17">
        <v>31.110199999999999</v>
      </c>
      <c r="HL17">
        <v>31.1157</v>
      </c>
      <c r="HM17">
        <v>3.8104200000000001</v>
      </c>
      <c r="HN17">
        <v>4.6565799999999999</v>
      </c>
      <c r="HO17">
        <v>100</v>
      </c>
      <c r="HP17">
        <v>31</v>
      </c>
      <c r="HQ17">
        <v>20.132200000000001</v>
      </c>
      <c r="HR17">
        <v>31.756599999999999</v>
      </c>
      <c r="HS17">
        <v>99.328999999999994</v>
      </c>
      <c r="HT17">
        <v>98.048400000000001</v>
      </c>
    </row>
    <row r="18" spans="1:228" x14ac:dyDescent="0.2">
      <c r="A18">
        <v>3</v>
      </c>
      <c r="B18">
        <v>1675964982.0999999</v>
      </c>
      <c r="C18">
        <v>8</v>
      </c>
      <c r="D18" t="s">
        <v>363</v>
      </c>
      <c r="E18" t="s">
        <v>364</v>
      </c>
      <c r="F18">
        <v>4</v>
      </c>
      <c r="G18">
        <v>1675964979.7874999</v>
      </c>
      <c r="H18">
        <f t="shared" si="0"/>
        <v>8.5857517919676245E-4</v>
      </c>
      <c r="I18">
        <f t="shared" si="1"/>
        <v>0.85857517919676241</v>
      </c>
      <c r="J18">
        <f t="shared" si="2"/>
        <v>-1.2156722609475175</v>
      </c>
      <c r="K18">
        <f t="shared" si="3"/>
        <v>11.4562375</v>
      </c>
      <c r="L18">
        <f t="shared" si="4"/>
        <v>44.419133016750855</v>
      </c>
      <c r="M18">
        <f t="shared" si="5"/>
        <v>4.5012590196069358</v>
      </c>
      <c r="N18">
        <f t="shared" si="6"/>
        <v>1.1609297362509901</v>
      </c>
      <c r="O18">
        <f t="shared" si="7"/>
        <v>5.8423663069709968E-2</v>
      </c>
      <c r="P18">
        <f t="shared" si="8"/>
        <v>2.7698385426404299</v>
      </c>
      <c r="Q18">
        <f t="shared" si="9"/>
        <v>5.7747592289201156E-2</v>
      </c>
      <c r="R18">
        <f t="shared" si="10"/>
        <v>3.6152335501439259E-2</v>
      </c>
      <c r="S18">
        <f t="shared" si="11"/>
        <v>226.11455248420228</v>
      </c>
      <c r="T18">
        <f t="shared" si="12"/>
        <v>32.898036431754747</v>
      </c>
      <c r="U18">
        <f t="shared" si="13"/>
        <v>31.932449999999999</v>
      </c>
      <c r="V18">
        <f t="shared" si="14"/>
        <v>4.7568566798500127</v>
      </c>
      <c r="W18">
        <f t="shared" si="15"/>
        <v>70.38055379577898</v>
      </c>
      <c r="X18">
        <f t="shared" si="16"/>
        <v>3.3101898661112177</v>
      </c>
      <c r="Y18">
        <f t="shared" si="17"/>
        <v>4.7032734009401098</v>
      </c>
      <c r="Z18">
        <f t="shared" si="18"/>
        <v>1.446666813738795</v>
      </c>
      <c r="AA18">
        <f t="shared" si="19"/>
        <v>-37.863165402577224</v>
      </c>
      <c r="AB18">
        <f t="shared" si="20"/>
        <v>-29.850574348615019</v>
      </c>
      <c r="AC18">
        <f t="shared" si="21"/>
        <v>-2.4400194909971682</v>
      </c>
      <c r="AD18">
        <f t="shared" si="22"/>
        <v>155.96079324201284</v>
      </c>
      <c r="AE18">
        <f t="shared" si="23"/>
        <v>0.45365559499560193</v>
      </c>
      <c r="AF18">
        <f t="shared" si="24"/>
        <v>0.86536533470672949</v>
      </c>
      <c r="AG18">
        <f t="shared" si="25"/>
        <v>-1.2156722609475175</v>
      </c>
      <c r="AH18">
        <v>11.812584814351339</v>
      </c>
      <c r="AI18">
        <v>12.242908484848479</v>
      </c>
      <c r="AJ18">
        <v>0.19542568663318871</v>
      </c>
      <c r="AK18">
        <v>60.698744360612487</v>
      </c>
      <c r="AL18">
        <f t="shared" si="26"/>
        <v>0.85857517919676241</v>
      </c>
      <c r="AM18">
        <v>31.891287798101558</v>
      </c>
      <c r="AN18">
        <v>32.65918969696969</v>
      </c>
      <c r="AO18">
        <v>-1.877271882040957E-4</v>
      </c>
      <c r="AP18">
        <v>100.61875172138301</v>
      </c>
      <c r="AQ18">
        <v>35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47595.30509018786</v>
      </c>
      <c r="AV18">
        <f t="shared" si="30"/>
        <v>1200</v>
      </c>
      <c r="AW18">
        <f t="shared" si="31"/>
        <v>1025.9246385928509</v>
      </c>
      <c r="AX18">
        <f t="shared" si="32"/>
        <v>0.85493719882737573</v>
      </c>
      <c r="AY18">
        <f t="shared" si="33"/>
        <v>0.18842879373683524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1675964979.7874999</v>
      </c>
      <c r="BF18">
        <v>11.4562375</v>
      </c>
      <c r="BG18">
        <v>11.8842</v>
      </c>
      <c r="BH18">
        <v>32.665475000000001</v>
      </c>
      <c r="BI18">
        <v>31.892675000000001</v>
      </c>
      <c r="BJ18">
        <v>15.8206875</v>
      </c>
      <c r="BK18">
        <v>32.452462500000003</v>
      </c>
      <c r="BL18">
        <v>649.92062499999997</v>
      </c>
      <c r="BM18">
        <v>101.23625</v>
      </c>
      <c r="BN18">
        <v>9.9789537499999997E-2</v>
      </c>
      <c r="BO18">
        <v>31.73255</v>
      </c>
      <c r="BP18">
        <v>31.932449999999999</v>
      </c>
      <c r="BQ18">
        <v>999.9</v>
      </c>
      <c r="BR18">
        <v>0</v>
      </c>
      <c r="BS18">
        <v>0</v>
      </c>
      <c r="BT18">
        <v>9004.8424999999988</v>
      </c>
      <c r="BU18">
        <v>0</v>
      </c>
      <c r="BV18">
        <v>113.71012500000001</v>
      </c>
      <c r="BW18">
        <v>-0.42794094999999988</v>
      </c>
      <c r="BX18">
        <v>11.8431</v>
      </c>
      <c r="BY18">
        <v>12.2756875</v>
      </c>
      <c r="BZ18">
        <v>0.77278599999999997</v>
      </c>
      <c r="CA18">
        <v>11.8842</v>
      </c>
      <c r="CB18">
        <v>31.892675000000001</v>
      </c>
      <c r="CC18">
        <v>3.3069275</v>
      </c>
      <c r="CD18">
        <v>3.2286925000000002</v>
      </c>
      <c r="CE18">
        <v>25.6597875</v>
      </c>
      <c r="CF18">
        <v>25.256824999999999</v>
      </c>
      <c r="CG18">
        <v>1200</v>
      </c>
      <c r="CH18">
        <v>0.50000999999999995</v>
      </c>
      <c r="CI18">
        <v>0.49998999999999999</v>
      </c>
      <c r="CJ18">
        <v>0</v>
      </c>
      <c r="CK18">
        <v>866.20100000000002</v>
      </c>
      <c r="CL18">
        <v>4.9990899999999998</v>
      </c>
      <c r="CM18">
        <v>9340.0625</v>
      </c>
      <c r="CN18">
        <v>9557.880000000001</v>
      </c>
      <c r="CO18">
        <v>40.811999999999998</v>
      </c>
      <c r="CP18">
        <v>42.311999999999998</v>
      </c>
      <c r="CQ18">
        <v>41.561999999999998</v>
      </c>
      <c r="CR18">
        <v>41.375</v>
      </c>
      <c r="CS18">
        <v>42.186999999999998</v>
      </c>
      <c r="CT18">
        <v>597.51250000000005</v>
      </c>
      <c r="CU18">
        <v>597.48749999999995</v>
      </c>
      <c r="CV18">
        <v>0</v>
      </c>
      <c r="CW18">
        <v>1675964981.7</v>
      </c>
      <c r="CX18">
        <v>0</v>
      </c>
      <c r="CY18">
        <v>1675959759</v>
      </c>
      <c r="CZ18" t="s">
        <v>356</v>
      </c>
      <c r="DA18">
        <v>1675959759</v>
      </c>
      <c r="DB18">
        <v>1675959753.5</v>
      </c>
      <c r="DC18">
        <v>5</v>
      </c>
      <c r="DD18">
        <v>-2.5000000000000001E-2</v>
      </c>
      <c r="DE18">
        <v>-8.0000000000000002E-3</v>
      </c>
      <c r="DF18">
        <v>-6.0590000000000002</v>
      </c>
      <c r="DG18">
        <v>0.218</v>
      </c>
      <c r="DH18">
        <v>415</v>
      </c>
      <c r="DI18">
        <v>34</v>
      </c>
      <c r="DJ18">
        <v>0.6</v>
      </c>
      <c r="DK18">
        <v>0.17</v>
      </c>
      <c r="DL18">
        <v>0.93479268500000001</v>
      </c>
      <c r="DM18">
        <v>-4.3977330123827416</v>
      </c>
      <c r="DN18">
        <v>0.62604026219661768</v>
      </c>
      <c r="DO18">
        <v>0</v>
      </c>
      <c r="DP18">
        <v>0.75374917499999994</v>
      </c>
      <c r="DQ18">
        <v>8.6653677298309251E-2</v>
      </c>
      <c r="DR18">
        <v>1.0329271498725119E-2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3.29834</v>
      </c>
      <c r="EB18">
        <v>2.6252200000000001</v>
      </c>
      <c r="EC18">
        <v>4.8999500000000001E-3</v>
      </c>
      <c r="ED18">
        <v>4.1356800000000001E-3</v>
      </c>
      <c r="EE18">
        <v>0.13613600000000001</v>
      </c>
      <c r="EF18">
        <v>0.132689</v>
      </c>
      <c r="EG18">
        <v>30150</v>
      </c>
      <c r="EH18">
        <v>30635.200000000001</v>
      </c>
      <c r="EI18">
        <v>28180.7</v>
      </c>
      <c r="EJ18">
        <v>29596.2</v>
      </c>
      <c r="EK18">
        <v>33513.4</v>
      </c>
      <c r="EL18">
        <v>35603.4</v>
      </c>
      <c r="EM18">
        <v>39797.300000000003</v>
      </c>
      <c r="EN18">
        <v>42267.5</v>
      </c>
      <c r="EO18">
        <v>2.18512</v>
      </c>
      <c r="EP18">
        <v>2.2355499999999999</v>
      </c>
      <c r="EQ18">
        <v>0.145592</v>
      </c>
      <c r="ER18">
        <v>0</v>
      </c>
      <c r="ES18">
        <v>29.5609</v>
      </c>
      <c r="ET18">
        <v>999.9</v>
      </c>
      <c r="EU18">
        <v>72.7</v>
      </c>
      <c r="EV18">
        <v>32</v>
      </c>
      <c r="EW18">
        <v>34.292200000000001</v>
      </c>
      <c r="EX18">
        <v>57.143000000000001</v>
      </c>
      <c r="EY18">
        <v>-3.7259600000000002</v>
      </c>
      <c r="EZ18">
        <v>2</v>
      </c>
      <c r="FA18">
        <v>0.29212700000000003</v>
      </c>
      <c r="FB18">
        <v>-0.64672700000000005</v>
      </c>
      <c r="FC18">
        <v>20.2743</v>
      </c>
      <c r="FD18">
        <v>5.2187900000000003</v>
      </c>
      <c r="FE18">
        <v>12.004</v>
      </c>
      <c r="FF18">
        <v>4.9867499999999998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1.86578</v>
      </c>
      <c r="FM18">
        <v>1.8621799999999999</v>
      </c>
      <c r="FN18">
        <v>1.8641700000000001</v>
      </c>
      <c r="FO18">
        <v>1.8602399999999999</v>
      </c>
      <c r="FP18">
        <v>1.8609599999999999</v>
      </c>
      <c r="FQ18">
        <v>1.86015</v>
      </c>
      <c r="FR18">
        <v>1.86188</v>
      </c>
      <c r="FS18">
        <v>1.8584700000000001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-4.367</v>
      </c>
      <c r="GH18">
        <v>0.21290000000000001</v>
      </c>
      <c r="GI18">
        <v>-4.2934277136806287</v>
      </c>
      <c r="GJ18">
        <v>-4.5218151105756088E-3</v>
      </c>
      <c r="GK18">
        <v>2.0889233732517852E-6</v>
      </c>
      <c r="GL18">
        <v>-4.5906856223640231E-10</v>
      </c>
      <c r="GM18">
        <v>-0.1150039569071811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87.1</v>
      </c>
      <c r="GV18">
        <v>87.1</v>
      </c>
      <c r="GW18">
        <v>0.19897500000000001</v>
      </c>
      <c r="GX18">
        <v>2.6269499999999999</v>
      </c>
      <c r="GY18">
        <v>2.04834</v>
      </c>
      <c r="GZ18">
        <v>2.6245099999999999</v>
      </c>
      <c r="HA18">
        <v>2.1972700000000001</v>
      </c>
      <c r="HB18">
        <v>2.323</v>
      </c>
      <c r="HC18">
        <v>37.027000000000001</v>
      </c>
      <c r="HD18">
        <v>14.604900000000001</v>
      </c>
      <c r="HE18">
        <v>18</v>
      </c>
      <c r="HF18">
        <v>651.51599999999996</v>
      </c>
      <c r="HG18">
        <v>772.01800000000003</v>
      </c>
      <c r="HH18">
        <v>30.9998</v>
      </c>
      <c r="HI18">
        <v>31.148499999999999</v>
      </c>
      <c r="HJ18">
        <v>29.9999</v>
      </c>
      <c r="HK18">
        <v>31.1097</v>
      </c>
      <c r="HL18">
        <v>31.1143</v>
      </c>
      <c r="HM18">
        <v>4.1055900000000003</v>
      </c>
      <c r="HN18">
        <v>4.9412500000000001</v>
      </c>
      <c r="HO18">
        <v>100</v>
      </c>
      <c r="HP18">
        <v>31</v>
      </c>
      <c r="HQ18">
        <v>26.846900000000002</v>
      </c>
      <c r="HR18">
        <v>31.737400000000001</v>
      </c>
      <c r="HS18">
        <v>99.328699999999998</v>
      </c>
      <c r="HT18">
        <v>98.0488</v>
      </c>
    </row>
    <row r="19" spans="1:228" x14ac:dyDescent="0.2">
      <c r="A19">
        <v>4</v>
      </c>
      <c r="B19">
        <v>1675964986.0999999</v>
      </c>
      <c r="C19">
        <v>12</v>
      </c>
      <c r="D19" t="s">
        <v>365</v>
      </c>
      <c r="E19" t="s">
        <v>366</v>
      </c>
      <c r="F19">
        <v>4</v>
      </c>
      <c r="G19">
        <v>1675964984.0999999</v>
      </c>
      <c r="H19">
        <f t="shared" si="0"/>
        <v>8.7235211256951443E-4</v>
      </c>
      <c r="I19">
        <f t="shared" si="1"/>
        <v>0.87235211256951439</v>
      </c>
      <c r="J19">
        <f t="shared" si="2"/>
        <v>-1.2146999626794122</v>
      </c>
      <c r="K19">
        <f t="shared" si="3"/>
        <v>13.190571428571429</v>
      </c>
      <c r="L19">
        <f t="shared" si="4"/>
        <v>45.565300836223265</v>
      </c>
      <c r="M19">
        <f t="shared" si="5"/>
        <v>4.617496898775542</v>
      </c>
      <c r="N19">
        <f t="shared" si="6"/>
        <v>1.3367062555655504</v>
      </c>
      <c r="O19">
        <f t="shared" si="7"/>
        <v>5.9364885065501374E-2</v>
      </c>
      <c r="P19">
        <f t="shared" si="8"/>
        <v>2.7661774207675149</v>
      </c>
      <c r="Q19">
        <f t="shared" si="9"/>
        <v>5.8666083815792518E-2</v>
      </c>
      <c r="R19">
        <f t="shared" si="10"/>
        <v>3.6728401434927303E-2</v>
      </c>
      <c r="S19">
        <f t="shared" si="11"/>
        <v>226.11461451996362</v>
      </c>
      <c r="T19">
        <f t="shared" si="12"/>
        <v>32.88742527429806</v>
      </c>
      <c r="U19">
        <f t="shared" si="13"/>
        <v>31.929385714285711</v>
      </c>
      <c r="V19">
        <f t="shared" si="14"/>
        <v>4.7560313029556474</v>
      </c>
      <c r="W19">
        <f t="shared" si="15"/>
        <v>70.390854544187007</v>
      </c>
      <c r="X19">
        <f t="shared" si="16"/>
        <v>3.3091203229273449</v>
      </c>
      <c r="Y19">
        <f t="shared" si="17"/>
        <v>4.7010657057019882</v>
      </c>
      <c r="Z19">
        <f t="shared" si="18"/>
        <v>1.4469109800283024</v>
      </c>
      <c r="AA19">
        <f t="shared" si="19"/>
        <v>-38.470728164315588</v>
      </c>
      <c r="AB19">
        <f t="shared" si="20"/>
        <v>-30.588725653751673</v>
      </c>
      <c r="AC19">
        <f t="shared" si="21"/>
        <v>-2.5035263823983915</v>
      </c>
      <c r="AD19">
        <f t="shared" si="22"/>
        <v>154.55163431949796</v>
      </c>
      <c r="AE19">
        <f t="shared" si="23"/>
        <v>3.4919296834816449</v>
      </c>
      <c r="AF19">
        <f t="shared" si="24"/>
        <v>0.87875334845360953</v>
      </c>
      <c r="AG19">
        <f t="shared" si="25"/>
        <v>-1.2146999626794122</v>
      </c>
      <c r="AH19">
        <v>16.016373572124451</v>
      </c>
      <c r="AI19">
        <v>14.71326363636363</v>
      </c>
      <c r="AJ19">
        <v>0.65990619918460958</v>
      </c>
      <c r="AK19">
        <v>60.698744360612487</v>
      </c>
      <c r="AL19">
        <f t="shared" si="26"/>
        <v>0.87235211256951439</v>
      </c>
      <c r="AM19">
        <v>31.871426014258489</v>
      </c>
      <c r="AN19">
        <v>32.651135757575751</v>
      </c>
      <c r="AO19">
        <v>-1.2157756564978211E-4</v>
      </c>
      <c r="AP19">
        <v>100.61875172138301</v>
      </c>
      <c r="AQ19">
        <v>35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47495.436895131737</v>
      </c>
      <c r="AV19">
        <f t="shared" si="30"/>
        <v>1200</v>
      </c>
      <c r="AW19">
        <f t="shared" si="31"/>
        <v>1025.9246707357322</v>
      </c>
      <c r="AX19">
        <f t="shared" si="32"/>
        <v>0.85493722561311025</v>
      </c>
      <c r="AY19">
        <f t="shared" si="33"/>
        <v>0.18842884543330302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1675964984.0999999</v>
      </c>
      <c r="BF19">
        <v>13.190571428571429</v>
      </c>
      <c r="BG19">
        <v>16.424600000000002</v>
      </c>
      <c r="BH19">
        <v>32.654285714285713</v>
      </c>
      <c r="BI19">
        <v>31.869614285714281</v>
      </c>
      <c r="BJ19">
        <v>17.56278571428571</v>
      </c>
      <c r="BK19">
        <v>32.441400000000002</v>
      </c>
      <c r="BL19">
        <v>649.99814285714285</v>
      </c>
      <c r="BM19">
        <v>101.2378571428571</v>
      </c>
      <c r="BN19">
        <v>0.1001525714285714</v>
      </c>
      <c r="BO19">
        <v>31.724271428571431</v>
      </c>
      <c r="BP19">
        <v>31.929385714285711</v>
      </c>
      <c r="BQ19">
        <v>999.89999999999986</v>
      </c>
      <c r="BR19">
        <v>0</v>
      </c>
      <c r="BS19">
        <v>0</v>
      </c>
      <c r="BT19">
        <v>8985.267142857143</v>
      </c>
      <c r="BU19">
        <v>0</v>
      </c>
      <c r="BV19">
        <v>109.86028571428569</v>
      </c>
      <c r="BW19">
        <v>-3.234028571428571</v>
      </c>
      <c r="BX19">
        <v>13.63584285714286</v>
      </c>
      <c r="BY19">
        <v>16.96527142857143</v>
      </c>
      <c r="BZ19">
        <v>0.78468814285714283</v>
      </c>
      <c r="CA19">
        <v>16.424600000000002</v>
      </c>
      <c r="CB19">
        <v>31.869614285714281</v>
      </c>
      <c r="CC19">
        <v>3.3058557142857148</v>
      </c>
      <c r="CD19">
        <v>3.2264142857142861</v>
      </c>
      <c r="CE19">
        <v>25.654328571428572</v>
      </c>
      <c r="CF19">
        <v>25.244971428571429</v>
      </c>
      <c r="CG19">
        <v>1200</v>
      </c>
      <c r="CH19">
        <v>0.50000999999999995</v>
      </c>
      <c r="CI19">
        <v>0.49998999999999999</v>
      </c>
      <c r="CJ19">
        <v>0</v>
      </c>
      <c r="CK19">
        <v>865.12071428571437</v>
      </c>
      <c r="CL19">
        <v>4.9990899999999998</v>
      </c>
      <c r="CM19">
        <v>9328.0700000000015</v>
      </c>
      <c r="CN19">
        <v>9557.8942857142865</v>
      </c>
      <c r="CO19">
        <v>40.803142857142859</v>
      </c>
      <c r="CP19">
        <v>42.311999999999998</v>
      </c>
      <c r="CQ19">
        <v>41.561999999999998</v>
      </c>
      <c r="CR19">
        <v>41.375</v>
      </c>
      <c r="CS19">
        <v>42.186999999999998</v>
      </c>
      <c r="CT19">
        <v>597.51142857142872</v>
      </c>
      <c r="CU19">
        <v>597.48857142857139</v>
      </c>
      <c r="CV19">
        <v>0</v>
      </c>
      <c r="CW19">
        <v>1675964985.9000001</v>
      </c>
      <c r="CX19">
        <v>0</v>
      </c>
      <c r="CY19">
        <v>1675959759</v>
      </c>
      <c r="CZ19" t="s">
        <v>356</v>
      </c>
      <c r="DA19">
        <v>1675959759</v>
      </c>
      <c r="DB19">
        <v>1675959753.5</v>
      </c>
      <c r="DC19">
        <v>5</v>
      </c>
      <c r="DD19">
        <v>-2.5000000000000001E-2</v>
      </c>
      <c r="DE19">
        <v>-8.0000000000000002E-3</v>
      </c>
      <c r="DF19">
        <v>-6.0590000000000002</v>
      </c>
      <c r="DG19">
        <v>0.218</v>
      </c>
      <c r="DH19">
        <v>415</v>
      </c>
      <c r="DI19">
        <v>34</v>
      </c>
      <c r="DJ19">
        <v>0.6</v>
      </c>
      <c r="DK19">
        <v>0.17</v>
      </c>
      <c r="DL19">
        <v>0.13330718499999999</v>
      </c>
      <c r="DM19">
        <v>-14.03050650281426</v>
      </c>
      <c r="DN19">
        <v>1.6042007536194141</v>
      </c>
      <c r="DO19">
        <v>0</v>
      </c>
      <c r="DP19">
        <v>0.76064710000000002</v>
      </c>
      <c r="DQ19">
        <v>0.13724255909943681</v>
      </c>
      <c r="DR19">
        <v>1.432376059001267E-2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367</v>
      </c>
      <c r="EA19">
        <v>3.2985699999999998</v>
      </c>
      <c r="EB19">
        <v>2.6253000000000002</v>
      </c>
      <c r="EC19">
        <v>5.67696E-3</v>
      </c>
      <c r="ED19">
        <v>5.6128000000000003E-3</v>
      </c>
      <c r="EE19">
        <v>0.13611699999999999</v>
      </c>
      <c r="EF19">
        <v>0.13262099999999999</v>
      </c>
      <c r="EG19">
        <v>30127.200000000001</v>
      </c>
      <c r="EH19">
        <v>30589.5</v>
      </c>
      <c r="EI19">
        <v>28181.5</v>
      </c>
      <c r="EJ19">
        <v>29596</v>
      </c>
      <c r="EK19">
        <v>33514.6</v>
      </c>
      <c r="EL19">
        <v>35606.1</v>
      </c>
      <c r="EM19">
        <v>39797.699999999997</v>
      </c>
      <c r="EN19">
        <v>42267.3</v>
      </c>
      <c r="EO19">
        <v>2.1857000000000002</v>
      </c>
      <c r="EP19">
        <v>2.2353700000000001</v>
      </c>
      <c r="EQ19">
        <v>0.146288</v>
      </c>
      <c r="ER19">
        <v>0</v>
      </c>
      <c r="ES19">
        <v>29.55</v>
      </c>
      <c r="ET19">
        <v>999.9</v>
      </c>
      <c r="EU19">
        <v>72.7</v>
      </c>
      <c r="EV19">
        <v>32</v>
      </c>
      <c r="EW19">
        <v>34.292000000000002</v>
      </c>
      <c r="EX19">
        <v>57.023000000000003</v>
      </c>
      <c r="EY19">
        <v>-3.7820499999999999</v>
      </c>
      <c r="EZ19">
        <v>2</v>
      </c>
      <c r="FA19">
        <v>0.29205500000000001</v>
      </c>
      <c r="FB19">
        <v>-0.64607800000000004</v>
      </c>
      <c r="FC19">
        <v>20.2742</v>
      </c>
      <c r="FD19">
        <v>5.2190899999999996</v>
      </c>
      <c r="FE19">
        <v>12.004</v>
      </c>
      <c r="FF19">
        <v>4.9866999999999999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1.8657900000000001</v>
      </c>
      <c r="FM19">
        <v>1.8621799999999999</v>
      </c>
      <c r="FN19">
        <v>1.8641700000000001</v>
      </c>
      <c r="FO19">
        <v>1.8602399999999999</v>
      </c>
      <c r="FP19">
        <v>1.8609599999999999</v>
      </c>
      <c r="FQ19">
        <v>1.86012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-4.3789999999999996</v>
      </c>
      <c r="GH19">
        <v>0.21290000000000001</v>
      </c>
      <c r="GI19">
        <v>-4.2934277136806287</v>
      </c>
      <c r="GJ19">
        <v>-4.5218151105756088E-3</v>
      </c>
      <c r="GK19">
        <v>2.0889233732517852E-6</v>
      </c>
      <c r="GL19">
        <v>-4.5906856223640231E-10</v>
      </c>
      <c r="GM19">
        <v>-0.1150039569071811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87.1</v>
      </c>
      <c r="GV19">
        <v>87.2</v>
      </c>
      <c r="GW19">
        <v>0.21484400000000001</v>
      </c>
      <c r="GX19">
        <v>2.6269499999999999</v>
      </c>
      <c r="GY19">
        <v>2.04834</v>
      </c>
      <c r="GZ19">
        <v>2.6245099999999999</v>
      </c>
      <c r="HA19">
        <v>2.1972700000000001</v>
      </c>
      <c r="HB19">
        <v>2.3303199999999999</v>
      </c>
      <c r="HC19">
        <v>37.027000000000001</v>
      </c>
      <c r="HD19">
        <v>14.5961</v>
      </c>
      <c r="HE19">
        <v>18</v>
      </c>
      <c r="HF19">
        <v>651.96500000000003</v>
      </c>
      <c r="HG19">
        <v>771.82799999999997</v>
      </c>
      <c r="HH19">
        <v>31</v>
      </c>
      <c r="HI19">
        <v>31.1464</v>
      </c>
      <c r="HJ19">
        <v>29.9999</v>
      </c>
      <c r="HK19">
        <v>31.1096</v>
      </c>
      <c r="HL19">
        <v>31.113099999999999</v>
      </c>
      <c r="HM19">
        <v>4.4466099999999997</v>
      </c>
      <c r="HN19">
        <v>5.2383100000000002</v>
      </c>
      <c r="HO19">
        <v>100</v>
      </c>
      <c r="HP19">
        <v>31</v>
      </c>
      <c r="HQ19">
        <v>33.552599999999998</v>
      </c>
      <c r="HR19">
        <v>31.714300000000001</v>
      </c>
      <c r="HS19">
        <v>99.330500000000001</v>
      </c>
      <c r="HT19">
        <v>98.048199999999994</v>
      </c>
    </row>
    <row r="20" spans="1:228" x14ac:dyDescent="0.2">
      <c r="A20">
        <v>5</v>
      </c>
      <c r="B20">
        <v>1675964990.0999999</v>
      </c>
      <c r="C20">
        <v>16</v>
      </c>
      <c r="D20" t="s">
        <v>368</v>
      </c>
      <c r="E20" t="s">
        <v>369</v>
      </c>
      <c r="F20">
        <v>4</v>
      </c>
      <c r="G20">
        <v>1675964987.7874999</v>
      </c>
      <c r="H20">
        <f t="shared" si="0"/>
        <v>8.9054905026769097E-4</v>
      </c>
      <c r="I20">
        <f t="shared" si="1"/>
        <v>0.89054905026769093</v>
      </c>
      <c r="J20">
        <f t="shared" si="2"/>
        <v>-1.0678432207163717</v>
      </c>
      <c r="K20">
        <f t="shared" si="3"/>
        <v>16.245537500000001</v>
      </c>
      <c r="L20">
        <f t="shared" si="4"/>
        <v>44.013080393324707</v>
      </c>
      <c r="M20">
        <f t="shared" si="5"/>
        <v>4.4602027360927163</v>
      </c>
      <c r="N20">
        <f t="shared" si="6"/>
        <v>1.6462921967576327</v>
      </c>
      <c r="O20">
        <f t="shared" si="7"/>
        <v>6.060895932590641E-2</v>
      </c>
      <c r="P20">
        <f t="shared" si="8"/>
        <v>2.7666153315054167</v>
      </c>
      <c r="Q20">
        <f t="shared" si="9"/>
        <v>5.9880869996611505E-2</v>
      </c>
      <c r="R20">
        <f t="shared" si="10"/>
        <v>3.7490230851464995E-2</v>
      </c>
      <c r="S20">
        <f t="shared" si="11"/>
        <v>226.11448010914742</v>
      </c>
      <c r="T20">
        <f t="shared" si="12"/>
        <v>32.884707065144156</v>
      </c>
      <c r="U20">
        <f t="shared" si="13"/>
        <v>31.928637500000001</v>
      </c>
      <c r="V20">
        <f t="shared" si="14"/>
        <v>4.7558297875601587</v>
      </c>
      <c r="W20">
        <f t="shared" si="15"/>
        <v>70.372132648683035</v>
      </c>
      <c r="X20">
        <f t="shared" si="16"/>
        <v>3.3086958875567523</v>
      </c>
      <c r="Y20">
        <f t="shared" si="17"/>
        <v>4.7017132535611337</v>
      </c>
      <c r="Z20">
        <f t="shared" si="18"/>
        <v>1.4471339000034065</v>
      </c>
      <c r="AA20">
        <f t="shared" si="19"/>
        <v>-39.273213116805174</v>
      </c>
      <c r="AB20">
        <f t="shared" si="20"/>
        <v>-30.119738571568686</v>
      </c>
      <c r="AC20">
        <f t="shared" si="21"/>
        <v>-2.464772434793876</v>
      </c>
      <c r="AD20">
        <f t="shared" si="22"/>
        <v>154.25675598597968</v>
      </c>
      <c r="AE20">
        <f t="shared" si="23"/>
        <v>5.5859174065325607</v>
      </c>
      <c r="AF20">
        <f t="shared" si="24"/>
        <v>0.89669781119635961</v>
      </c>
      <c r="AG20">
        <f t="shared" si="25"/>
        <v>-1.0678432207163717</v>
      </c>
      <c r="AH20">
        <v>21.493089469323099</v>
      </c>
      <c r="AI20">
        <v>18.68914181818181</v>
      </c>
      <c r="AJ20">
        <v>1.02479487684439</v>
      </c>
      <c r="AK20">
        <v>60.698744360612487</v>
      </c>
      <c r="AL20">
        <f t="shared" si="26"/>
        <v>0.89054905026769093</v>
      </c>
      <c r="AM20">
        <v>31.85312672461631</v>
      </c>
      <c r="AN20">
        <v>32.64848969696969</v>
      </c>
      <c r="AO20">
        <v>-3.0637827315189342E-5</v>
      </c>
      <c r="AP20">
        <v>100.61875172138301</v>
      </c>
      <c r="AQ20">
        <v>35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47507.156998464983</v>
      </c>
      <c r="AV20">
        <f t="shared" si="30"/>
        <v>1200</v>
      </c>
      <c r="AW20">
        <f t="shared" si="31"/>
        <v>1025.9246010928225</v>
      </c>
      <c r="AX20">
        <f t="shared" si="32"/>
        <v>0.85493716757735205</v>
      </c>
      <c r="AY20">
        <f t="shared" si="33"/>
        <v>0.18842873342428951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1675964987.7874999</v>
      </c>
      <c r="BF20">
        <v>16.245537500000001</v>
      </c>
      <c r="BG20">
        <v>21.414999999999999</v>
      </c>
      <c r="BH20">
        <v>32.650062499999997</v>
      </c>
      <c r="BI20">
        <v>31.849399999999999</v>
      </c>
      <c r="BJ20">
        <v>20.631374999999998</v>
      </c>
      <c r="BK20">
        <v>32.437224999999998</v>
      </c>
      <c r="BL20">
        <v>650.02712500000007</v>
      </c>
      <c r="BM20">
        <v>101.238</v>
      </c>
      <c r="BN20">
        <v>0.10011803750000001</v>
      </c>
      <c r="BO20">
        <v>31.726700000000001</v>
      </c>
      <c r="BP20">
        <v>31.928637500000001</v>
      </c>
      <c r="BQ20">
        <v>999.9</v>
      </c>
      <c r="BR20">
        <v>0</v>
      </c>
      <c r="BS20">
        <v>0</v>
      </c>
      <c r="BT20">
        <v>8987.5774999999994</v>
      </c>
      <c r="BU20">
        <v>0</v>
      </c>
      <c r="BV20">
        <v>106.69625000000001</v>
      </c>
      <c r="BW20">
        <v>-5.1694762500000007</v>
      </c>
      <c r="BX20">
        <v>16.793875</v>
      </c>
      <c r="BY20">
        <v>22.119450000000001</v>
      </c>
      <c r="BZ20">
        <v>0.80067212499999996</v>
      </c>
      <c r="CA20">
        <v>21.414999999999999</v>
      </c>
      <c r="CB20">
        <v>31.849399999999999</v>
      </c>
      <c r="CC20">
        <v>3.3054287499999999</v>
      </c>
      <c r="CD20">
        <v>3.2243712499999999</v>
      </c>
      <c r="CE20">
        <v>25.652175</v>
      </c>
      <c r="CF20">
        <v>25.234324999999998</v>
      </c>
      <c r="CG20">
        <v>1200</v>
      </c>
      <c r="CH20">
        <v>0.50000999999999995</v>
      </c>
      <c r="CI20">
        <v>0.49998999999999999</v>
      </c>
      <c r="CJ20">
        <v>0</v>
      </c>
      <c r="CK20">
        <v>864.09899999999993</v>
      </c>
      <c r="CL20">
        <v>4.9990899999999998</v>
      </c>
      <c r="CM20">
        <v>9316.9862499999999</v>
      </c>
      <c r="CN20">
        <v>9557.896249999998</v>
      </c>
      <c r="CO20">
        <v>40.788749999999993</v>
      </c>
      <c r="CP20">
        <v>42.311999999999998</v>
      </c>
      <c r="CQ20">
        <v>41.561999999999998</v>
      </c>
      <c r="CR20">
        <v>41.375</v>
      </c>
      <c r="CS20">
        <v>42.179250000000003</v>
      </c>
      <c r="CT20">
        <v>597.51375000000007</v>
      </c>
      <c r="CU20">
        <v>597.48624999999993</v>
      </c>
      <c r="CV20">
        <v>0</v>
      </c>
      <c r="CW20">
        <v>1675964990.0999999</v>
      </c>
      <c r="CX20">
        <v>0</v>
      </c>
      <c r="CY20">
        <v>1675959759</v>
      </c>
      <c r="CZ20" t="s">
        <v>356</v>
      </c>
      <c r="DA20">
        <v>1675959759</v>
      </c>
      <c r="DB20">
        <v>1675959753.5</v>
      </c>
      <c r="DC20">
        <v>5</v>
      </c>
      <c r="DD20">
        <v>-2.5000000000000001E-2</v>
      </c>
      <c r="DE20">
        <v>-8.0000000000000002E-3</v>
      </c>
      <c r="DF20">
        <v>-6.0590000000000002</v>
      </c>
      <c r="DG20">
        <v>0.218</v>
      </c>
      <c r="DH20">
        <v>415</v>
      </c>
      <c r="DI20">
        <v>34</v>
      </c>
      <c r="DJ20">
        <v>0.6</v>
      </c>
      <c r="DK20">
        <v>0.17</v>
      </c>
      <c r="DL20">
        <v>-0.87956884390243906</v>
      </c>
      <c r="DM20">
        <v>-22.35604387317073</v>
      </c>
      <c r="DN20">
        <v>2.3674472957803729</v>
      </c>
      <c r="DO20">
        <v>0</v>
      </c>
      <c r="DP20">
        <v>0.76843865853658544</v>
      </c>
      <c r="DQ20">
        <v>0.17600466898954811</v>
      </c>
      <c r="DR20">
        <v>1.794510755203586E-2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367</v>
      </c>
      <c r="EA20">
        <v>3.2986399999999998</v>
      </c>
      <c r="EB20">
        <v>2.6252</v>
      </c>
      <c r="EC20">
        <v>6.8749400000000004E-3</v>
      </c>
      <c r="ED20">
        <v>7.3112400000000001E-3</v>
      </c>
      <c r="EE20">
        <v>0.136106</v>
      </c>
      <c r="EF20">
        <v>0.13251599999999999</v>
      </c>
      <c r="EG20">
        <v>30091.5</v>
      </c>
      <c r="EH20">
        <v>30537.1</v>
      </c>
      <c r="EI20">
        <v>28181.9</v>
      </c>
      <c r="EJ20">
        <v>29595.8</v>
      </c>
      <c r="EK20">
        <v>33516</v>
      </c>
      <c r="EL20">
        <v>35610.300000000003</v>
      </c>
      <c r="EM20">
        <v>39798.800000000003</v>
      </c>
      <c r="EN20">
        <v>42267.1</v>
      </c>
      <c r="EO20">
        <v>2.1860300000000001</v>
      </c>
      <c r="EP20">
        <v>2.23522</v>
      </c>
      <c r="EQ20">
        <v>0.146754</v>
      </c>
      <c r="ER20">
        <v>0</v>
      </c>
      <c r="ES20">
        <v>29.542899999999999</v>
      </c>
      <c r="ET20">
        <v>999.9</v>
      </c>
      <c r="EU20">
        <v>72.7</v>
      </c>
      <c r="EV20">
        <v>32</v>
      </c>
      <c r="EW20">
        <v>34.287799999999997</v>
      </c>
      <c r="EX20">
        <v>56.963000000000001</v>
      </c>
      <c r="EY20">
        <v>-3.8140999999999998</v>
      </c>
      <c r="EZ20">
        <v>2</v>
      </c>
      <c r="FA20">
        <v>0.29185699999999998</v>
      </c>
      <c r="FB20">
        <v>-0.64470300000000003</v>
      </c>
      <c r="FC20">
        <v>20.274100000000001</v>
      </c>
      <c r="FD20">
        <v>5.2198399999999996</v>
      </c>
      <c r="FE20">
        <v>12.004099999999999</v>
      </c>
      <c r="FF20">
        <v>4.9869000000000003</v>
      </c>
      <c r="FG20">
        <v>3.2845800000000001</v>
      </c>
      <c r="FH20">
        <v>9999</v>
      </c>
      <c r="FI20">
        <v>9999</v>
      </c>
      <c r="FJ20">
        <v>9999</v>
      </c>
      <c r="FK20">
        <v>999.9</v>
      </c>
      <c r="FL20">
        <v>1.86578</v>
      </c>
      <c r="FM20">
        <v>1.8621799999999999</v>
      </c>
      <c r="FN20">
        <v>1.8641700000000001</v>
      </c>
      <c r="FO20">
        <v>1.8602700000000001</v>
      </c>
      <c r="FP20">
        <v>1.8609599999999999</v>
      </c>
      <c r="FQ20">
        <v>1.86016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-4.3970000000000002</v>
      </c>
      <c r="GH20">
        <v>0.21279999999999999</v>
      </c>
      <c r="GI20">
        <v>-4.2934277136806287</v>
      </c>
      <c r="GJ20">
        <v>-4.5218151105756088E-3</v>
      </c>
      <c r="GK20">
        <v>2.0889233732517852E-6</v>
      </c>
      <c r="GL20">
        <v>-4.5906856223640231E-10</v>
      </c>
      <c r="GM20">
        <v>-0.1150039569071811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87.2</v>
      </c>
      <c r="GV20">
        <v>87.3</v>
      </c>
      <c r="GW20">
        <v>0.233154</v>
      </c>
      <c r="GX20">
        <v>2.63428</v>
      </c>
      <c r="GY20">
        <v>2.04834</v>
      </c>
      <c r="GZ20">
        <v>2.6245099999999999</v>
      </c>
      <c r="HA20">
        <v>2.1972700000000001</v>
      </c>
      <c r="HB20">
        <v>2.2924799999999999</v>
      </c>
      <c r="HC20">
        <v>37.027000000000001</v>
      </c>
      <c r="HD20">
        <v>14.587300000000001</v>
      </c>
      <c r="HE20">
        <v>18</v>
      </c>
      <c r="HF20">
        <v>652.19000000000005</v>
      </c>
      <c r="HG20">
        <v>771.68100000000004</v>
      </c>
      <c r="HH20">
        <v>31.0002</v>
      </c>
      <c r="HI20">
        <v>31.145800000000001</v>
      </c>
      <c r="HJ20">
        <v>29.9999</v>
      </c>
      <c r="HK20">
        <v>31.106999999999999</v>
      </c>
      <c r="HL20">
        <v>31.113099999999999</v>
      </c>
      <c r="HM20">
        <v>4.8136799999999997</v>
      </c>
      <c r="HN20">
        <v>5.2383100000000002</v>
      </c>
      <c r="HO20">
        <v>100</v>
      </c>
      <c r="HP20">
        <v>31</v>
      </c>
      <c r="HQ20">
        <v>40.267699999999998</v>
      </c>
      <c r="HR20">
        <v>31.701000000000001</v>
      </c>
      <c r="HS20">
        <v>99.332700000000003</v>
      </c>
      <c r="HT20">
        <v>98.047700000000006</v>
      </c>
    </row>
    <row r="21" spans="1:228" x14ac:dyDescent="0.2">
      <c r="A21">
        <v>6</v>
      </c>
      <c r="B21">
        <v>1675964994.0999999</v>
      </c>
      <c r="C21">
        <v>20</v>
      </c>
      <c r="D21" t="s">
        <v>370</v>
      </c>
      <c r="E21" t="s">
        <v>371</v>
      </c>
      <c r="F21">
        <v>4</v>
      </c>
      <c r="G21">
        <v>1675964992.0999999</v>
      </c>
      <c r="H21">
        <f t="shared" si="0"/>
        <v>9.2767145742939376E-4</v>
      </c>
      <c r="I21">
        <f t="shared" si="1"/>
        <v>0.92767145742939372</v>
      </c>
      <c r="J21">
        <f t="shared" si="2"/>
        <v>-0.92750825017636163</v>
      </c>
      <c r="K21">
        <f t="shared" si="3"/>
        <v>21.052057142857141</v>
      </c>
      <c r="L21">
        <f t="shared" si="4"/>
        <v>44.032073494422058</v>
      </c>
      <c r="M21">
        <f t="shared" si="5"/>
        <v>4.4621225606797257</v>
      </c>
      <c r="N21">
        <f t="shared" si="6"/>
        <v>2.1333735086938717</v>
      </c>
      <c r="O21">
        <f t="shared" si="7"/>
        <v>6.3153442490778894E-2</v>
      </c>
      <c r="P21">
        <f t="shared" si="8"/>
        <v>2.770387502562492</v>
      </c>
      <c r="Q21">
        <f t="shared" si="9"/>
        <v>6.236442771777264E-2</v>
      </c>
      <c r="R21">
        <f t="shared" si="10"/>
        <v>3.9047835792917103E-2</v>
      </c>
      <c r="S21">
        <f t="shared" si="11"/>
        <v>226.11322637707445</v>
      </c>
      <c r="T21">
        <f t="shared" si="12"/>
        <v>32.881714860091861</v>
      </c>
      <c r="U21">
        <f t="shared" si="13"/>
        <v>31.92595714285714</v>
      </c>
      <c r="V21">
        <f t="shared" si="14"/>
        <v>4.755107952129114</v>
      </c>
      <c r="W21">
        <f t="shared" si="15"/>
        <v>70.315976173479797</v>
      </c>
      <c r="X21">
        <f t="shared" si="16"/>
        <v>3.3076710924010473</v>
      </c>
      <c r="Y21">
        <f t="shared" si="17"/>
        <v>4.7040107702416574</v>
      </c>
      <c r="Z21">
        <f t="shared" si="18"/>
        <v>1.4474368597280667</v>
      </c>
      <c r="AA21">
        <f t="shared" si="19"/>
        <v>-40.910311272636264</v>
      </c>
      <c r="AB21">
        <f t="shared" si="20"/>
        <v>-28.473870195773046</v>
      </c>
      <c r="AC21">
        <f t="shared" si="21"/>
        <v>-2.3269822316905042</v>
      </c>
      <c r="AD21">
        <f t="shared" si="22"/>
        <v>154.40206267697465</v>
      </c>
      <c r="AE21">
        <f t="shared" si="23"/>
        <v>7.3094463914616634</v>
      </c>
      <c r="AF21">
        <f t="shared" si="24"/>
        <v>0.93546143393513514</v>
      </c>
      <c r="AG21">
        <f t="shared" si="25"/>
        <v>-0.92750825017636163</v>
      </c>
      <c r="AH21">
        <v>27.584058134062069</v>
      </c>
      <c r="AI21">
        <v>23.713059393939389</v>
      </c>
      <c r="AJ21">
        <v>1.275011652255901</v>
      </c>
      <c r="AK21">
        <v>60.698744360612487</v>
      </c>
      <c r="AL21">
        <f t="shared" si="26"/>
        <v>0.92767145742939372</v>
      </c>
      <c r="AM21">
        <v>31.80390058605591</v>
      </c>
      <c r="AN21">
        <v>32.633260606060603</v>
      </c>
      <c r="AO21">
        <v>-1.6109854547940761E-4</v>
      </c>
      <c r="AP21">
        <v>100.61875172138301</v>
      </c>
      <c r="AQ21">
        <v>35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47610.062584877065</v>
      </c>
      <c r="AV21">
        <f t="shared" si="30"/>
        <v>1199.992857142857</v>
      </c>
      <c r="AW21">
        <f t="shared" si="31"/>
        <v>1025.9185421642871</v>
      </c>
      <c r="AX21">
        <f t="shared" si="32"/>
        <v>0.85493720738218815</v>
      </c>
      <c r="AY21">
        <f t="shared" si="33"/>
        <v>0.18842881024762306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1675964992.0999999</v>
      </c>
      <c r="BF21">
        <v>21.052057142857141</v>
      </c>
      <c r="BG21">
        <v>27.817385714285709</v>
      </c>
      <c r="BH21">
        <v>32.639985714285707</v>
      </c>
      <c r="BI21">
        <v>31.804671428571432</v>
      </c>
      <c r="BJ21">
        <v>25.45925714285714</v>
      </c>
      <c r="BK21">
        <v>32.427242857142858</v>
      </c>
      <c r="BL21">
        <v>650.00300000000004</v>
      </c>
      <c r="BM21">
        <v>101.2381428571429</v>
      </c>
      <c r="BN21">
        <v>9.9863885714285727E-2</v>
      </c>
      <c r="BO21">
        <v>31.735314285714281</v>
      </c>
      <c r="BP21">
        <v>31.92595714285714</v>
      </c>
      <c r="BQ21">
        <v>999.89999999999986</v>
      </c>
      <c r="BR21">
        <v>0</v>
      </c>
      <c r="BS21">
        <v>0</v>
      </c>
      <c r="BT21">
        <v>9007.59</v>
      </c>
      <c r="BU21">
        <v>0</v>
      </c>
      <c r="BV21">
        <v>102.7085714285714</v>
      </c>
      <c r="BW21">
        <v>-6.7653157142857134</v>
      </c>
      <c r="BX21">
        <v>21.762357142857141</v>
      </c>
      <c r="BY21">
        <v>28.73114285714286</v>
      </c>
      <c r="BZ21">
        <v>0.83532828571428563</v>
      </c>
      <c r="CA21">
        <v>27.817385714285709</v>
      </c>
      <c r="CB21">
        <v>31.804671428571432</v>
      </c>
      <c r="CC21">
        <v>3.3044157142857138</v>
      </c>
      <c r="CD21">
        <v>3.2198500000000001</v>
      </c>
      <c r="CE21">
        <v>25.646985714285709</v>
      </c>
      <c r="CF21">
        <v>25.210742857142861</v>
      </c>
      <c r="CG21">
        <v>1199.992857142857</v>
      </c>
      <c r="CH21">
        <v>0.50000999999999995</v>
      </c>
      <c r="CI21">
        <v>0.49998999999999999</v>
      </c>
      <c r="CJ21">
        <v>0</v>
      </c>
      <c r="CK21">
        <v>862.97342857142849</v>
      </c>
      <c r="CL21">
        <v>4.9990899999999998</v>
      </c>
      <c r="CM21">
        <v>9303.767142857143</v>
      </c>
      <c r="CN21">
        <v>9557.8242857142868</v>
      </c>
      <c r="CO21">
        <v>40.803142857142859</v>
      </c>
      <c r="CP21">
        <v>42.311999999999998</v>
      </c>
      <c r="CQ21">
        <v>41.561999999999998</v>
      </c>
      <c r="CR21">
        <v>41.375</v>
      </c>
      <c r="CS21">
        <v>42.133857142857153</v>
      </c>
      <c r="CT21">
        <v>597.50857142857149</v>
      </c>
      <c r="CU21">
        <v>597.48428571428565</v>
      </c>
      <c r="CV21">
        <v>0</v>
      </c>
      <c r="CW21">
        <v>1675964994.3</v>
      </c>
      <c r="CX21">
        <v>0</v>
      </c>
      <c r="CY21">
        <v>1675959759</v>
      </c>
      <c r="CZ21" t="s">
        <v>356</v>
      </c>
      <c r="DA21">
        <v>1675959759</v>
      </c>
      <c r="DB21">
        <v>1675959753.5</v>
      </c>
      <c r="DC21">
        <v>5</v>
      </c>
      <c r="DD21">
        <v>-2.5000000000000001E-2</v>
      </c>
      <c r="DE21">
        <v>-8.0000000000000002E-3</v>
      </c>
      <c r="DF21">
        <v>-6.0590000000000002</v>
      </c>
      <c r="DG21">
        <v>0.218</v>
      </c>
      <c r="DH21">
        <v>415</v>
      </c>
      <c r="DI21">
        <v>34</v>
      </c>
      <c r="DJ21">
        <v>0.6</v>
      </c>
      <c r="DK21">
        <v>0.17</v>
      </c>
      <c r="DL21">
        <v>-2.35370103902439</v>
      </c>
      <c r="DM21">
        <v>-29.186361278048778</v>
      </c>
      <c r="DN21">
        <v>2.9167030553777442</v>
      </c>
      <c r="DO21">
        <v>0</v>
      </c>
      <c r="DP21">
        <v>0.78426602439024395</v>
      </c>
      <c r="DQ21">
        <v>0.26361232055749101</v>
      </c>
      <c r="DR21">
        <v>2.6926917552015931E-2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367</v>
      </c>
      <c r="EA21">
        <v>3.2986499999999999</v>
      </c>
      <c r="EB21">
        <v>2.62534</v>
      </c>
      <c r="EC21">
        <v>8.3550299999999994E-3</v>
      </c>
      <c r="ED21">
        <v>9.1154200000000008E-3</v>
      </c>
      <c r="EE21">
        <v>0.13606399999999999</v>
      </c>
      <c r="EF21">
        <v>0.13245499999999999</v>
      </c>
      <c r="EG21">
        <v>30046.6</v>
      </c>
      <c r="EH21">
        <v>30481.7</v>
      </c>
      <c r="EI21">
        <v>28181.9</v>
      </c>
      <c r="EJ21">
        <v>29595.8</v>
      </c>
      <c r="EK21">
        <v>33518.1</v>
      </c>
      <c r="EL21">
        <v>35613.1</v>
      </c>
      <c r="EM21">
        <v>39799.1</v>
      </c>
      <c r="EN21">
        <v>42267.3</v>
      </c>
      <c r="EO21">
        <v>2.1861700000000002</v>
      </c>
      <c r="EP21">
        <v>2.2351999999999999</v>
      </c>
      <c r="EQ21">
        <v>0.14732000000000001</v>
      </c>
      <c r="ER21">
        <v>0</v>
      </c>
      <c r="ES21">
        <v>29.536999999999999</v>
      </c>
      <c r="ET21">
        <v>999.9</v>
      </c>
      <c r="EU21">
        <v>72.7</v>
      </c>
      <c r="EV21">
        <v>32</v>
      </c>
      <c r="EW21">
        <v>34.290399999999998</v>
      </c>
      <c r="EX21">
        <v>56.872999999999998</v>
      </c>
      <c r="EY21">
        <v>-3.8862199999999998</v>
      </c>
      <c r="EZ21">
        <v>2</v>
      </c>
      <c r="FA21">
        <v>0.29155700000000001</v>
      </c>
      <c r="FB21">
        <v>-0.64268000000000003</v>
      </c>
      <c r="FC21">
        <v>20.274100000000001</v>
      </c>
      <c r="FD21">
        <v>5.2195400000000003</v>
      </c>
      <c r="FE21">
        <v>12.004</v>
      </c>
      <c r="FF21">
        <v>4.9866000000000001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1.86578</v>
      </c>
      <c r="FM21">
        <v>1.8621799999999999</v>
      </c>
      <c r="FN21">
        <v>1.8641700000000001</v>
      </c>
      <c r="FO21">
        <v>1.86025</v>
      </c>
      <c r="FP21">
        <v>1.8609599999999999</v>
      </c>
      <c r="FQ21">
        <v>1.8601399999999999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-4.4180000000000001</v>
      </c>
      <c r="GH21">
        <v>0.2127</v>
      </c>
      <c r="GI21">
        <v>-4.2934277136806287</v>
      </c>
      <c r="GJ21">
        <v>-4.5218151105756088E-3</v>
      </c>
      <c r="GK21">
        <v>2.0889233732517852E-6</v>
      </c>
      <c r="GL21">
        <v>-4.5906856223640231E-10</v>
      </c>
      <c r="GM21">
        <v>-0.1150039569071811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87.3</v>
      </c>
      <c r="GV21">
        <v>87.3</v>
      </c>
      <c r="GW21">
        <v>0.25390600000000002</v>
      </c>
      <c r="GX21">
        <v>2.6245099999999999</v>
      </c>
      <c r="GY21">
        <v>2.04834</v>
      </c>
      <c r="GZ21">
        <v>2.6232899999999999</v>
      </c>
      <c r="HA21">
        <v>2.1972700000000001</v>
      </c>
      <c r="HB21">
        <v>2.2766099999999998</v>
      </c>
      <c r="HC21">
        <v>37.050899999999999</v>
      </c>
      <c r="HD21">
        <v>14.5961</v>
      </c>
      <c r="HE21">
        <v>18</v>
      </c>
      <c r="HF21">
        <v>652.30700000000002</v>
      </c>
      <c r="HG21">
        <v>771.62099999999998</v>
      </c>
      <c r="HH21">
        <v>31.000499999999999</v>
      </c>
      <c r="HI21">
        <v>31.143599999999999</v>
      </c>
      <c r="HJ21">
        <v>30</v>
      </c>
      <c r="HK21">
        <v>31.106999999999999</v>
      </c>
      <c r="HL21">
        <v>31.110299999999999</v>
      </c>
      <c r="HM21">
        <v>5.1969399999999997</v>
      </c>
      <c r="HN21">
        <v>5.5318100000000001</v>
      </c>
      <c r="HO21">
        <v>100</v>
      </c>
      <c r="HP21">
        <v>31</v>
      </c>
      <c r="HQ21">
        <v>46.990499999999997</v>
      </c>
      <c r="HR21">
        <v>31.690100000000001</v>
      </c>
      <c r="HS21">
        <v>99.333200000000005</v>
      </c>
      <c r="HT21">
        <v>98.048000000000002</v>
      </c>
    </row>
    <row r="22" spans="1:228" x14ac:dyDescent="0.2">
      <c r="A22">
        <v>7</v>
      </c>
      <c r="B22">
        <v>1675964998.0999999</v>
      </c>
      <c r="C22">
        <v>24</v>
      </c>
      <c r="D22" t="s">
        <v>372</v>
      </c>
      <c r="E22" t="s">
        <v>373</v>
      </c>
      <c r="F22">
        <v>4</v>
      </c>
      <c r="G22">
        <v>1675964995.7874999</v>
      </c>
      <c r="H22">
        <f t="shared" si="0"/>
        <v>9.1651060494010663E-4</v>
      </c>
      <c r="I22">
        <f t="shared" si="1"/>
        <v>0.91651060494010661</v>
      </c>
      <c r="J22">
        <f t="shared" si="2"/>
        <v>-0.80383329523699831</v>
      </c>
      <c r="K22">
        <f t="shared" si="3"/>
        <v>25.910625</v>
      </c>
      <c r="L22">
        <f t="shared" si="4"/>
        <v>45.958516417936536</v>
      </c>
      <c r="M22">
        <f t="shared" si="5"/>
        <v>4.6573625155715686</v>
      </c>
      <c r="N22">
        <f t="shared" si="6"/>
        <v>2.6257412779089373</v>
      </c>
      <c r="O22">
        <f t="shared" si="7"/>
        <v>6.2180796723002266E-2</v>
      </c>
      <c r="P22">
        <f t="shared" si="8"/>
        <v>2.7709038531939969</v>
      </c>
      <c r="Q22">
        <f t="shared" si="9"/>
        <v>6.1415880415588271E-2</v>
      </c>
      <c r="R22">
        <f t="shared" si="10"/>
        <v>3.8452865891349927E-2</v>
      </c>
      <c r="S22">
        <f t="shared" si="11"/>
        <v>226.11328310931137</v>
      </c>
      <c r="T22">
        <f t="shared" si="12"/>
        <v>32.893854118759201</v>
      </c>
      <c r="U22">
        <f t="shared" si="13"/>
        <v>31.937562499999999</v>
      </c>
      <c r="V22">
        <f t="shared" si="14"/>
        <v>4.7582340285619082</v>
      </c>
      <c r="W22">
        <f t="shared" si="15"/>
        <v>70.246188443283813</v>
      </c>
      <c r="X22">
        <f t="shared" si="16"/>
        <v>3.306131095027534</v>
      </c>
      <c r="Y22">
        <f t="shared" si="17"/>
        <v>4.7064917944934139</v>
      </c>
      <c r="Z22">
        <f t="shared" si="18"/>
        <v>1.4521029335343743</v>
      </c>
      <c r="AA22">
        <f t="shared" si="19"/>
        <v>-40.418117677858703</v>
      </c>
      <c r="AB22">
        <f t="shared" si="20"/>
        <v>-28.823829678518479</v>
      </c>
      <c r="AC22">
        <f t="shared" si="21"/>
        <v>-2.3553854307736359</v>
      </c>
      <c r="AD22">
        <f t="shared" si="22"/>
        <v>154.51595032216056</v>
      </c>
      <c r="AE22">
        <f t="shared" si="23"/>
        <v>8.3204632104121554</v>
      </c>
      <c r="AF22">
        <f t="shared" si="24"/>
        <v>0.92266922049055689</v>
      </c>
      <c r="AG22">
        <f t="shared" si="25"/>
        <v>-0.80383329523699831</v>
      </c>
      <c r="AH22">
        <v>34.046104096100237</v>
      </c>
      <c r="AI22">
        <v>29.425292121212109</v>
      </c>
      <c r="AJ22">
        <v>1.4445063324641449</v>
      </c>
      <c r="AK22">
        <v>60.698744360612487</v>
      </c>
      <c r="AL22">
        <f t="shared" si="26"/>
        <v>0.91651060494010661</v>
      </c>
      <c r="AM22">
        <v>31.800405144800589</v>
      </c>
      <c r="AN22">
        <v>32.619795757575751</v>
      </c>
      <c r="AO22">
        <v>-1.6147518014573631E-4</v>
      </c>
      <c r="AP22">
        <v>100.61875172138301</v>
      </c>
      <c r="AQ22">
        <v>35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47622.886774163024</v>
      </c>
      <c r="AV22">
        <f t="shared" si="30"/>
        <v>1199.9925000000001</v>
      </c>
      <c r="AW22">
        <f t="shared" si="31"/>
        <v>1025.9183010929073</v>
      </c>
      <c r="AX22">
        <f t="shared" si="32"/>
        <v>0.85493726093530364</v>
      </c>
      <c r="AY22">
        <f t="shared" si="33"/>
        <v>0.18842891360513617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1675964995.7874999</v>
      </c>
      <c r="BF22">
        <v>25.910625</v>
      </c>
      <c r="BG22">
        <v>33.612924999999997</v>
      </c>
      <c r="BH22">
        <v>32.624662499999999</v>
      </c>
      <c r="BI22">
        <v>31.800775000000002</v>
      </c>
      <c r="BJ22">
        <v>30.339337499999999</v>
      </c>
      <c r="BK22">
        <v>32.412100000000002</v>
      </c>
      <c r="BL22">
        <v>650.01649999999995</v>
      </c>
      <c r="BM22">
        <v>101.238375</v>
      </c>
      <c r="BN22">
        <v>0.1000249</v>
      </c>
      <c r="BO22">
        <v>31.744612499999999</v>
      </c>
      <c r="BP22">
        <v>31.937562499999999</v>
      </c>
      <c r="BQ22">
        <v>999.9</v>
      </c>
      <c r="BR22">
        <v>0</v>
      </c>
      <c r="BS22">
        <v>0</v>
      </c>
      <c r="BT22">
        <v>9010.3125</v>
      </c>
      <c r="BU22">
        <v>0</v>
      </c>
      <c r="BV22">
        <v>99.063050000000004</v>
      </c>
      <c r="BW22">
        <v>-7.7022925000000004</v>
      </c>
      <c r="BX22">
        <v>26.7844625</v>
      </c>
      <c r="BY22">
        <v>34.716962500000008</v>
      </c>
      <c r="BZ22">
        <v>0.82388362500000012</v>
      </c>
      <c r="CA22">
        <v>33.612924999999997</v>
      </c>
      <c r="CB22">
        <v>31.800775000000002</v>
      </c>
      <c r="CC22">
        <v>3.3028662500000001</v>
      </c>
      <c r="CD22">
        <v>3.2194574999999999</v>
      </c>
      <c r="CE22">
        <v>25.639074999999998</v>
      </c>
      <c r="CF22">
        <v>25.2086875</v>
      </c>
      <c r="CG22">
        <v>1199.9925000000001</v>
      </c>
      <c r="CH22">
        <v>0.50000825000000004</v>
      </c>
      <c r="CI22">
        <v>0.49999175000000001</v>
      </c>
      <c r="CJ22">
        <v>0</v>
      </c>
      <c r="CK22">
        <v>862.01375000000007</v>
      </c>
      <c r="CL22">
        <v>4.9990899999999998</v>
      </c>
      <c r="CM22">
        <v>9292.78125</v>
      </c>
      <c r="CN22">
        <v>9557.8162499999999</v>
      </c>
      <c r="CO22">
        <v>40.796499999999988</v>
      </c>
      <c r="CP22">
        <v>42.311999999999998</v>
      </c>
      <c r="CQ22">
        <v>41.561999999999998</v>
      </c>
      <c r="CR22">
        <v>41.375</v>
      </c>
      <c r="CS22">
        <v>42.148249999999997</v>
      </c>
      <c r="CT22">
        <v>597.50624999999991</v>
      </c>
      <c r="CU22">
        <v>597.48625000000004</v>
      </c>
      <c r="CV22">
        <v>0</v>
      </c>
      <c r="CW22">
        <v>1675964997.9000001</v>
      </c>
      <c r="CX22">
        <v>0</v>
      </c>
      <c r="CY22">
        <v>1675959759</v>
      </c>
      <c r="CZ22" t="s">
        <v>356</v>
      </c>
      <c r="DA22">
        <v>1675959759</v>
      </c>
      <c r="DB22">
        <v>1675959753.5</v>
      </c>
      <c r="DC22">
        <v>5</v>
      </c>
      <c r="DD22">
        <v>-2.5000000000000001E-2</v>
      </c>
      <c r="DE22">
        <v>-8.0000000000000002E-3</v>
      </c>
      <c r="DF22">
        <v>-6.0590000000000002</v>
      </c>
      <c r="DG22">
        <v>0.218</v>
      </c>
      <c r="DH22">
        <v>415</v>
      </c>
      <c r="DI22">
        <v>34</v>
      </c>
      <c r="DJ22">
        <v>0.6</v>
      </c>
      <c r="DK22">
        <v>0.17</v>
      </c>
      <c r="DL22">
        <v>-4.4060369899999996</v>
      </c>
      <c r="DM22">
        <v>-27.995258715196989</v>
      </c>
      <c r="DN22">
        <v>2.736130124425963</v>
      </c>
      <c r="DO22">
        <v>0</v>
      </c>
      <c r="DP22">
        <v>0.80170982499999999</v>
      </c>
      <c r="DQ22">
        <v>0.232296979362099</v>
      </c>
      <c r="DR22">
        <v>2.4277794915197201E-2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367</v>
      </c>
      <c r="EA22">
        <v>3.2985500000000001</v>
      </c>
      <c r="EB22">
        <v>2.6253799999999998</v>
      </c>
      <c r="EC22">
        <v>1.00155E-2</v>
      </c>
      <c r="ED22">
        <v>1.0993899999999999E-2</v>
      </c>
      <c r="EE22">
        <v>0.13602800000000001</v>
      </c>
      <c r="EF22">
        <v>0.132461</v>
      </c>
      <c r="EG22">
        <v>29996.2</v>
      </c>
      <c r="EH22">
        <v>30424.799999999999</v>
      </c>
      <c r="EI22">
        <v>28181.8</v>
      </c>
      <c r="EJ22">
        <v>29596.6</v>
      </c>
      <c r="EK22">
        <v>33519.1</v>
      </c>
      <c r="EL22">
        <v>35613.800000000003</v>
      </c>
      <c r="EM22">
        <v>39798.6</v>
      </c>
      <c r="EN22">
        <v>42268.2</v>
      </c>
      <c r="EO22">
        <v>2.1861299999999999</v>
      </c>
      <c r="EP22">
        <v>2.2353700000000001</v>
      </c>
      <c r="EQ22">
        <v>0.14825199999999999</v>
      </c>
      <c r="ER22">
        <v>0</v>
      </c>
      <c r="ES22">
        <v>29.533200000000001</v>
      </c>
      <c r="ET22">
        <v>999.9</v>
      </c>
      <c r="EU22">
        <v>72.7</v>
      </c>
      <c r="EV22">
        <v>32</v>
      </c>
      <c r="EW22">
        <v>34.288699999999999</v>
      </c>
      <c r="EX22">
        <v>57.143000000000001</v>
      </c>
      <c r="EY22">
        <v>-3.8541599999999998</v>
      </c>
      <c r="EZ22">
        <v>2</v>
      </c>
      <c r="FA22">
        <v>0.29158499999999998</v>
      </c>
      <c r="FB22">
        <v>-0.64118699999999995</v>
      </c>
      <c r="FC22">
        <v>20.274100000000001</v>
      </c>
      <c r="FD22">
        <v>5.2193899999999998</v>
      </c>
      <c r="FE22">
        <v>12.004</v>
      </c>
      <c r="FF22">
        <v>4.98665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1.8657699999999999</v>
      </c>
      <c r="FM22">
        <v>1.8621799999999999</v>
      </c>
      <c r="FN22">
        <v>1.8641700000000001</v>
      </c>
      <c r="FO22">
        <v>1.86022</v>
      </c>
      <c r="FP22">
        <v>1.8609599999999999</v>
      </c>
      <c r="FQ22">
        <v>1.86015</v>
      </c>
      <c r="FR22">
        <v>1.8618600000000001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-4.4429999999999996</v>
      </c>
      <c r="GH22">
        <v>0.21249999999999999</v>
      </c>
      <c r="GI22">
        <v>-4.2934277136806287</v>
      </c>
      <c r="GJ22">
        <v>-4.5218151105756088E-3</v>
      </c>
      <c r="GK22">
        <v>2.0889233732517852E-6</v>
      </c>
      <c r="GL22">
        <v>-4.5906856223640231E-10</v>
      </c>
      <c r="GM22">
        <v>-0.1150039569071811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87.3</v>
      </c>
      <c r="GV22">
        <v>87.4</v>
      </c>
      <c r="GW22">
        <v>0.27465800000000001</v>
      </c>
      <c r="GX22">
        <v>2.6184099999999999</v>
      </c>
      <c r="GY22">
        <v>2.04834</v>
      </c>
      <c r="GZ22">
        <v>2.6232899999999999</v>
      </c>
      <c r="HA22">
        <v>2.1972700000000001</v>
      </c>
      <c r="HB22">
        <v>2.3083499999999999</v>
      </c>
      <c r="HC22">
        <v>37.050899999999999</v>
      </c>
      <c r="HD22">
        <v>14.587300000000001</v>
      </c>
      <c r="HE22">
        <v>18</v>
      </c>
      <c r="HF22">
        <v>652.26</v>
      </c>
      <c r="HG22">
        <v>771.79200000000003</v>
      </c>
      <c r="HH22">
        <v>31.000399999999999</v>
      </c>
      <c r="HI22">
        <v>31.1431</v>
      </c>
      <c r="HJ22">
        <v>30</v>
      </c>
      <c r="HK22">
        <v>31.106200000000001</v>
      </c>
      <c r="HL22">
        <v>31.110299999999999</v>
      </c>
      <c r="HM22">
        <v>5.5885999999999996</v>
      </c>
      <c r="HN22">
        <v>5.5318100000000001</v>
      </c>
      <c r="HO22">
        <v>100</v>
      </c>
      <c r="HP22">
        <v>31</v>
      </c>
      <c r="HQ22">
        <v>53.6967</v>
      </c>
      <c r="HR22">
        <v>31.680599999999998</v>
      </c>
      <c r="HS22">
        <v>99.332099999999997</v>
      </c>
      <c r="HT22">
        <v>98.050299999999993</v>
      </c>
    </row>
    <row r="23" spans="1:228" x14ac:dyDescent="0.2">
      <c r="A23">
        <v>8</v>
      </c>
      <c r="B23">
        <v>1675965002.0999999</v>
      </c>
      <c r="C23">
        <v>28</v>
      </c>
      <c r="D23" t="s">
        <v>374</v>
      </c>
      <c r="E23" t="s">
        <v>375</v>
      </c>
      <c r="F23">
        <v>4</v>
      </c>
      <c r="G23">
        <v>1675965000.0999999</v>
      </c>
      <c r="H23">
        <f t="shared" si="0"/>
        <v>9.0969782154208859E-4</v>
      </c>
      <c r="I23">
        <f t="shared" si="1"/>
        <v>0.90969782154208856</v>
      </c>
      <c r="J23">
        <f t="shared" si="2"/>
        <v>-0.71727733998605459</v>
      </c>
      <c r="K23">
        <f t="shared" si="3"/>
        <v>32.152099999999997</v>
      </c>
      <c r="L23">
        <f t="shared" si="4"/>
        <v>50.00862229886463</v>
      </c>
      <c r="M23">
        <f t="shared" si="5"/>
        <v>5.0678048361649699</v>
      </c>
      <c r="N23">
        <f t="shared" si="6"/>
        <v>3.2582494854404143</v>
      </c>
      <c r="O23">
        <f t="shared" si="7"/>
        <v>6.1563548618728717E-2</v>
      </c>
      <c r="P23">
        <f t="shared" si="8"/>
        <v>2.7775532038933313</v>
      </c>
      <c r="Q23">
        <f t="shared" si="9"/>
        <v>6.0815416017714355E-2</v>
      </c>
      <c r="R23">
        <f t="shared" si="10"/>
        <v>3.8076094189039511E-2</v>
      </c>
      <c r="S23">
        <f t="shared" si="11"/>
        <v>226.1140333774824</v>
      </c>
      <c r="T23">
        <f t="shared" si="12"/>
        <v>32.900636848700429</v>
      </c>
      <c r="U23">
        <f t="shared" si="13"/>
        <v>31.947600000000001</v>
      </c>
      <c r="V23">
        <f t="shared" si="14"/>
        <v>4.7609392219994726</v>
      </c>
      <c r="W23">
        <f t="shared" si="15"/>
        <v>70.201133705729632</v>
      </c>
      <c r="X23">
        <f t="shared" si="16"/>
        <v>3.3054110320921963</v>
      </c>
      <c r="Y23">
        <f t="shared" si="17"/>
        <v>4.7084866833459946</v>
      </c>
      <c r="Z23">
        <f t="shared" si="18"/>
        <v>1.4555281899072763</v>
      </c>
      <c r="AA23">
        <f t="shared" si="19"/>
        <v>-40.117673930006106</v>
      </c>
      <c r="AB23">
        <f t="shared" si="20"/>
        <v>-29.276983340300504</v>
      </c>
      <c r="AC23">
        <f t="shared" si="21"/>
        <v>-2.3868939185111229</v>
      </c>
      <c r="AD23">
        <f t="shared" si="22"/>
        <v>154.33248218866464</v>
      </c>
      <c r="AE23">
        <f t="shared" si="23"/>
        <v>9.1076923627638511</v>
      </c>
      <c r="AF23">
        <f t="shared" si="24"/>
        <v>0.91109080034846035</v>
      </c>
      <c r="AG23">
        <f t="shared" si="25"/>
        <v>-0.71727733998605459</v>
      </c>
      <c r="AH23">
        <v>40.700640917920047</v>
      </c>
      <c r="AI23">
        <v>35.586153939393952</v>
      </c>
      <c r="AJ23">
        <v>1.5547537742054101</v>
      </c>
      <c r="AK23">
        <v>60.698744360612487</v>
      </c>
      <c r="AL23">
        <f t="shared" si="26"/>
        <v>0.90969782154208856</v>
      </c>
      <c r="AM23">
        <v>31.803719886641101</v>
      </c>
      <c r="AN23">
        <v>32.616216969696957</v>
      </c>
      <c r="AO23">
        <v>-2.7250829484853381E-5</v>
      </c>
      <c r="AP23">
        <v>100.61875172138301</v>
      </c>
      <c r="AQ23">
        <v>35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47805.67329871426</v>
      </c>
      <c r="AV23">
        <f t="shared" si="30"/>
        <v>1199.994285714286</v>
      </c>
      <c r="AW23">
        <f t="shared" si="31"/>
        <v>1025.9200421644989</v>
      </c>
      <c r="AX23">
        <f t="shared" si="32"/>
        <v>0.85493743960108037</v>
      </c>
      <c r="AY23">
        <f t="shared" si="33"/>
        <v>0.18842925843008496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1675965000.0999999</v>
      </c>
      <c r="BF23">
        <v>32.152099999999997</v>
      </c>
      <c r="BG23">
        <v>40.586200000000012</v>
      </c>
      <c r="BH23">
        <v>32.617485714285714</v>
      </c>
      <c r="BI23">
        <v>31.803914285714281</v>
      </c>
      <c r="BJ23">
        <v>36.608285714285707</v>
      </c>
      <c r="BK23">
        <v>32.404999999999987</v>
      </c>
      <c r="BL23">
        <v>650.00314285714285</v>
      </c>
      <c r="BM23">
        <v>101.239</v>
      </c>
      <c r="BN23">
        <v>9.9621285714285718E-2</v>
      </c>
      <c r="BO23">
        <v>31.75208571428572</v>
      </c>
      <c r="BP23">
        <v>31.947600000000001</v>
      </c>
      <c r="BQ23">
        <v>999.89999999999986</v>
      </c>
      <c r="BR23">
        <v>0</v>
      </c>
      <c r="BS23">
        <v>0</v>
      </c>
      <c r="BT23">
        <v>9045.6257142857139</v>
      </c>
      <c r="BU23">
        <v>0</v>
      </c>
      <c r="BV23">
        <v>94.617071428571421</v>
      </c>
      <c r="BW23">
        <v>-8.4340957142857143</v>
      </c>
      <c r="BX23">
        <v>33.236157142857152</v>
      </c>
      <c r="BY23">
        <v>41.919385714285717</v>
      </c>
      <c r="BZ23">
        <v>0.81357214285714285</v>
      </c>
      <c r="CA23">
        <v>40.586200000000012</v>
      </c>
      <c r="CB23">
        <v>31.803914285714281</v>
      </c>
      <c r="CC23">
        <v>3.3021600000000002</v>
      </c>
      <c r="CD23">
        <v>3.2197928571428571</v>
      </c>
      <c r="CE23">
        <v>25.635485714285711</v>
      </c>
      <c r="CF23">
        <v>25.210457142857141</v>
      </c>
      <c r="CG23">
        <v>1199.994285714286</v>
      </c>
      <c r="CH23">
        <v>0.50000199999999995</v>
      </c>
      <c r="CI23">
        <v>0.49999800000000011</v>
      </c>
      <c r="CJ23">
        <v>0</v>
      </c>
      <c r="CK23">
        <v>860.93999999999994</v>
      </c>
      <c r="CL23">
        <v>4.9990899999999998</v>
      </c>
      <c r="CM23">
        <v>9280.1071428571431</v>
      </c>
      <c r="CN23">
        <v>9557.8171428571422</v>
      </c>
      <c r="CO23">
        <v>40.794285714285706</v>
      </c>
      <c r="CP23">
        <v>42.294285714285706</v>
      </c>
      <c r="CQ23">
        <v>41.561999999999998</v>
      </c>
      <c r="CR23">
        <v>41.375</v>
      </c>
      <c r="CS23">
        <v>42.125</v>
      </c>
      <c r="CT23">
        <v>597.5</v>
      </c>
      <c r="CU23">
        <v>597.49428571428587</v>
      </c>
      <c r="CV23">
        <v>0</v>
      </c>
      <c r="CW23">
        <v>1675965002.0999999</v>
      </c>
      <c r="CX23">
        <v>0</v>
      </c>
      <c r="CY23">
        <v>1675959759</v>
      </c>
      <c r="CZ23" t="s">
        <v>356</v>
      </c>
      <c r="DA23">
        <v>1675959759</v>
      </c>
      <c r="DB23">
        <v>1675959753.5</v>
      </c>
      <c r="DC23">
        <v>5</v>
      </c>
      <c r="DD23">
        <v>-2.5000000000000001E-2</v>
      </c>
      <c r="DE23">
        <v>-8.0000000000000002E-3</v>
      </c>
      <c r="DF23">
        <v>-6.0590000000000002</v>
      </c>
      <c r="DG23">
        <v>0.218</v>
      </c>
      <c r="DH23">
        <v>415</v>
      </c>
      <c r="DI23">
        <v>34</v>
      </c>
      <c r="DJ23">
        <v>0.6</v>
      </c>
      <c r="DK23">
        <v>0.17</v>
      </c>
      <c r="DL23">
        <v>-5.7393347317073173</v>
      </c>
      <c r="DM23">
        <v>-22.121727595818811</v>
      </c>
      <c r="DN23">
        <v>2.2391603612758999</v>
      </c>
      <c r="DO23">
        <v>0</v>
      </c>
      <c r="DP23">
        <v>0.80824965853658537</v>
      </c>
      <c r="DQ23">
        <v>0.16210885714285839</v>
      </c>
      <c r="DR23">
        <v>2.091931896668112E-2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367</v>
      </c>
      <c r="EA23">
        <v>3.2985799999999998</v>
      </c>
      <c r="EB23">
        <v>2.6252300000000002</v>
      </c>
      <c r="EC23">
        <v>1.1812599999999999E-2</v>
      </c>
      <c r="ED23">
        <v>1.29065E-2</v>
      </c>
      <c r="EE23">
        <v>0.13602</v>
      </c>
      <c r="EF23">
        <v>0.132465</v>
      </c>
      <c r="EG23">
        <v>29942.5</v>
      </c>
      <c r="EH23">
        <v>30366</v>
      </c>
      <c r="EI23">
        <v>28182.5</v>
      </c>
      <c r="EJ23">
        <v>29596.7</v>
      </c>
      <c r="EK23">
        <v>33520</v>
      </c>
      <c r="EL23">
        <v>35613.9</v>
      </c>
      <c r="EM23">
        <v>39799.199999999997</v>
      </c>
      <c r="EN23">
        <v>42268.4</v>
      </c>
      <c r="EO23">
        <v>2.18615</v>
      </c>
      <c r="EP23">
        <v>2.2355200000000002</v>
      </c>
      <c r="EQ23">
        <v>0.14863199999999999</v>
      </c>
      <c r="ER23">
        <v>0</v>
      </c>
      <c r="ES23">
        <v>29.532599999999999</v>
      </c>
      <c r="ET23">
        <v>999.9</v>
      </c>
      <c r="EU23">
        <v>72.8</v>
      </c>
      <c r="EV23">
        <v>32</v>
      </c>
      <c r="EW23">
        <v>34.335099999999997</v>
      </c>
      <c r="EX23">
        <v>56.692999999999998</v>
      </c>
      <c r="EY23">
        <v>-3.9703499999999998</v>
      </c>
      <c r="EZ23">
        <v>2</v>
      </c>
      <c r="FA23">
        <v>0.291514</v>
      </c>
      <c r="FB23">
        <v>-0.639679</v>
      </c>
      <c r="FC23">
        <v>20.2742</v>
      </c>
      <c r="FD23">
        <v>5.2195400000000003</v>
      </c>
      <c r="FE23">
        <v>12.004</v>
      </c>
      <c r="FF23">
        <v>4.9866999999999999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1.8657699999999999</v>
      </c>
      <c r="FM23">
        <v>1.8621799999999999</v>
      </c>
      <c r="FN23">
        <v>1.8641700000000001</v>
      </c>
      <c r="FO23">
        <v>1.8602300000000001</v>
      </c>
      <c r="FP23">
        <v>1.8609599999999999</v>
      </c>
      <c r="FQ23">
        <v>1.86015</v>
      </c>
      <c r="FR23">
        <v>1.86188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-4.47</v>
      </c>
      <c r="GH23">
        <v>0.21249999999999999</v>
      </c>
      <c r="GI23">
        <v>-4.2934277136806287</v>
      </c>
      <c r="GJ23">
        <v>-4.5218151105756088E-3</v>
      </c>
      <c r="GK23">
        <v>2.0889233732517852E-6</v>
      </c>
      <c r="GL23">
        <v>-4.5906856223640231E-10</v>
      </c>
      <c r="GM23">
        <v>-0.1150039569071811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87.4</v>
      </c>
      <c r="GV23">
        <v>87.5</v>
      </c>
      <c r="GW23">
        <v>0.29418899999999998</v>
      </c>
      <c r="GX23">
        <v>2.6013199999999999</v>
      </c>
      <c r="GY23">
        <v>2.04834</v>
      </c>
      <c r="GZ23">
        <v>2.6232899999999999</v>
      </c>
      <c r="HA23">
        <v>2.1972700000000001</v>
      </c>
      <c r="HB23">
        <v>2.3303199999999999</v>
      </c>
      <c r="HC23">
        <v>37.050899999999999</v>
      </c>
      <c r="HD23">
        <v>14.6136</v>
      </c>
      <c r="HE23">
        <v>18</v>
      </c>
      <c r="HF23">
        <v>652.25900000000001</v>
      </c>
      <c r="HG23">
        <v>771.93899999999996</v>
      </c>
      <c r="HH23">
        <v>31.000499999999999</v>
      </c>
      <c r="HI23">
        <v>31.142299999999999</v>
      </c>
      <c r="HJ23">
        <v>30</v>
      </c>
      <c r="HK23">
        <v>31.104299999999999</v>
      </c>
      <c r="HL23">
        <v>31.110299999999999</v>
      </c>
      <c r="HM23">
        <v>5.9856400000000001</v>
      </c>
      <c r="HN23">
        <v>5.8183299999999996</v>
      </c>
      <c r="HO23">
        <v>100</v>
      </c>
      <c r="HP23">
        <v>31</v>
      </c>
      <c r="HQ23">
        <v>60.378999999999998</v>
      </c>
      <c r="HR23">
        <v>31.666899999999998</v>
      </c>
      <c r="HS23">
        <v>99.334100000000007</v>
      </c>
      <c r="HT23">
        <v>98.050600000000003</v>
      </c>
    </row>
    <row r="24" spans="1:228" x14ac:dyDescent="0.2">
      <c r="A24">
        <v>9</v>
      </c>
      <c r="B24">
        <v>1675965006.0999999</v>
      </c>
      <c r="C24">
        <v>32</v>
      </c>
      <c r="D24" t="s">
        <v>376</v>
      </c>
      <c r="E24" t="s">
        <v>377</v>
      </c>
      <c r="F24">
        <v>4</v>
      </c>
      <c r="G24">
        <v>1675965003.7874999</v>
      </c>
      <c r="H24">
        <f t="shared" si="0"/>
        <v>9.1064188716305603E-4</v>
      </c>
      <c r="I24">
        <f t="shared" si="1"/>
        <v>0.91064188716305605</v>
      </c>
      <c r="J24">
        <f t="shared" si="2"/>
        <v>-0.49175562054549399</v>
      </c>
      <c r="K24">
        <f t="shared" si="3"/>
        <v>37.803800000000003</v>
      </c>
      <c r="L24">
        <f t="shared" si="4"/>
        <v>49.674273379897251</v>
      </c>
      <c r="M24">
        <f t="shared" si="5"/>
        <v>5.0339764612632214</v>
      </c>
      <c r="N24">
        <f t="shared" si="6"/>
        <v>3.8310261307881905</v>
      </c>
      <c r="O24">
        <f t="shared" si="7"/>
        <v>6.1558338763226868E-2</v>
      </c>
      <c r="P24">
        <f t="shared" si="8"/>
        <v>2.7667436312768268</v>
      </c>
      <c r="Q24">
        <f t="shared" si="9"/>
        <v>6.0807447962400493E-2</v>
      </c>
      <c r="R24">
        <f t="shared" si="10"/>
        <v>3.8071356311434407E-2</v>
      </c>
      <c r="S24">
        <f t="shared" si="11"/>
        <v>226.11611117649784</v>
      </c>
      <c r="T24">
        <f t="shared" si="12"/>
        <v>32.911260887248567</v>
      </c>
      <c r="U24">
        <f t="shared" si="13"/>
        <v>31.952674999999999</v>
      </c>
      <c r="V24">
        <f t="shared" si="14"/>
        <v>4.762307488132854</v>
      </c>
      <c r="W24">
        <f t="shared" si="15"/>
        <v>70.167106087771458</v>
      </c>
      <c r="X24">
        <f t="shared" si="16"/>
        <v>3.3050692353895634</v>
      </c>
      <c r="Y24">
        <f t="shared" si="17"/>
        <v>4.710282951181255</v>
      </c>
      <c r="Z24">
        <f t="shared" si="18"/>
        <v>1.4572382527432906</v>
      </c>
      <c r="AA24">
        <f t="shared" si="19"/>
        <v>-40.159307223890771</v>
      </c>
      <c r="AB24">
        <f t="shared" si="20"/>
        <v>-28.916662840118299</v>
      </c>
      <c r="AC24">
        <f t="shared" si="21"/>
        <v>-2.3668658843193566</v>
      </c>
      <c r="AD24">
        <f t="shared" si="22"/>
        <v>154.67327522816939</v>
      </c>
      <c r="AE24">
        <f t="shared" si="23"/>
        <v>9.5113327407304844</v>
      </c>
      <c r="AF24">
        <f t="shared" si="24"/>
        <v>0.91280164512625872</v>
      </c>
      <c r="AG24">
        <f t="shared" si="25"/>
        <v>-0.49175562054549399</v>
      </c>
      <c r="AH24">
        <v>47.452955440476138</v>
      </c>
      <c r="AI24">
        <v>41.971130303030293</v>
      </c>
      <c r="AJ24">
        <v>1.5956066714553201</v>
      </c>
      <c r="AK24">
        <v>60.698744360612487</v>
      </c>
      <c r="AL24">
        <f t="shared" si="26"/>
        <v>0.91064188716305605</v>
      </c>
      <c r="AM24">
        <v>31.799480207832939</v>
      </c>
      <c r="AN24">
        <v>32.612900000000003</v>
      </c>
      <c r="AO24">
        <v>-3.804267548770055E-5</v>
      </c>
      <c r="AP24">
        <v>100.61875172138301</v>
      </c>
      <c r="AQ24">
        <v>35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47505.705805486905</v>
      </c>
      <c r="AV24">
        <f t="shared" si="30"/>
        <v>1200.0050000000001</v>
      </c>
      <c r="AW24">
        <f t="shared" si="31"/>
        <v>1025.9292327339369</v>
      </c>
      <c r="AX24">
        <f t="shared" si="32"/>
        <v>0.85493746503884305</v>
      </c>
      <c r="AY24">
        <f t="shared" si="33"/>
        <v>0.18842930752496684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1675965003.7874999</v>
      </c>
      <c r="BF24">
        <v>37.803800000000003</v>
      </c>
      <c r="BG24">
        <v>46.615412500000012</v>
      </c>
      <c r="BH24">
        <v>32.6137625</v>
      </c>
      <c r="BI24">
        <v>31.798649999999999</v>
      </c>
      <c r="BJ24">
        <v>42.284737499999999</v>
      </c>
      <c r="BK24">
        <v>32.401325</v>
      </c>
      <c r="BL24">
        <v>649.995</v>
      </c>
      <c r="BM24">
        <v>101.23950000000001</v>
      </c>
      <c r="BN24">
        <v>0.10021004999999999</v>
      </c>
      <c r="BO24">
        <v>31.758812500000001</v>
      </c>
      <c r="BP24">
        <v>31.952674999999999</v>
      </c>
      <c r="BQ24">
        <v>999.9</v>
      </c>
      <c r="BR24">
        <v>0</v>
      </c>
      <c r="BS24">
        <v>0</v>
      </c>
      <c r="BT24">
        <v>8988.125</v>
      </c>
      <c r="BU24">
        <v>0</v>
      </c>
      <c r="BV24">
        <v>90.504337499999991</v>
      </c>
      <c r="BW24">
        <v>-8.811612499999999</v>
      </c>
      <c r="BX24">
        <v>39.078287500000002</v>
      </c>
      <c r="BY24">
        <v>48.1464</v>
      </c>
      <c r="BZ24">
        <v>0.81514787499999997</v>
      </c>
      <c r="CA24">
        <v>46.615412500000012</v>
      </c>
      <c r="CB24">
        <v>31.798649999999999</v>
      </c>
      <c r="CC24">
        <v>3.3018087500000002</v>
      </c>
      <c r="CD24">
        <v>3.2192837500000002</v>
      </c>
      <c r="CE24">
        <v>25.633687500000001</v>
      </c>
      <c r="CF24">
        <v>25.207799999999999</v>
      </c>
      <c r="CG24">
        <v>1200.0050000000001</v>
      </c>
      <c r="CH24">
        <v>0.50000124999999995</v>
      </c>
      <c r="CI24">
        <v>0.49999874999999999</v>
      </c>
      <c r="CJ24">
        <v>0</v>
      </c>
      <c r="CK24">
        <v>860.03987499999994</v>
      </c>
      <c r="CL24">
        <v>4.9990899999999998</v>
      </c>
      <c r="CM24">
        <v>9269.4900000000016</v>
      </c>
      <c r="CN24">
        <v>9557.901249999999</v>
      </c>
      <c r="CO24">
        <v>40.78875</v>
      </c>
      <c r="CP24">
        <v>42.273249999999997</v>
      </c>
      <c r="CQ24">
        <v>41.561999999999998</v>
      </c>
      <c r="CR24">
        <v>41.375</v>
      </c>
      <c r="CS24">
        <v>42.125</v>
      </c>
      <c r="CT24">
        <v>597.50749999999994</v>
      </c>
      <c r="CU24">
        <v>597.50374999999997</v>
      </c>
      <c r="CV24">
        <v>0</v>
      </c>
      <c r="CW24">
        <v>1675965006.3</v>
      </c>
      <c r="CX24">
        <v>0</v>
      </c>
      <c r="CY24">
        <v>1675959759</v>
      </c>
      <c r="CZ24" t="s">
        <v>356</v>
      </c>
      <c r="DA24">
        <v>1675959759</v>
      </c>
      <c r="DB24">
        <v>1675959753.5</v>
      </c>
      <c r="DC24">
        <v>5</v>
      </c>
      <c r="DD24">
        <v>-2.5000000000000001E-2</v>
      </c>
      <c r="DE24">
        <v>-8.0000000000000002E-3</v>
      </c>
      <c r="DF24">
        <v>-6.0590000000000002</v>
      </c>
      <c r="DG24">
        <v>0.218</v>
      </c>
      <c r="DH24">
        <v>415</v>
      </c>
      <c r="DI24">
        <v>34</v>
      </c>
      <c r="DJ24">
        <v>0.6</v>
      </c>
      <c r="DK24">
        <v>0.17</v>
      </c>
      <c r="DL24">
        <v>-7.0287373170731717</v>
      </c>
      <c r="DM24">
        <v>-15.260979512195121</v>
      </c>
      <c r="DN24">
        <v>1.554714225112118</v>
      </c>
      <c r="DO24">
        <v>0</v>
      </c>
      <c r="DP24">
        <v>0.81522619512195116</v>
      </c>
      <c r="DQ24">
        <v>4.6489087108014387E-2</v>
      </c>
      <c r="DR24">
        <v>1.4171377581141981E-2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3.2987099999999998</v>
      </c>
      <c r="EB24">
        <v>2.62547</v>
      </c>
      <c r="EC24">
        <v>1.36443E-2</v>
      </c>
      <c r="ED24">
        <v>1.4820099999999999E-2</v>
      </c>
      <c r="EE24">
        <v>0.136014</v>
      </c>
      <c r="EF24">
        <v>0.13242599999999999</v>
      </c>
      <c r="EG24">
        <v>29886.7</v>
      </c>
      <c r="EH24">
        <v>30306.400000000001</v>
      </c>
      <c r="EI24">
        <v>28182.1</v>
      </c>
      <c r="EJ24">
        <v>29595.9</v>
      </c>
      <c r="EK24">
        <v>33520.1</v>
      </c>
      <c r="EL24">
        <v>35614.800000000003</v>
      </c>
      <c r="EM24">
        <v>39798.800000000003</v>
      </c>
      <c r="EN24">
        <v>42267.4</v>
      </c>
      <c r="EO24">
        <v>2.1862200000000001</v>
      </c>
      <c r="EP24">
        <v>2.2355499999999999</v>
      </c>
      <c r="EQ24">
        <v>0.14938399999999999</v>
      </c>
      <c r="ER24">
        <v>0</v>
      </c>
      <c r="ES24">
        <v>29.5306</v>
      </c>
      <c r="ET24">
        <v>999.9</v>
      </c>
      <c r="EU24">
        <v>72.8</v>
      </c>
      <c r="EV24">
        <v>32</v>
      </c>
      <c r="EW24">
        <v>34.336199999999998</v>
      </c>
      <c r="EX24">
        <v>57.023000000000003</v>
      </c>
      <c r="EY24">
        <v>-3.9142600000000001</v>
      </c>
      <c r="EZ24">
        <v>2</v>
      </c>
      <c r="FA24">
        <v>0.29150399999999999</v>
      </c>
      <c r="FB24">
        <v>-0.637625</v>
      </c>
      <c r="FC24">
        <v>20.2742</v>
      </c>
      <c r="FD24">
        <v>5.2193899999999998</v>
      </c>
      <c r="FE24">
        <v>12.004</v>
      </c>
      <c r="FF24">
        <v>4.9868499999999996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1.8657900000000001</v>
      </c>
      <c r="FM24">
        <v>1.8621799999999999</v>
      </c>
      <c r="FN24">
        <v>1.8641700000000001</v>
      </c>
      <c r="FO24">
        <v>1.8602300000000001</v>
      </c>
      <c r="FP24">
        <v>1.8609599999999999</v>
      </c>
      <c r="FQ24">
        <v>1.8601799999999999</v>
      </c>
      <c r="FR24">
        <v>1.8618699999999999</v>
      </c>
      <c r="FS24">
        <v>1.8584799999999999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-4.4960000000000004</v>
      </c>
      <c r="GH24">
        <v>0.21249999999999999</v>
      </c>
      <c r="GI24">
        <v>-4.2934277136806287</v>
      </c>
      <c r="GJ24">
        <v>-4.5218151105756088E-3</v>
      </c>
      <c r="GK24">
        <v>2.0889233732517852E-6</v>
      </c>
      <c r="GL24">
        <v>-4.5906856223640231E-10</v>
      </c>
      <c r="GM24">
        <v>-0.1150039569071811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87.5</v>
      </c>
      <c r="GV24">
        <v>87.5</v>
      </c>
      <c r="GW24">
        <v>0.31372100000000003</v>
      </c>
      <c r="GX24">
        <v>2.6098599999999998</v>
      </c>
      <c r="GY24">
        <v>2.04834</v>
      </c>
      <c r="GZ24">
        <v>2.6245099999999999</v>
      </c>
      <c r="HA24">
        <v>2.1972700000000001</v>
      </c>
      <c r="HB24">
        <v>2.32056</v>
      </c>
      <c r="HC24">
        <v>37.027000000000001</v>
      </c>
      <c r="HD24">
        <v>14.5961</v>
      </c>
      <c r="HE24">
        <v>18</v>
      </c>
      <c r="HF24">
        <v>652.31799999999998</v>
      </c>
      <c r="HG24">
        <v>771.96400000000006</v>
      </c>
      <c r="HH24">
        <v>31.000499999999999</v>
      </c>
      <c r="HI24">
        <v>31.1404</v>
      </c>
      <c r="HJ24">
        <v>30</v>
      </c>
      <c r="HK24">
        <v>31.104299999999999</v>
      </c>
      <c r="HL24">
        <v>31.110299999999999</v>
      </c>
      <c r="HM24">
        <v>6.3851599999999999</v>
      </c>
      <c r="HN24">
        <v>6.1014299999999997</v>
      </c>
      <c r="HO24">
        <v>100</v>
      </c>
      <c r="HP24">
        <v>31</v>
      </c>
      <c r="HQ24">
        <v>67.058099999999996</v>
      </c>
      <c r="HR24">
        <v>31.653400000000001</v>
      </c>
      <c r="HS24">
        <v>99.332999999999998</v>
      </c>
      <c r="HT24">
        <v>98.048299999999998</v>
      </c>
    </row>
    <row r="25" spans="1:228" x14ac:dyDescent="0.2">
      <c r="A25">
        <v>10</v>
      </c>
      <c r="B25">
        <v>1675965010.0999999</v>
      </c>
      <c r="C25">
        <v>36</v>
      </c>
      <c r="D25" t="s">
        <v>378</v>
      </c>
      <c r="E25" t="s">
        <v>379</v>
      </c>
      <c r="F25">
        <v>4</v>
      </c>
      <c r="G25">
        <v>1675965008.0999999</v>
      </c>
      <c r="H25">
        <f t="shared" si="0"/>
        <v>9.2191021710996094E-4</v>
      </c>
      <c r="I25">
        <f t="shared" si="1"/>
        <v>0.92191021710996091</v>
      </c>
      <c r="J25">
        <f t="shared" si="2"/>
        <v>-0.24089988954410804</v>
      </c>
      <c r="K25">
        <f t="shared" si="3"/>
        <v>44.504014285714277</v>
      </c>
      <c r="L25">
        <f t="shared" si="4"/>
        <v>49.641265997635614</v>
      </c>
      <c r="M25">
        <f t="shared" si="5"/>
        <v>5.0307071216103916</v>
      </c>
      <c r="N25">
        <f t="shared" si="6"/>
        <v>4.510091697058189</v>
      </c>
      <c r="O25">
        <f t="shared" si="7"/>
        <v>6.2168525542539328E-2</v>
      </c>
      <c r="P25">
        <f t="shared" si="8"/>
        <v>2.7704565474344629</v>
      </c>
      <c r="Q25">
        <f t="shared" si="9"/>
        <v>6.1403787297095828E-2</v>
      </c>
      <c r="R25">
        <f t="shared" si="10"/>
        <v>3.8445291904392762E-2</v>
      </c>
      <c r="S25">
        <f t="shared" si="11"/>
        <v>226.11635435247774</v>
      </c>
      <c r="T25">
        <f t="shared" si="12"/>
        <v>32.914125553582927</v>
      </c>
      <c r="U25">
        <f t="shared" si="13"/>
        <v>31.965142857142862</v>
      </c>
      <c r="V25">
        <f t="shared" si="14"/>
        <v>4.765670389448835</v>
      </c>
      <c r="W25">
        <f t="shared" si="15"/>
        <v>70.130526123547909</v>
      </c>
      <c r="X25">
        <f t="shared" si="16"/>
        <v>3.3047274856530926</v>
      </c>
      <c r="Y25">
        <f t="shared" si="17"/>
        <v>4.712252521578411</v>
      </c>
      <c r="Z25">
        <f t="shared" si="18"/>
        <v>1.4609429037957424</v>
      </c>
      <c r="AA25">
        <f t="shared" si="19"/>
        <v>-40.65624057454928</v>
      </c>
      <c r="AB25">
        <f t="shared" si="20"/>
        <v>-29.716408644242357</v>
      </c>
      <c r="AC25">
        <f t="shared" si="21"/>
        <v>-2.4293035016421549</v>
      </c>
      <c r="AD25">
        <f t="shared" si="22"/>
        <v>153.31440163204394</v>
      </c>
      <c r="AE25">
        <f t="shared" si="23"/>
        <v>9.950799052469316</v>
      </c>
      <c r="AF25">
        <f t="shared" si="24"/>
        <v>0.92547816286005602</v>
      </c>
      <c r="AG25">
        <f t="shared" si="25"/>
        <v>-0.24089988954410804</v>
      </c>
      <c r="AH25">
        <v>54.258780361445247</v>
      </c>
      <c r="AI25">
        <v>48.44182</v>
      </c>
      <c r="AJ25">
        <v>1.621443680392846</v>
      </c>
      <c r="AK25">
        <v>60.698744360612487</v>
      </c>
      <c r="AL25">
        <f t="shared" si="26"/>
        <v>0.92191021710996091</v>
      </c>
      <c r="AM25">
        <v>31.785182792982422</v>
      </c>
      <c r="AN25">
        <v>32.608617575757563</v>
      </c>
      <c r="AO25">
        <v>-3.7836873858690807E-5</v>
      </c>
      <c r="AP25">
        <v>100.61875172138301</v>
      </c>
      <c r="AQ25">
        <v>35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47607.171251835156</v>
      </c>
      <c r="AV25">
        <f t="shared" si="30"/>
        <v>1200.005714285714</v>
      </c>
      <c r="AW25">
        <f t="shared" si="31"/>
        <v>1025.9298996644959</v>
      </c>
      <c r="AX25">
        <f t="shared" si="32"/>
        <v>0.85493751192273759</v>
      </c>
      <c r="AY25">
        <f t="shared" si="33"/>
        <v>0.18842939801088382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1675965008.0999999</v>
      </c>
      <c r="BF25">
        <v>44.504014285714277</v>
      </c>
      <c r="BG25">
        <v>53.726900000000008</v>
      </c>
      <c r="BH25">
        <v>32.609900000000003</v>
      </c>
      <c r="BI25">
        <v>31.78351428571429</v>
      </c>
      <c r="BJ25">
        <v>49.014099999999999</v>
      </c>
      <c r="BK25">
        <v>32.397485714285708</v>
      </c>
      <c r="BL25">
        <v>650.03428571428572</v>
      </c>
      <c r="BM25">
        <v>101.2412857142857</v>
      </c>
      <c r="BN25">
        <v>9.994764285714286E-2</v>
      </c>
      <c r="BO25">
        <v>31.766185714285712</v>
      </c>
      <c r="BP25">
        <v>31.965142857142862</v>
      </c>
      <c r="BQ25">
        <v>999.89999999999986</v>
      </c>
      <c r="BR25">
        <v>0</v>
      </c>
      <c r="BS25">
        <v>0</v>
      </c>
      <c r="BT25">
        <v>9007.6771428571428</v>
      </c>
      <c r="BU25">
        <v>0</v>
      </c>
      <c r="BV25">
        <v>85.690657142857148</v>
      </c>
      <c r="BW25">
        <v>-9.2228728571428569</v>
      </c>
      <c r="BX25">
        <v>46.004199999999997</v>
      </c>
      <c r="BY25">
        <v>55.490571428571442</v>
      </c>
      <c r="BZ25">
        <v>0.82639057142857131</v>
      </c>
      <c r="CA25">
        <v>53.726900000000008</v>
      </c>
      <c r="CB25">
        <v>31.78351428571429</v>
      </c>
      <c r="CC25">
        <v>3.3014614285714292</v>
      </c>
      <c r="CD25">
        <v>3.2177985714285722</v>
      </c>
      <c r="CE25">
        <v>25.631928571428571</v>
      </c>
      <c r="CF25">
        <v>25.200042857142861</v>
      </c>
      <c r="CG25">
        <v>1200.005714285714</v>
      </c>
      <c r="CH25">
        <v>0.49999999999999989</v>
      </c>
      <c r="CI25">
        <v>0.50000000000000011</v>
      </c>
      <c r="CJ25">
        <v>0</v>
      </c>
      <c r="CK25">
        <v>858.70099999999991</v>
      </c>
      <c r="CL25">
        <v>4.9990899999999998</v>
      </c>
      <c r="CM25">
        <v>9257.7828571428563</v>
      </c>
      <c r="CN25">
        <v>9557.8928571428569</v>
      </c>
      <c r="CO25">
        <v>40.776571428571422</v>
      </c>
      <c r="CP25">
        <v>42.258857142857153</v>
      </c>
      <c r="CQ25">
        <v>41.561999999999998</v>
      </c>
      <c r="CR25">
        <v>41.375</v>
      </c>
      <c r="CS25">
        <v>42.125</v>
      </c>
      <c r="CT25">
        <v>597.50571428571425</v>
      </c>
      <c r="CU25">
        <v>597.50571428571436</v>
      </c>
      <c r="CV25">
        <v>0</v>
      </c>
      <c r="CW25">
        <v>1675965009.9000001</v>
      </c>
      <c r="CX25">
        <v>0</v>
      </c>
      <c r="CY25">
        <v>1675959759</v>
      </c>
      <c r="CZ25" t="s">
        <v>356</v>
      </c>
      <c r="DA25">
        <v>1675959759</v>
      </c>
      <c r="DB25">
        <v>1675959753.5</v>
      </c>
      <c r="DC25">
        <v>5</v>
      </c>
      <c r="DD25">
        <v>-2.5000000000000001E-2</v>
      </c>
      <c r="DE25">
        <v>-8.0000000000000002E-3</v>
      </c>
      <c r="DF25">
        <v>-6.0590000000000002</v>
      </c>
      <c r="DG25">
        <v>0.218</v>
      </c>
      <c r="DH25">
        <v>415</v>
      </c>
      <c r="DI25">
        <v>34</v>
      </c>
      <c r="DJ25">
        <v>0.6</v>
      </c>
      <c r="DK25">
        <v>0.17</v>
      </c>
      <c r="DL25">
        <v>-8.0795169999999992</v>
      </c>
      <c r="DM25">
        <v>-9.6239504690431339</v>
      </c>
      <c r="DN25">
        <v>0.95307100525669119</v>
      </c>
      <c r="DO25">
        <v>0</v>
      </c>
      <c r="DP25">
        <v>0.82216389999999995</v>
      </c>
      <c r="DQ25">
        <v>-3.6163136960601118E-2</v>
      </c>
      <c r="DR25">
        <v>8.1056177765794057E-3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3.2984900000000001</v>
      </c>
      <c r="EB25">
        <v>2.6252800000000001</v>
      </c>
      <c r="EC25">
        <v>1.5501900000000001E-2</v>
      </c>
      <c r="ED25">
        <v>1.6748099999999998E-2</v>
      </c>
      <c r="EE25">
        <v>0.13600100000000001</v>
      </c>
      <c r="EF25">
        <v>0.132382</v>
      </c>
      <c r="EG25">
        <v>29829.8</v>
      </c>
      <c r="EH25">
        <v>30247.3</v>
      </c>
      <c r="EI25">
        <v>28181.5</v>
      </c>
      <c r="EJ25">
        <v>29596.1</v>
      </c>
      <c r="EK25">
        <v>33520.400000000001</v>
      </c>
      <c r="EL25">
        <v>35616.9</v>
      </c>
      <c r="EM25">
        <v>39798.5</v>
      </c>
      <c r="EN25">
        <v>42267.6</v>
      </c>
      <c r="EO25">
        <v>2.1863299999999999</v>
      </c>
      <c r="EP25">
        <v>2.2353200000000002</v>
      </c>
      <c r="EQ25">
        <v>0.15010699999999999</v>
      </c>
      <c r="ER25">
        <v>0</v>
      </c>
      <c r="ES25">
        <v>29.533200000000001</v>
      </c>
      <c r="ET25">
        <v>999.9</v>
      </c>
      <c r="EU25">
        <v>72.8</v>
      </c>
      <c r="EV25">
        <v>32</v>
      </c>
      <c r="EW25">
        <v>34.335500000000003</v>
      </c>
      <c r="EX25">
        <v>56.603000000000002</v>
      </c>
      <c r="EY25">
        <v>-3.9543300000000001</v>
      </c>
      <c r="EZ25">
        <v>2</v>
      </c>
      <c r="FA25">
        <v>0.29149399999999998</v>
      </c>
      <c r="FB25">
        <v>-0.63647100000000001</v>
      </c>
      <c r="FC25">
        <v>20.274100000000001</v>
      </c>
      <c r="FD25">
        <v>5.2196899999999999</v>
      </c>
      <c r="FE25">
        <v>12.004</v>
      </c>
      <c r="FF25">
        <v>4.9870999999999999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1.86575</v>
      </c>
      <c r="FM25">
        <v>1.8621799999999999</v>
      </c>
      <c r="FN25">
        <v>1.8641700000000001</v>
      </c>
      <c r="FO25">
        <v>1.8602099999999999</v>
      </c>
      <c r="FP25">
        <v>1.8609599999999999</v>
      </c>
      <c r="FQ25">
        <v>1.86016</v>
      </c>
      <c r="FR25">
        <v>1.8618600000000001</v>
      </c>
      <c r="FS25">
        <v>1.8584700000000001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-4.524</v>
      </c>
      <c r="GH25">
        <v>0.21229999999999999</v>
      </c>
      <c r="GI25">
        <v>-4.2934277136806287</v>
      </c>
      <c r="GJ25">
        <v>-4.5218151105756088E-3</v>
      </c>
      <c r="GK25">
        <v>2.0889233732517852E-6</v>
      </c>
      <c r="GL25">
        <v>-4.5906856223640231E-10</v>
      </c>
      <c r="GM25">
        <v>-0.1150039569071811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87.5</v>
      </c>
      <c r="GV25">
        <v>87.6</v>
      </c>
      <c r="GW25">
        <v>0.33447300000000002</v>
      </c>
      <c r="GX25">
        <v>2.6135299999999999</v>
      </c>
      <c r="GY25">
        <v>2.04834</v>
      </c>
      <c r="GZ25">
        <v>2.6245099999999999</v>
      </c>
      <c r="HA25">
        <v>2.1972700000000001</v>
      </c>
      <c r="HB25">
        <v>2.32056</v>
      </c>
      <c r="HC25">
        <v>37.027000000000001</v>
      </c>
      <c r="HD25">
        <v>14.5786</v>
      </c>
      <c r="HE25">
        <v>18</v>
      </c>
      <c r="HF25">
        <v>652.39599999999996</v>
      </c>
      <c r="HG25">
        <v>771.74300000000005</v>
      </c>
      <c r="HH25">
        <v>31.000399999999999</v>
      </c>
      <c r="HI25">
        <v>31.1404</v>
      </c>
      <c r="HJ25">
        <v>30</v>
      </c>
      <c r="HK25">
        <v>31.104299999999999</v>
      </c>
      <c r="HL25">
        <v>31.110299999999999</v>
      </c>
      <c r="HM25">
        <v>6.7858299999999998</v>
      </c>
      <c r="HN25">
        <v>6.1014299999999997</v>
      </c>
      <c r="HO25">
        <v>100</v>
      </c>
      <c r="HP25">
        <v>31</v>
      </c>
      <c r="HQ25">
        <v>73.736500000000007</v>
      </c>
      <c r="HR25">
        <v>31.644500000000001</v>
      </c>
      <c r="HS25">
        <v>99.331599999999995</v>
      </c>
      <c r="HT25">
        <v>98.0488</v>
      </c>
    </row>
    <row r="26" spans="1:228" x14ac:dyDescent="0.2">
      <c r="A26">
        <v>11</v>
      </c>
      <c r="B26">
        <v>1675965014.0999999</v>
      </c>
      <c r="C26">
        <v>40</v>
      </c>
      <c r="D26" t="s">
        <v>380</v>
      </c>
      <c r="E26" t="s">
        <v>381</v>
      </c>
      <c r="F26">
        <v>4</v>
      </c>
      <c r="G26">
        <v>1675965011.7874999</v>
      </c>
      <c r="H26">
        <f t="shared" si="0"/>
        <v>9.3542180146939972E-4</v>
      </c>
      <c r="I26">
        <f t="shared" si="1"/>
        <v>0.93542180146939968</v>
      </c>
      <c r="J26">
        <f t="shared" si="2"/>
        <v>-0.1612548718803283</v>
      </c>
      <c r="K26">
        <f t="shared" si="3"/>
        <v>50.371675000000003</v>
      </c>
      <c r="L26">
        <f t="shared" si="4"/>
        <v>53.268369815417451</v>
      </c>
      <c r="M26">
        <f t="shared" si="5"/>
        <v>5.3981942203839548</v>
      </c>
      <c r="N26">
        <f t="shared" si="6"/>
        <v>5.1046443846186245</v>
      </c>
      <c r="O26">
        <f t="shared" si="7"/>
        <v>6.2968553233236982E-2</v>
      </c>
      <c r="P26">
        <f t="shared" si="8"/>
        <v>2.7686304642857591</v>
      </c>
      <c r="Q26">
        <f t="shared" si="9"/>
        <v>6.2183629495486115E-2</v>
      </c>
      <c r="R26">
        <f t="shared" si="10"/>
        <v>3.8934475446724522E-2</v>
      </c>
      <c r="S26">
        <f t="shared" si="11"/>
        <v>226.11447962528331</v>
      </c>
      <c r="T26">
        <f t="shared" si="12"/>
        <v>32.918968538389997</v>
      </c>
      <c r="U26">
        <f t="shared" si="13"/>
        <v>31.9736875</v>
      </c>
      <c r="V26">
        <f t="shared" si="14"/>
        <v>4.7679762928390161</v>
      </c>
      <c r="W26">
        <f t="shared" si="15"/>
        <v>70.08919513605278</v>
      </c>
      <c r="X26">
        <f t="shared" si="16"/>
        <v>3.3042504746500705</v>
      </c>
      <c r="Y26">
        <f t="shared" si="17"/>
        <v>4.7143507187321312</v>
      </c>
      <c r="Z26">
        <f t="shared" si="18"/>
        <v>1.4637258181889456</v>
      </c>
      <c r="AA26">
        <f t="shared" si="19"/>
        <v>-41.25210144480053</v>
      </c>
      <c r="AB26">
        <f t="shared" si="20"/>
        <v>-29.800239276158354</v>
      </c>
      <c r="AC26">
        <f t="shared" si="21"/>
        <v>-2.4379600859602597</v>
      </c>
      <c r="AD26">
        <f t="shared" si="22"/>
        <v>152.62417881836416</v>
      </c>
      <c r="AE26">
        <f t="shared" si="23"/>
        <v>10.222571170853408</v>
      </c>
      <c r="AF26">
        <f t="shared" si="24"/>
        <v>0.93920155939003525</v>
      </c>
      <c r="AG26">
        <f t="shared" si="25"/>
        <v>-0.1612548718803283</v>
      </c>
      <c r="AH26">
        <v>61.124020345688002</v>
      </c>
      <c r="AI26">
        <v>55.082114545454537</v>
      </c>
      <c r="AJ26">
        <v>1.661315402958857</v>
      </c>
      <c r="AK26">
        <v>60.698744360612487</v>
      </c>
      <c r="AL26">
        <f t="shared" si="26"/>
        <v>0.93542180146939968</v>
      </c>
      <c r="AM26">
        <v>31.765836148415922</v>
      </c>
      <c r="AN26">
        <v>32.601506666666658</v>
      </c>
      <c r="AO26">
        <v>-5.1321335014361669E-5</v>
      </c>
      <c r="AP26">
        <v>100.61875172138301</v>
      </c>
      <c r="AQ26">
        <v>35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47555.463551491208</v>
      </c>
      <c r="AV26">
        <f t="shared" si="30"/>
        <v>1199.9974999999999</v>
      </c>
      <c r="AW26">
        <f t="shared" si="31"/>
        <v>1025.9227075778667</v>
      </c>
      <c r="AX26">
        <f t="shared" si="32"/>
        <v>0.85493737076774479</v>
      </c>
      <c r="AY26">
        <f t="shared" si="33"/>
        <v>0.18842912558174774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1675965011.7874999</v>
      </c>
      <c r="BF26">
        <v>50.371675000000003</v>
      </c>
      <c r="BG26">
        <v>59.851987499999993</v>
      </c>
      <c r="BH26">
        <v>32.605724999999993</v>
      </c>
      <c r="BI26">
        <v>31.766999999999999</v>
      </c>
      <c r="BJ26">
        <v>54.907162499999998</v>
      </c>
      <c r="BK26">
        <v>32.393374999999999</v>
      </c>
      <c r="BL26">
        <v>649.971</v>
      </c>
      <c r="BM26">
        <v>101.239625</v>
      </c>
      <c r="BN26">
        <v>9.9954925E-2</v>
      </c>
      <c r="BO26">
        <v>31.774037499999999</v>
      </c>
      <c r="BP26">
        <v>31.9736875</v>
      </c>
      <c r="BQ26">
        <v>999.9</v>
      </c>
      <c r="BR26">
        <v>0</v>
      </c>
      <c r="BS26">
        <v>0</v>
      </c>
      <c r="BT26">
        <v>8998.1274999999987</v>
      </c>
      <c r="BU26">
        <v>0</v>
      </c>
      <c r="BV26">
        <v>81.853512499999994</v>
      </c>
      <c r="BW26">
        <v>-9.4803037499999991</v>
      </c>
      <c r="BX26">
        <v>52.069437499999999</v>
      </c>
      <c r="BY26">
        <v>61.815674999999999</v>
      </c>
      <c r="BZ26">
        <v>0.83876024999999998</v>
      </c>
      <c r="CA26">
        <v>59.851987499999993</v>
      </c>
      <c r="CB26">
        <v>31.766999999999999</v>
      </c>
      <c r="CC26">
        <v>3.3009937499999999</v>
      </c>
      <c r="CD26">
        <v>3.2160799999999998</v>
      </c>
      <c r="CE26">
        <v>25.629537500000001</v>
      </c>
      <c r="CF26">
        <v>25.191062500000001</v>
      </c>
      <c r="CG26">
        <v>1199.9974999999999</v>
      </c>
      <c r="CH26">
        <v>0.50000475</v>
      </c>
      <c r="CI26">
        <v>0.49999525</v>
      </c>
      <c r="CJ26">
        <v>0</v>
      </c>
      <c r="CK26">
        <v>857.68350000000009</v>
      </c>
      <c r="CL26">
        <v>4.9990899999999998</v>
      </c>
      <c r="CM26">
        <v>9247.1674999999996</v>
      </c>
      <c r="CN26">
        <v>9557.8337499999998</v>
      </c>
      <c r="CO26">
        <v>40.796499999999988</v>
      </c>
      <c r="CP26">
        <v>42.280999999999999</v>
      </c>
      <c r="CQ26">
        <v>41.561999999999998</v>
      </c>
      <c r="CR26">
        <v>41.375</v>
      </c>
      <c r="CS26">
        <v>42.125</v>
      </c>
      <c r="CT26">
        <v>597.50624999999991</v>
      </c>
      <c r="CU26">
        <v>597.495</v>
      </c>
      <c r="CV26">
        <v>0</v>
      </c>
      <c r="CW26">
        <v>1675965014.0999999</v>
      </c>
      <c r="CX26">
        <v>0</v>
      </c>
      <c r="CY26">
        <v>1675959759</v>
      </c>
      <c r="CZ26" t="s">
        <v>356</v>
      </c>
      <c r="DA26">
        <v>1675959759</v>
      </c>
      <c r="DB26">
        <v>1675959753.5</v>
      </c>
      <c r="DC26">
        <v>5</v>
      </c>
      <c r="DD26">
        <v>-2.5000000000000001E-2</v>
      </c>
      <c r="DE26">
        <v>-8.0000000000000002E-3</v>
      </c>
      <c r="DF26">
        <v>-6.0590000000000002</v>
      </c>
      <c r="DG26">
        <v>0.218</v>
      </c>
      <c r="DH26">
        <v>415</v>
      </c>
      <c r="DI26">
        <v>34</v>
      </c>
      <c r="DJ26">
        <v>0.6</v>
      </c>
      <c r="DK26">
        <v>0.17</v>
      </c>
      <c r="DL26">
        <v>-8.5619785365853645</v>
      </c>
      <c r="DM26">
        <v>-7.2795133797909486</v>
      </c>
      <c r="DN26">
        <v>0.73371904401750121</v>
      </c>
      <c r="DO26">
        <v>0</v>
      </c>
      <c r="DP26">
        <v>0.82357873170731688</v>
      </c>
      <c r="DQ26">
        <v>2.9441414634146758E-2</v>
      </c>
      <c r="DR26">
        <v>9.3079419302442776E-3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3.2985699999999998</v>
      </c>
      <c r="EB26">
        <v>2.6251199999999999</v>
      </c>
      <c r="EC26">
        <v>1.7395399999999998E-2</v>
      </c>
      <c r="ED26">
        <v>1.8660300000000001E-2</v>
      </c>
      <c r="EE26">
        <v>0.13598099999999999</v>
      </c>
      <c r="EF26">
        <v>0.13234699999999999</v>
      </c>
      <c r="EG26">
        <v>29772.799999999999</v>
      </c>
      <c r="EH26">
        <v>30188.799999999999</v>
      </c>
      <c r="EI26">
        <v>28181.8</v>
      </c>
      <c r="EJ26">
        <v>29596.3</v>
      </c>
      <c r="EK26">
        <v>33521.5</v>
      </c>
      <c r="EL26">
        <v>35618.9</v>
      </c>
      <c r="EM26">
        <v>39798.699999999997</v>
      </c>
      <c r="EN26">
        <v>42268</v>
      </c>
      <c r="EO26">
        <v>2.1862200000000001</v>
      </c>
      <c r="EP26">
        <v>2.2355</v>
      </c>
      <c r="EQ26">
        <v>0.150114</v>
      </c>
      <c r="ER26">
        <v>0</v>
      </c>
      <c r="ES26">
        <v>29.5364</v>
      </c>
      <c r="ET26">
        <v>999.9</v>
      </c>
      <c r="EU26">
        <v>72.8</v>
      </c>
      <c r="EV26">
        <v>32</v>
      </c>
      <c r="EW26">
        <v>34.335099999999997</v>
      </c>
      <c r="EX26">
        <v>56.662999999999997</v>
      </c>
      <c r="EY26">
        <v>-3.8100999999999998</v>
      </c>
      <c r="EZ26">
        <v>2</v>
      </c>
      <c r="FA26">
        <v>0.291514</v>
      </c>
      <c r="FB26">
        <v>-0.63511200000000001</v>
      </c>
      <c r="FC26">
        <v>20.2745</v>
      </c>
      <c r="FD26">
        <v>5.2207299999999996</v>
      </c>
      <c r="FE26">
        <v>12.004099999999999</v>
      </c>
      <c r="FF26">
        <v>4.9871999999999996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1.8657900000000001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1.86012</v>
      </c>
      <c r="FR26">
        <v>1.86185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-4.5510000000000002</v>
      </c>
      <c r="GH26">
        <v>0.21229999999999999</v>
      </c>
      <c r="GI26">
        <v>-4.2934277136806287</v>
      </c>
      <c r="GJ26">
        <v>-4.5218151105756088E-3</v>
      </c>
      <c r="GK26">
        <v>2.0889233732517852E-6</v>
      </c>
      <c r="GL26">
        <v>-4.5906856223640231E-10</v>
      </c>
      <c r="GM26">
        <v>-0.1150039569071811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87.6</v>
      </c>
      <c r="GV26">
        <v>87.7</v>
      </c>
      <c r="GW26">
        <v>0.35400399999999999</v>
      </c>
      <c r="GX26">
        <v>2.6000999999999999</v>
      </c>
      <c r="GY26">
        <v>2.04834</v>
      </c>
      <c r="GZ26">
        <v>2.6232899999999999</v>
      </c>
      <c r="HA26">
        <v>2.1972700000000001</v>
      </c>
      <c r="HB26">
        <v>2.3327599999999999</v>
      </c>
      <c r="HC26">
        <v>37.027000000000001</v>
      </c>
      <c r="HD26">
        <v>14.604900000000001</v>
      </c>
      <c r="HE26">
        <v>18</v>
      </c>
      <c r="HF26">
        <v>652.31799999999998</v>
      </c>
      <c r="HG26">
        <v>771.88900000000001</v>
      </c>
      <c r="HH26">
        <v>31.000399999999999</v>
      </c>
      <c r="HI26">
        <v>31.1404</v>
      </c>
      <c r="HJ26">
        <v>30</v>
      </c>
      <c r="HK26">
        <v>31.104299999999999</v>
      </c>
      <c r="HL26">
        <v>31.1083</v>
      </c>
      <c r="HM26">
        <v>7.1897000000000002</v>
      </c>
      <c r="HN26">
        <v>6.3879299999999999</v>
      </c>
      <c r="HO26">
        <v>100</v>
      </c>
      <c r="HP26">
        <v>31</v>
      </c>
      <c r="HQ26">
        <v>80.4148</v>
      </c>
      <c r="HR26">
        <v>31.6387</v>
      </c>
      <c r="HS26">
        <v>99.332400000000007</v>
      </c>
      <c r="HT26">
        <v>98.049700000000001</v>
      </c>
    </row>
    <row r="27" spans="1:228" x14ac:dyDescent="0.2">
      <c r="A27">
        <v>12</v>
      </c>
      <c r="B27">
        <v>1675965018.0999999</v>
      </c>
      <c r="C27">
        <v>44</v>
      </c>
      <c r="D27" t="s">
        <v>382</v>
      </c>
      <c r="E27" t="s">
        <v>383</v>
      </c>
      <c r="F27">
        <v>4</v>
      </c>
      <c r="G27">
        <v>1675965016.0999999</v>
      </c>
      <c r="H27">
        <f t="shared" si="0"/>
        <v>9.3296854571721008E-4</v>
      </c>
      <c r="I27">
        <f t="shared" si="1"/>
        <v>0.93296854571721011</v>
      </c>
      <c r="J27">
        <f t="shared" si="2"/>
        <v>2.3890292847522431E-2</v>
      </c>
      <c r="K27">
        <f t="shared" si="3"/>
        <v>57.274742857142861</v>
      </c>
      <c r="L27">
        <f t="shared" si="4"/>
        <v>55.302764905461295</v>
      </c>
      <c r="M27">
        <f t="shared" si="5"/>
        <v>5.6044424960742214</v>
      </c>
      <c r="N27">
        <f t="shared" si="6"/>
        <v>5.8042848918860486</v>
      </c>
      <c r="O27">
        <f t="shared" si="7"/>
        <v>6.2662205090624937E-2</v>
      </c>
      <c r="P27">
        <f t="shared" si="8"/>
        <v>2.7603496447225901</v>
      </c>
      <c r="Q27">
        <f t="shared" si="9"/>
        <v>6.188254868099613E-2</v>
      </c>
      <c r="R27">
        <f t="shared" si="10"/>
        <v>3.8745833659672324E-2</v>
      </c>
      <c r="S27">
        <f t="shared" si="11"/>
        <v>226.11484162139863</v>
      </c>
      <c r="T27">
        <f t="shared" si="12"/>
        <v>32.932071737452773</v>
      </c>
      <c r="U27">
        <f t="shared" si="13"/>
        <v>31.9833</v>
      </c>
      <c r="V27">
        <f t="shared" si="14"/>
        <v>4.7705715348412241</v>
      </c>
      <c r="W27">
        <f t="shared" si="15"/>
        <v>70.038043946391426</v>
      </c>
      <c r="X27">
        <f t="shared" si="16"/>
        <v>3.3035733253924655</v>
      </c>
      <c r="Y27">
        <f t="shared" si="17"/>
        <v>4.7168269403998337</v>
      </c>
      <c r="Z27">
        <f t="shared" si="18"/>
        <v>1.4669982094487586</v>
      </c>
      <c r="AA27">
        <f t="shared" si="19"/>
        <v>-41.143912866128964</v>
      </c>
      <c r="AB27">
        <f t="shared" si="20"/>
        <v>-29.763194009256754</v>
      </c>
      <c r="AC27">
        <f t="shared" si="21"/>
        <v>-2.4424608045503566</v>
      </c>
      <c r="AD27">
        <f t="shared" si="22"/>
        <v>152.76527394146254</v>
      </c>
      <c r="AE27">
        <f t="shared" si="23"/>
        <v>10.44765626988738</v>
      </c>
      <c r="AF27">
        <f t="shared" si="24"/>
        <v>0.93174301070904464</v>
      </c>
      <c r="AG27">
        <f t="shared" si="25"/>
        <v>2.3890292847522431E-2</v>
      </c>
      <c r="AH27">
        <v>67.92945531194809</v>
      </c>
      <c r="AI27">
        <v>61.711481212121207</v>
      </c>
      <c r="AJ27">
        <v>1.661421260062552</v>
      </c>
      <c r="AK27">
        <v>60.698744360612487</v>
      </c>
      <c r="AL27">
        <f t="shared" si="26"/>
        <v>0.93296854571721011</v>
      </c>
      <c r="AM27">
        <v>31.764269842164421</v>
      </c>
      <c r="AN27">
        <v>32.597534545454543</v>
      </c>
      <c r="AO27">
        <v>-3.2047048330970838E-5</v>
      </c>
      <c r="AP27">
        <v>100.61875172138301</v>
      </c>
      <c r="AQ27">
        <v>34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47325.385904191171</v>
      </c>
      <c r="AV27">
        <f t="shared" si="30"/>
        <v>1199.9985714285719</v>
      </c>
      <c r="AW27">
        <f t="shared" si="31"/>
        <v>1025.9237065395851</v>
      </c>
      <c r="AX27">
        <f t="shared" si="32"/>
        <v>0.85493743989898707</v>
      </c>
      <c r="AY27">
        <f t="shared" si="33"/>
        <v>0.1884292590050452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1675965016.0999999</v>
      </c>
      <c r="BF27">
        <v>57.274742857142861</v>
      </c>
      <c r="BG27">
        <v>66.967271428571422</v>
      </c>
      <c r="BH27">
        <v>32.598557142857153</v>
      </c>
      <c r="BI27">
        <v>31.766585714285711</v>
      </c>
      <c r="BJ27">
        <v>61.839928571428572</v>
      </c>
      <c r="BK27">
        <v>32.386285714285712</v>
      </c>
      <c r="BL27">
        <v>650.04842857142853</v>
      </c>
      <c r="BM27">
        <v>101.241</v>
      </c>
      <c r="BN27">
        <v>0.1000903714285714</v>
      </c>
      <c r="BO27">
        <v>31.783300000000001</v>
      </c>
      <c r="BP27">
        <v>31.9833</v>
      </c>
      <c r="BQ27">
        <v>999.89999999999986</v>
      </c>
      <c r="BR27">
        <v>0</v>
      </c>
      <c r="BS27">
        <v>0</v>
      </c>
      <c r="BT27">
        <v>8954.1071428571431</v>
      </c>
      <c r="BU27">
        <v>0</v>
      </c>
      <c r="BV27">
        <v>77.607257142857151</v>
      </c>
      <c r="BW27">
        <v>-9.6925028571428573</v>
      </c>
      <c r="BX27">
        <v>59.204742857142847</v>
      </c>
      <c r="BY27">
        <v>69.164385714285714</v>
      </c>
      <c r="BZ27">
        <v>0.83198257142857146</v>
      </c>
      <c r="CA27">
        <v>66.967271428571422</v>
      </c>
      <c r="CB27">
        <v>31.766585714285711</v>
      </c>
      <c r="CC27">
        <v>3.300312857142857</v>
      </c>
      <c r="CD27">
        <v>3.2160828571428568</v>
      </c>
      <c r="CE27">
        <v>25.626057142857139</v>
      </c>
      <c r="CF27">
        <v>25.191085714285709</v>
      </c>
      <c r="CG27">
        <v>1199.9985714285719</v>
      </c>
      <c r="CH27">
        <v>0.50000199999999995</v>
      </c>
      <c r="CI27">
        <v>0.499998</v>
      </c>
      <c r="CJ27">
        <v>0</v>
      </c>
      <c r="CK27">
        <v>857.04214285714284</v>
      </c>
      <c r="CL27">
        <v>4.9990899999999998</v>
      </c>
      <c r="CM27">
        <v>9235.1842857142856</v>
      </c>
      <c r="CN27">
        <v>9557.841428571428</v>
      </c>
      <c r="CO27">
        <v>40.785428571428582</v>
      </c>
      <c r="CP27">
        <v>42.25</v>
      </c>
      <c r="CQ27">
        <v>41.561999999999998</v>
      </c>
      <c r="CR27">
        <v>41.375</v>
      </c>
      <c r="CS27">
        <v>42.125</v>
      </c>
      <c r="CT27">
        <v>597.50285714285724</v>
      </c>
      <c r="CU27">
        <v>597.49714285714288</v>
      </c>
      <c r="CV27">
        <v>0</v>
      </c>
      <c r="CW27">
        <v>1675965018.3</v>
      </c>
      <c r="CX27">
        <v>0</v>
      </c>
      <c r="CY27">
        <v>1675959759</v>
      </c>
      <c r="CZ27" t="s">
        <v>356</v>
      </c>
      <c r="DA27">
        <v>1675959759</v>
      </c>
      <c r="DB27">
        <v>1675959753.5</v>
      </c>
      <c r="DC27">
        <v>5</v>
      </c>
      <c r="DD27">
        <v>-2.5000000000000001E-2</v>
      </c>
      <c r="DE27">
        <v>-8.0000000000000002E-3</v>
      </c>
      <c r="DF27">
        <v>-6.0590000000000002</v>
      </c>
      <c r="DG27">
        <v>0.218</v>
      </c>
      <c r="DH27">
        <v>415</v>
      </c>
      <c r="DI27">
        <v>34</v>
      </c>
      <c r="DJ27">
        <v>0.6</v>
      </c>
      <c r="DK27">
        <v>0.17</v>
      </c>
      <c r="DL27">
        <v>-9.0723279999999988</v>
      </c>
      <c r="DM27">
        <v>-5.0098239399624687</v>
      </c>
      <c r="DN27">
        <v>0.48848590494608951</v>
      </c>
      <c r="DO27">
        <v>0</v>
      </c>
      <c r="DP27">
        <v>0.82524050000000015</v>
      </c>
      <c r="DQ27">
        <v>9.4095579737333873E-2</v>
      </c>
      <c r="DR27">
        <v>1.050050848292596E-2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3.2985600000000002</v>
      </c>
      <c r="EB27">
        <v>2.6249400000000001</v>
      </c>
      <c r="EC27">
        <v>1.92745E-2</v>
      </c>
      <c r="ED27">
        <v>2.0567999999999999E-2</v>
      </c>
      <c r="EE27">
        <v>0.13597100000000001</v>
      </c>
      <c r="EF27">
        <v>0.13239300000000001</v>
      </c>
      <c r="EG27">
        <v>29715.3</v>
      </c>
      <c r="EH27">
        <v>30129.8</v>
      </c>
      <c r="EI27">
        <v>28181.200000000001</v>
      </c>
      <c r="EJ27">
        <v>29596</v>
      </c>
      <c r="EK27">
        <v>33521.599999999999</v>
      </c>
      <c r="EL27">
        <v>35616.800000000003</v>
      </c>
      <c r="EM27">
        <v>39798.199999999997</v>
      </c>
      <c r="EN27">
        <v>42267.6</v>
      </c>
      <c r="EO27">
        <v>2.18655</v>
      </c>
      <c r="EP27">
        <v>2.2355200000000002</v>
      </c>
      <c r="EQ27">
        <v>0.15065100000000001</v>
      </c>
      <c r="ER27">
        <v>0</v>
      </c>
      <c r="ES27">
        <v>29.540800000000001</v>
      </c>
      <c r="ET27">
        <v>999.9</v>
      </c>
      <c r="EU27">
        <v>72.8</v>
      </c>
      <c r="EV27">
        <v>31.9</v>
      </c>
      <c r="EW27">
        <v>34.142400000000002</v>
      </c>
      <c r="EX27">
        <v>56.872999999999998</v>
      </c>
      <c r="EY27">
        <v>-3.8621799999999999</v>
      </c>
      <c r="EZ27">
        <v>2</v>
      </c>
      <c r="FA27">
        <v>0.29099799999999998</v>
      </c>
      <c r="FB27">
        <v>-0.63445499999999999</v>
      </c>
      <c r="FC27">
        <v>20.2744</v>
      </c>
      <c r="FD27">
        <v>5.2208800000000002</v>
      </c>
      <c r="FE27">
        <v>12.004</v>
      </c>
      <c r="FF27">
        <v>4.9873500000000002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1.8657900000000001</v>
      </c>
      <c r="FM27">
        <v>1.8621799999999999</v>
      </c>
      <c r="FN27">
        <v>1.8641700000000001</v>
      </c>
      <c r="FO27">
        <v>1.8602300000000001</v>
      </c>
      <c r="FP27">
        <v>1.8609599999999999</v>
      </c>
      <c r="FQ27">
        <v>1.8601099999999999</v>
      </c>
      <c r="FR27">
        <v>1.8618600000000001</v>
      </c>
      <c r="FS27">
        <v>1.8584400000000001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-4.5789999999999997</v>
      </c>
      <c r="GH27">
        <v>0.21229999999999999</v>
      </c>
      <c r="GI27">
        <v>-4.2934277136806287</v>
      </c>
      <c r="GJ27">
        <v>-4.5218151105756088E-3</v>
      </c>
      <c r="GK27">
        <v>2.0889233732517852E-6</v>
      </c>
      <c r="GL27">
        <v>-4.5906856223640231E-10</v>
      </c>
      <c r="GM27">
        <v>-0.1150039569071811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87.7</v>
      </c>
      <c r="GV27">
        <v>87.7</v>
      </c>
      <c r="GW27">
        <v>0.37475599999999998</v>
      </c>
      <c r="GX27">
        <v>2.5939899999999998</v>
      </c>
      <c r="GY27">
        <v>2.04834</v>
      </c>
      <c r="GZ27">
        <v>2.6232899999999999</v>
      </c>
      <c r="HA27">
        <v>2.1972700000000001</v>
      </c>
      <c r="HB27">
        <v>2.3339799999999999</v>
      </c>
      <c r="HC27">
        <v>37.027000000000001</v>
      </c>
      <c r="HD27">
        <v>14.622400000000001</v>
      </c>
      <c r="HE27">
        <v>18</v>
      </c>
      <c r="HF27">
        <v>652.56399999999996</v>
      </c>
      <c r="HG27">
        <v>771.90300000000002</v>
      </c>
      <c r="HH27">
        <v>31.000299999999999</v>
      </c>
      <c r="HI27">
        <v>31.1404</v>
      </c>
      <c r="HJ27">
        <v>30</v>
      </c>
      <c r="HK27">
        <v>31.1036</v>
      </c>
      <c r="HL27">
        <v>31.107600000000001</v>
      </c>
      <c r="HM27">
        <v>7.5938400000000001</v>
      </c>
      <c r="HN27">
        <v>6.6758699999999997</v>
      </c>
      <c r="HO27">
        <v>100</v>
      </c>
      <c r="HP27">
        <v>31</v>
      </c>
      <c r="HQ27">
        <v>87.0946</v>
      </c>
      <c r="HR27">
        <v>31.632999999999999</v>
      </c>
      <c r="HS27">
        <v>99.330799999999996</v>
      </c>
      <c r="HT27">
        <v>98.048699999999997</v>
      </c>
    </row>
    <row r="28" spans="1:228" x14ac:dyDescent="0.2">
      <c r="A28">
        <v>13</v>
      </c>
      <c r="B28">
        <v>1675965022.0999999</v>
      </c>
      <c r="C28">
        <v>48</v>
      </c>
      <c r="D28" t="s">
        <v>384</v>
      </c>
      <c r="E28" t="s">
        <v>385</v>
      </c>
      <c r="F28">
        <v>4</v>
      </c>
      <c r="G28">
        <v>1675965019.7874999</v>
      </c>
      <c r="H28">
        <f t="shared" si="0"/>
        <v>9.116648503100141E-4</v>
      </c>
      <c r="I28">
        <f t="shared" si="1"/>
        <v>0.9116648503100141</v>
      </c>
      <c r="J28">
        <f t="shared" si="2"/>
        <v>5.6444130506327718E-2</v>
      </c>
      <c r="K28">
        <f t="shared" si="3"/>
        <v>63.282474999999991</v>
      </c>
      <c r="L28">
        <f t="shared" si="4"/>
        <v>60.295558457978117</v>
      </c>
      <c r="M28">
        <f t="shared" si="5"/>
        <v>6.1103928385841684</v>
      </c>
      <c r="N28">
        <f t="shared" si="6"/>
        <v>6.4130889892556784</v>
      </c>
      <c r="O28">
        <f t="shared" si="7"/>
        <v>6.1043627033598759E-2</v>
      </c>
      <c r="P28">
        <f t="shared" si="8"/>
        <v>2.7667499409219691</v>
      </c>
      <c r="Q28">
        <f t="shared" si="9"/>
        <v>6.030516110419528E-2</v>
      </c>
      <c r="R28">
        <f t="shared" si="10"/>
        <v>3.775632951465932E-2</v>
      </c>
      <c r="S28">
        <f t="shared" si="11"/>
        <v>226.11542158727144</v>
      </c>
      <c r="T28">
        <f t="shared" si="12"/>
        <v>32.942460084400551</v>
      </c>
      <c r="U28">
        <f t="shared" si="13"/>
        <v>31.997350000000001</v>
      </c>
      <c r="V28">
        <f t="shared" si="14"/>
        <v>4.7743670527806747</v>
      </c>
      <c r="W28">
        <f t="shared" si="15"/>
        <v>70.006582857197415</v>
      </c>
      <c r="X28">
        <f t="shared" si="16"/>
        <v>3.3034046489172892</v>
      </c>
      <c r="Y28">
        <f t="shared" si="17"/>
        <v>4.7187057475090919</v>
      </c>
      <c r="Z28">
        <f t="shared" si="18"/>
        <v>1.4709624038633855</v>
      </c>
      <c r="AA28">
        <f t="shared" si="19"/>
        <v>-40.204419898671624</v>
      </c>
      <c r="AB28">
        <f t="shared" si="20"/>
        <v>-30.880060748272548</v>
      </c>
      <c r="AC28">
        <f t="shared" si="21"/>
        <v>-2.5285144162265176</v>
      </c>
      <c r="AD28">
        <f t="shared" si="22"/>
        <v>152.50242652410074</v>
      </c>
      <c r="AE28">
        <f t="shared" si="23"/>
        <v>10.571773151463974</v>
      </c>
      <c r="AF28">
        <f t="shared" si="24"/>
        <v>0.91366367565612427</v>
      </c>
      <c r="AG28">
        <f t="shared" si="25"/>
        <v>5.6444130506327718E-2</v>
      </c>
      <c r="AH28">
        <v>74.796636632149358</v>
      </c>
      <c r="AI28">
        <v>68.45990666666664</v>
      </c>
      <c r="AJ28">
        <v>1.684842166015202</v>
      </c>
      <c r="AK28">
        <v>60.698744360612487</v>
      </c>
      <c r="AL28">
        <f t="shared" si="26"/>
        <v>0.9116648503100141</v>
      </c>
      <c r="AM28">
        <v>31.783095544252831</v>
      </c>
      <c r="AN28">
        <v>32.5972503030303</v>
      </c>
      <c r="AO28">
        <v>-6.4539505309281959E-6</v>
      </c>
      <c r="AP28">
        <v>100.61875172138301</v>
      </c>
      <c r="AQ28">
        <v>34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47500.977143168886</v>
      </c>
      <c r="AV28">
        <f t="shared" si="30"/>
        <v>1200</v>
      </c>
      <c r="AW28">
        <f t="shared" si="31"/>
        <v>1025.9250889053219</v>
      </c>
      <c r="AX28">
        <f t="shared" si="32"/>
        <v>0.85493757408776827</v>
      </c>
      <c r="AY28">
        <f t="shared" si="33"/>
        <v>0.18842951798939286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1675965019.7874999</v>
      </c>
      <c r="BF28">
        <v>63.282474999999991</v>
      </c>
      <c r="BG28">
        <v>73.094525000000004</v>
      </c>
      <c r="BH28">
        <v>32.597025000000002</v>
      </c>
      <c r="BI28">
        <v>31.781124999999999</v>
      </c>
      <c r="BJ28">
        <v>67.873337499999991</v>
      </c>
      <c r="BK28">
        <v>32.384774999999998</v>
      </c>
      <c r="BL28">
        <v>649.99212499999999</v>
      </c>
      <c r="BM28">
        <v>101.24075000000001</v>
      </c>
      <c r="BN28">
        <v>9.9929062499999999E-2</v>
      </c>
      <c r="BO28">
        <v>31.790324999999999</v>
      </c>
      <c r="BP28">
        <v>31.997350000000001</v>
      </c>
      <c r="BQ28">
        <v>999.9</v>
      </c>
      <c r="BR28">
        <v>0</v>
      </c>
      <c r="BS28">
        <v>0</v>
      </c>
      <c r="BT28">
        <v>8988.0475000000006</v>
      </c>
      <c r="BU28">
        <v>0</v>
      </c>
      <c r="BV28">
        <v>74.395462500000008</v>
      </c>
      <c r="BW28">
        <v>-9.8120287499999996</v>
      </c>
      <c r="BX28">
        <v>65.4148</v>
      </c>
      <c r="BY28">
        <v>75.493774999999999</v>
      </c>
      <c r="BZ28">
        <v>0.81590499999999999</v>
      </c>
      <c r="CA28">
        <v>73.094525000000004</v>
      </c>
      <c r="CB28">
        <v>31.781124999999999</v>
      </c>
      <c r="CC28">
        <v>3.3001499999999999</v>
      </c>
      <c r="CD28">
        <v>3.2175474999999998</v>
      </c>
      <c r="CE28">
        <v>25.625237500000001</v>
      </c>
      <c r="CF28">
        <v>25.198712499999999</v>
      </c>
      <c r="CG28">
        <v>1200</v>
      </c>
      <c r="CH28">
        <v>0.49999775000000002</v>
      </c>
      <c r="CI28">
        <v>0.50000225000000009</v>
      </c>
      <c r="CJ28">
        <v>0</v>
      </c>
      <c r="CK28">
        <v>855.89612499999998</v>
      </c>
      <c r="CL28">
        <v>4.9990899999999998</v>
      </c>
      <c r="CM28">
        <v>9225.6</v>
      </c>
      <c r="CN28">
        <v>9557.8424999999988</v>
      </c>
      <c r="CO28">
        <v>40.811999999999998</v>
      </c>
      <c r="CP28">
        <v>42.25</v>
      </c>
      <c r="CQ28">
        <v>41.561999999999998</v>
      </c>
      <c r="CR28">
        <v>41.375</v>
      </c>
      <c r="CS28">
        <v>42.125</v>
      </c>
      <c r="CT28">
        <v>597.5</v>
      </c>
      <c r="CU28">
        <v>597.505</v>
      </c>
      <c r="CV28">
        <v>0</v>
      </c>
      <c r="CW28">
        <v>1675965021.9000001</v>
      </c>
      <c r="CX28">
        <v>0</v>
      </c>
      <c r="CY28">
        <v>1675959759</v>
      </c>
      <c r="CZ28" t="s">
        <v>356</v>
      </c>
      <c r="DA28">
        <v>1675959759</v>
      </c>
      <c r="DB28">
        <v>1675959753.5</v>
      </c>
      <c r="DC28">
        <v>5</v>
      </c>
      <c r="DD28">
        <v>-2.5000000000000001E-2</v>
      </c>
      <c r="DE28">
        <v>-8.0000000000000002E-3</v>
      </c>
      <c r="DF28">
        <v>-6.0590000000000002</v>
      </c>
      <c r="DG28">
        <v>0.218</v>
      </c>
      <c r="DH28">
        <v>415</v>
      </c>
      <c r="DI28">
        <v>34</v>
      </c>
      <c r="DJ28">
        <v>0.6</v>
      </c>
      <c r="DK28">
        <v>0.17</v>
      </c>
      <c r="DL28">
        <v>-9.3144626829268287</v>
      </c>
      <c r="DM28">
        <v>-4.0246567944250922</v>
      </c>
      <c r="DN28">
        <v>0.40456579627090838</v>
      </c>
      <c r="DO28">
        <v>0</v>
      </c>
      <c r="DP28">
        <v>0.82520770731707305</v>
      </c>
      <c r="DQ28">
        <v>3.6094641114983519E-2</v>
      </c>
      <c r="DR28">
        <v>1.039625926215983E-2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3.2986200000000001</v>
      </c>
      <c r="EB28">
        <v>2.6253199999999999</v>
      </c>
      <c r="EC28">
        <v>2.11766E-2</v>
      </c>
      <c r="ED28">
        <v>2.2472099999999998E-2</v>
      </c>
      <c r="EE28">
        <v>0.13597200000000001</v>
      </c>
      <c r="EF28">
        <v>0.13240299999999999</v>
      </c>
      <c r="EG28">
        <v>29658.1</v>
      </c>
      <c r="EH28">
        <v>30071.8</v>
      </c>
      <c r="EI28">
        <v>28181.7</v>
      </c>
      <c r="EJ28">
        <v>29596.5</v>
      </c>
      <c r="EK28">
        <v>33522.1</v>
      </c>
      <c r="EL28">
        <v>35617</v>
      </c>
      <c r="EM28">
        <v>39798.699999999997</v>
      </c>
      <c r="EN28">
        <v>42268.3</v>
      </c>
      <c r="EO28">
        <v>2.1867000000000001</v>
      </c>
      <c r="EP28">
        <v>2.2353499999999999</v>
      </c>
      <c r="EQ28">
        <v>0.15123200000000001</v>
      </c>
      <c r="ER28">
        <v>0</v>
      </c>
      <c r="ES28">
        <v>29.544599999999999</v>
      </c>
      <c r="ET28">
        <v>999.9</v>
      </c>
      <c r="EU28">
        <v>72.8</v>
      </c>
      <c r="EV28">
        <v>31.9</v>
      </c>
      <c r="EW28">
        <v>34.141500000000001</v>
      </c>
      <c r="EX28">
        <v>56.843000000000004</v>
      </c>
      <c r="EY28">
        <v>-3.8982399999999999</v>
      </c>
      <c r="EZ28">
        <v>2</v>
      </c>
      <c r="FA28">
        <v>0.29140199999999999</v>
      </c>
      <c r="FB28">
        <v>-0.63258999999999999</v>
      </c>
      <c r="FC28">
        <v>20.2742</v>
      </c>
      <c r="FD28">
        <v>5.2201399999999998</v>
      </c>
      <c r="FE28">
        <v>12.004</v>
      </c>
      <c r="FF28">
        <v>4.9871999999999996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1.8657900000000001</v>
      </c>
      <c r="FM28">
        <v>1.8621799999999999</v>
      </c>
      <c r="FN28">
        <v>1.8641700000000001</v>
      </c>
      <c r="FO28">
        <v>1.8602099999999999</v>
      </c>
      <c r="FP28">
        <v>1.8609599999999999</v>
      </c>
      <c r="FQ28">
        <v>1.8601300000000001</v>
      </c>
      <c r="FR28">
        <v>1.8618600000000001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-4.6070000000000002</v>
      </c>
      <c r="GH28">
        <v>0.21229999999999999</v>
      </c>
      <c r="GI28">
        <v>-4.2934277136806287</v>
      </c>
      <c r="GJ28">
        <v>-4.5218151105756088E-3</v>
      </c>
      <c r="GK28">
        <v>2.0889233732517852E-6</v>
      </c>
      <c r="GL28">
        <v>-4.5906856223640231E-10</v>
      </c>
      <c r="GM28">
        <v>-0.1150039569071811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87.7</v>
      </c>
      <c r="GV28">
        <v>87.8</v>
      </c>
      <c r="GW28">
        <v>0.394287</v>
      </c>
      <c r="GX28">
        <v>2.6025399999999999</v>
      </c>
      <c r="GY28">
        <v>2.04834</v>
      </c>
      <c r="GZ28">
        <v>2.6245099999999999</v>
      </c>
      <c r="HA28">
        <v>2.1972700000000001</v>
      </c>
      <c r="HB28">
        <v>2.2717299999999998</v>
      </c>
      <c r="HC28">
        <v>37.027000000000001</v>
      </c>
      <c r="HD28">
        <v>14.5961</v>
      </c>
      <c r="HE28">
        <v>18</v>
      </c>
      <c r="HF28">
        <v>652.66600000000005</v>
      </c>
      <c r="HG28">
        <v>771.73199999999997</v>
      </c>
      <c r="HH28">
        <v>31.000499999999999</v>
      </c>
      <c r="HI28">
        <v>31.1404</v>
      </c>
      <c r="HJ28">
        <v>30.0002</v>
      </c>
      <c r="HK28">
        <v>31.1021</v>
      </c>
      <c r="HL28">
        <v>31.107600000000001</v>
      </c>
      <c r="HM28">
        <v>7.99831</v>
      </c>
      <c r="HN28">
        <v>6.6758699999999997</v>
      </c>
      <c r="HO28">
        <v>100</v>
      </c>
      <c r="HP28">
        <v>31</v>
      </c>
      <c r="HQ28">
        <v>93.773099999999999</v>
      </c>
      <c r="HR28">
        <v>31.622</v>
      </c>
      <c r="HS28">
        <v>99.3322</v>
      </c>
      <c r="HT28">
        <v>98.050299999999993</v>
      </c>
    </row>
    <row r="29" spans="1:228" x14ac:dyDescent="0.2">
      <c r="A29">
        <v>14</v>
      </c>
      <c r="B29">
        <v>1675965025.5999999</v>
      </c>
      <c r="C29">
        <v>51.5</v>
      </c>
      <c r="D29" t="s">
        <v>386</v>
      </c>
      <c r="E29" t="s">
        <v>387</v>
      </c>
      <c r="F29">
        <v>4</v>
      </c>
      <c r="G29">
        <v>1675965023.2249999</v>
      </c>
      <c r="H29">
        <f t="shared" si="0"/>
        <v>9.175980302407493E-4</v>
      </c>
      <c r="I29">
        <f t="shared" si="1"/>
        <v>0.91759803024074926</v>
      </c>
      <c r="J29">
        <f t="shared" si="2"/>
        <v>0.2608194524102212</v>
      </c>
      <c r="K29">
        <f t="shared" si="3"/>
        <v>68.857587499999994</v>
      </c>
      <c r="L29">
        <f t="shared" si="4"/>
        <v>60.427782312775093</v>
      </c>
      <c r="M29">
        <f t="shared" si="5"/>
        <v>6.1237527323367935</v>
      </c>
      <c r="N29">
        <f t="shared" si="6"/>
        <v>6.9780293675629368</v>
      </c>
      <c r="O29">
        <f t="shared" si="7"/>
        <v>6.1402921265826707E-2</v>
      </c>
      <c r="P29">
        <f t="shared" si="8"/>
        <v>2.7693592462166139</v>
      </c>
      <c r="Q29">
        <f t="shared" si="9"/>
        <v>6.0656488836235194E-2</v>
      </c>
      <c r="R29">
        <f t="shared" si="10"/>
        <v>3.79766134139079E-2</v>
      </c>
      <c r="S29">
        <f t="shared" si="11"/>
        <v>226.11485942473109</v>
      </c>
      <c r="T29">
        <f t="shared" si="12"/>
        <v>32.944553911728526</v>
      </c>
      <c r="U29">
        <f t="shared" si="13"/>
        <v>32.001462500000002</v>
      </c>
      <c r="V29">
        <f t="shared" si="14"/>
        <v>4.7754785156760065</v>
      </c>
      <c r="W29">
        <f t="shared" si="15"/>
        <v>69.990654318707612</v>
      </c>
      <c r="X29">
        <f t="shared" si="16"/>
        <v>3.30353774360696</v>
      </c>
      <c r="Y29">
        <f t="shared" si="17"/>
        <v>4.7199697956302238</v>
      </c>
      <c r="Z29">
        <f t="shared" si="18"/>
        <v>1.4719407720690465</v>
      </c>
      <c r="AA29">
        <f t="shared" si="19"/>
        <v>-40.466073133617044</v>
      </c>
      <c r="AB29">
        <f t="shared" si="20"/>
        <v>-30.817736259967418</v>
      </c>
      <c r="AC29">
        <f t="shared" si="21"/>
        <v>-2.5211432143330628</v>
      </c>
      <c r="AD29">
        <f t="shared" si="22"/>
        <v>152.30990681681357</v>
      </c>
      <c r="AE29">
        <f t="shared" si="23"/>
        <v>10.706912425617295</v>
      </c>
      <c r="AF29">
        <f t="shared" si="24"/>
        <v>0.92106339951130778</v>
      </c>
      <c r="AG29">
        <f t="shared" si="25"/>
        <v>0.2608194524102212</v>
      </c>
      <c r="AH29">
        <v>80.809461773082759</v>
      </c>
      <c r="AI29">
        <v>74.317885454545433</v>
      </c>
      <c r="AJ29">
        <v>1.674165659134196</v>
      </c>
      <c r="AK29">
        <v>60.698744360612487</v>
      </c>
      <c r="AL29">
        <f t="shared" si="26"/>
        <v>0.91759803024074926</v>
      </c>
      <c r="AM29">
        <v>31.78039886402486</v>
      </c>
      <c r="AN29">
        <v>32.599691515151513</v>
      </c>
      <c r="AO29">
        <v>1.8093476171697719E-5</v>
      </c>
      <c r="AP29">
        <v>100.61875172138301</v>
      </c>
      <c r="AQ29">
        <v>35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47572.327241102699</v>
      </c>
      <c r="AV29">
        <f t="shared" si="30"/>
        <v>1199.9962499999999</v>
      </c>
      <c r="AW29">
        <f t="shared" si="31"/>
        <v>1025.9219577330211</v>
      </c>
      <c r="AX29">
        <f t="shared" si="32"/>
        <v>0.85493763645763154</v>
      </c>
      <c r="AY29">
        <f t="shared" si="33"/>
        <v>0.18842963836322915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1675965023.2249999</v>
      </c>
      <c r="BF29">
        <v>68.857587499999994</v>
      </c>
      <c r="BG29">
        <v>78.799475000000001</v>
      </c>
      <c r="BH29">
        <v>32.598550000000003</v>
      </c>
      <c r="BI29">
        <v>31.776050000000001</v>
      </c>
      <c r="BJ29">
        <v>73.472125000000005</v>
      </c>
      <c r="BK29">
        <v>32.386262500000001</v>
      </c>
      <c r="BL29">
        <v>649.99737500000003</v>
      </c>
      <c r="BM29">
        <v>101.24012500000001</v>
      </c>
      <c r="BN29">
        <v>9.9896062499999994E-2</v>
      </c>
      <c r="BO29">
        <v>31.79505</v>
      </c>
      <c r="BP29">
        <v>32.001462500000002</v>
      </c>
      <c r="BQ29">
        <v>999.9</v>
      </c>
      <c r="BR29">
        <v>0</v>
      </c>
      <c r="BS29">
        <v>0</v>
      </c>
      <c r="BT29">
        <v>9001.9524999999994</v>
      </c>
      <c r="BU29">
        <v>0</v>
      </c>
      <c r="BV29">
        <v>71.716774999999998</v>
      </c>
      <c r="BW29">
        <v>-9.9419000000000004</v>
      </c>
      <c r="BX29">
        <v>71.177875</v>
      </c>
      <c r="BY29">
        <v>81.385575000000003</v>
      </c>
      <c r="BZ29">
        <v>0.82249824999999999</v>
      </c>
      <c r="CA29">
        <v>78.799475000000001</v>
      </c>
      <c r="CB29">
        <v>31.776050000000001</v>
      </c>
      <c r="CC29">
        <v>3.3002812499999998</v>
      </c>
      <c r="CD29">
        <v>3.21701375</v>
      </c>
      <c r="CE29">
        <v>25.625900000000001</v>
      </c>
      <c r="CF29">
        <v>25.195937499999999</v>
      </c>
      <c r="CG29">
        <v>1199.9962499999999</v>
      </c>
      <c r="CH29">
        <v>0.499996</v>
      </c>
      <c r="CI29">
        <v>0.500004</v>
      </c>
      <c r="CJ29">
        <v>0</v>
      </c>
      <c r="CK29">
        <v>855.11312499999997</v>
      </c>
      <c r="CL29">
        <v>4.9990899999999998</v>
      </c>
      <c r="CM29">
        <v>9216.5587500000001</v>
      </c>
      <c r="CN29">
        <v>9557.817500000001</v>
      </c>
      <c r="CO29">
        <v>40.811999999999998</v>
      </c>
      <c r="CP29">
        <v>42.296499999999988</v>
      </c>
      <c r="CQ29">
        <v>41.561999999999998</v>
      </c>
      <c r="CR29">
        <v>41.375</v>
      </c>
      <c r="CS29">
        <v>42.125</v>
      </c>
      <c r="CT29">
        <v>597.49624999999992</v>
      </c>
      <c r="CU29">
        <v>597.50624999999991</v>
      </c>
      <c r="CV29">
        <v>0</v>
      </c>
      <c r="CW29">
        <v>1675965025.5</v>
      </c>
      <c r="CX29">
        <v>0</v>
      </c>
      <c r="CY29">
        <v>1675959759</v>
      </c>
      <c r="CZ29" t="s">
        <v>356</v>
      </c>
      <c r="DA29">
        <v>1675959759</v>
      </c>
      <c r="DB29">
        <v>1675959753.5</v>
      </c>
      <c r="DC29">
        <v>5</v>
      </c>
      <c r="DD29">
        <v>-2.5000000000000001E-2</v>
      </c>
      <c r="DE29">
        <v>-8.0000000000000002E-3</v>
      </c>
      <c r="DF29">
        <v>-6.0590000000000002</v>
      </c>
      <c r="DG29">
        <v>0.218</v>
      </c>
      <c r="DH29">
        <v>415</v>
      </c>
      <c r="DI29">
        <v>34</v>
      </c>
      <c r="DJ29">
        <v>0.6</v>
      </c>
      <c r="DK29">
        <v>0.17</v>
      </c>
      <c r="DL29">
        <v>-9.5592575609756114</v>
      </c>
      <c r="DM29">
        <v>-3.0879234146341439</v>
      </c>
      <c r="DN29">
        <v>0.31097608276616362</v>
      </c>
      <c r="DO29">
        <v>0</v>
      </c>
      <c r="DP29">
        <v>0.82656470731707299</v>
      </c>
      <c r="DQ29">
        <v>-3.1837379790939452E-2</v>
      </c>
      <c r="DR29">
        <v>9.2008366593158177E-3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3.2985699999999998</v>
      </c>
      <c r="EB29">
        <v>2.6251000000000002</v>
      </c>
      <c r="EC29">
        <v>2.2821999999999999E-2</v>
      </c>
      <c r="ED29">
        <v>2.4114E-2</v>
      </c>
      <c r="EE29">
        <v>0.13597699999999999</v>
      </c>
      <c r="EF29">
        <v>0.132295</v>
      </c>
      <c r="EG29">
        <v>29608.400000000001</v>
      </c>
      <c r="EH29">
        <v>30021.3</v>
      </c>
      <c r="EI29">
        <v>28181.7</v>
      </c>
      <c r="EJ29">
        <v>29596.5</v>
      </c>
      <c r="EK29">
        <v>33522</v>
      </c>
      <c r="EL29">
        <v>35621.599999999999</v>
      </c>
      <c r="EM29">
        <v>39798.6</v>
      </c>
      <c r="EN29">
        <v>42268.3</v>
      </c>
      <c r="EO29">
        <v>2.1863999999999999</v>
      </c>
      <c r="EP29">
        <v>2.2355</v>
      </c>
      <c r="EQ29">
        <v>0.15073300000000001</v>
      </c>
      <c r="ER29">
        <v>0</v>
      </c>
      <c r="ES29">
        <v>29.547599999999999</v>
      </c>
      <c r="ET29">
        <v>999.9</v>
      </c>
      <c r="EU29">
        <v>72.8</v>
      </c>
      <c r="EV29">
        <v>32</v>
      </c>
      <c r="EW29">
        <v>34.336799999999997</v>
      </c>
      <c r="EX29">
        <v>56.662999999999997</v>
      </c>
      <c r="EY29">
        <v>-3.9142600000000001</v>
      </c>
      <c r="EZ29">
        <v>2</v>
      </c>
      <c r="FA29">
        <v>0.29121399999999997</v>
      </c>
      <c r="FB29">
        <v>-0.63188999999999995</v>
      </c>
      <c r="FC29">
        <v>20.2742</v>
      </c>
      <c r="FD29">
        <v>5.2193899999999998</v>
      </c>
      <c r="FE29">
        <v>12.004099999999999</v>
      </c>
      <c r="FF29">
        <v>4.9870999999999999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1.86575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1.86016</v>
      </c>
      <c r="FR29">
        <v>1.8618600000000001</v>
      </c>
      <c r="FS29">
        <v>1.85849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-4.6310000000000002</v>
      </c>
      <c r="GH29">
        <v>0.21229999999999999</v>
      </c>
      <c r="GI29">
        <v>-4.2934277136806287</v>
      </c>
      <c r="GJ29">
        <v>-4.5218151105756088E-3</v>
      </c>
      <c r="GK29">
        <v>2.0889233732517852E-6</v>
      </c>
      <c r="GL29">
        <v>-4.5906856223640231E-10</v>
      </c>
      <c r="GM29">
        <v>-0.1150039569071811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87.8</v>
      </c>
      <c r="GV29">
        <v>87.9</v>
      </c>
      <c r="GW29">
        <v>0.41015600000000002</v>
      </c>
      <c r="GX29">
        <v>2.5915499999999998</v>
      </c>
      <c r="GY29">
        <v>2.04834</v>
      </c>
      <c r="GZ29">
        <v>2.6245099999999999</v>
      </c>
      <c r="HA29">
        <v>2.1972700000000001</v>
      </c>
      <c r="HB29">
        <v>2.32666</v>
      </c>
      <c r="HC29">
        <v>37.027000000000001</v>
      </c>
      <c r="HD29">
        <v>14.5961</v>
      </c>
      <c r="HE29">
        <v>18</v>
      </c>
      <c r="HF29">
        <v>652.42499999999995</v>
      </c>
      <c r="HG29">
        <v>771.87900000000002</v>
      </c>
      <c r="HH29">
        <v>31.000299999999999</v>
      </c>
      <c r="HI29">
        <v>31.1404</v>
      </c>
      <c r="HJ29">
        <v>30</v>
      </c>
      <c r="HK29">
        <v>31.101600000000001</v>
      </c>
      <c r="HL29">
        <v>31.107600000000001</v>
      </c>
      <c r="HM29">
        <v>8.3312200000000001</v>
      </c>
      <c r="HN29">
        <v>6.95261</v>
      </c>
      <c r="HO29">
        <v>100</v>
      </c>
      <c r="HP29">
        <v>31</v>
      </c>
      <c r="HQ29">
        <v>97.117199999999997</v>
      </c>
      <c r="HR29">
        <v>31.6157</v>
      </c>
      <c r="HS29">
        <v>99.3322</v>
      </c>
      <c r="HT29">
        <v>98.050299999999993</v>
      </c>
    </row>
    <row r="30" spans="1:228" x14ac:dyDescent="0.2">
      <c r="A30">
        <v>15</v>
      </c>
      <c r="B30">
        <v>1675965029.5999999</v>
      </c>
      <c r="C30">
        <v>55.5</v>
      </c>
      <c r="D30" t="s">
        <v>388</v>
      </c>
      <c r="E30" t="s">
        <v>389</v>
      </c>
      <c r="F30">
        <v>4</v>
      </c>
      <c r="G30">
        <v>1675965027.5999999</v>
      </c>
      <c r="H30">
        <f t="shared" si="0"/>
        <v>9.9273187861379235E-4</v>
      </c>
      <c r="I30">
        <f t="shared" si="1"/>
        <v>0.99273187861379231</v>
      </c>
      <c r="J30">
        <f t="shared" si="2"/>
        <v>0.49361944628094884</v>
      </c>
      <c r="K30">
        <f t="shared" si="3"/>
        <v>75.917928571428575</v>
      </c>
      <c r="L30">
        <f t="shared" si="4"/>
        <v>62.247279047164582</v>
      </c>
      <c r="M30">
        <f t="shared" si="5"/>
        <v>6.3081884170944127</v>
      </c>
      <c r="N30">
        <f t="shared" si="6"/>
        <v>7.6935828359858451</v>
      </c>
      <c r="O30">
        <f t="shared" si="7"/>
        <v>6.6551582706400714E-2</v>
      </c>
      <c r="P30">
        <f t="shared" si="8"/>
        <v>2.7667158531748934</v>
      </c>
      <c r="Q30">
        <f t="shared" si="9"/>
        <v>6.5674862795104316E-2</v>
      </c>
      <c r="R30">
        <f t="shared" si="10"/>
        <v>4.112459677517423E-2</v>
      </c>
      <c r="S30">
        <f t="shared" si="11"/>
        <v>226.11502788041008</v>
      </c>
      <c r="T30">
        <f t="shared" si="12"/>
        <v>32.932122952335149</v>
      </c>
      <c r="U30">
        <f t="shared" si="13"/>
        <v>31.99401428571429</v>
      </c>
      <c r="V30">
        <f t="shared" si="14"/>
        <v>4.7734656929333257</v>
      </c>
      <c r="W30">
        <f t="shared" si="15"/>
        <v>69.943750218942341</v>
      </c>
      <c r="X30">
        <f t="shared" si="16"/>
        <v>3.3026514577615482</v>
      </c>
      <c r="Y30">
        <f t="shared" si="17"/>
        <v>4.7218678544164128</v>
      </c>
      <c r="Z30">
        <f t="shared" si="18"/>
        <v>1.4708142351717775</v>
      </c>
      <c r="AA30">
        <f t="shared" si="19"/>
        <v>-43.779475846868245</v>
      </c>
      <c r="AB30">
        <f t="shared" si="20"/>
        <v>-28.619385925152152</v>
      </c>
      <c r="AC30">
        <f t="shared" si="21"/>
        <v>-2.3435329592323306</v>
      </c>
      <c r="AD30">
        <f t="shared" si="22"/>
        <v>151.37263314915734</v>
      </c>
      <c r="AE30">
        <f t="shared" si="23"/>
        <v>10.880218106475985</v>
      </c>
      <c r="AF30">
        <f t="shared" si="24"/>
        <v>1.0129890589897075</v>
      </c>
      <c r="AG30">
        <f t="shared" si="25"/>
        <v>0.49361944628094884</v>
      </c>
      <c r="AH30">
        <v>87.610668008444094</v>
      </c>
      <c r="AI30">
        <v>80.958743636363593</v>
      </c>
      <c r="AJ30">
        <v>1.657651466365569</v>
      </c>
      <c r="AK30">
        <v>60.698744360612487</v>
      </c>
      <c r="AL30">
        <f t="shared" si="26"/>
        <v>0.99273187861379231</v>
      </c>
      <c r="AM30">
        <v>31.690123279707549</v>
      </c>
      <c r="AN30">
        <v>32.577429696969709</v>
      </c>
      <c r="AO30">
        <v>-1.247251744646833E-4</v>
      </c>
      <c r="AP30">
        <v>100.61875172138301</v>
      </c>
      <c r="AQ30">
        <v>34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47498.194635654349</v>
      </c>
      <c r="AV30">
        <f t="shared" si="30"/>
        <v>1199.997142857143</v>
      </c>
      <c r="AW30">
        <f t="shared" si="31"/>
        <v>1025.9227211815598</v>
      </c>
      <c r="AX30">
        <f t="shared" si="32"/>
        <v>0.85493763655043442</v>
      </c>
      <c r="AY30">
        <f t="shared" si="33"/>
        <v>0.18842963854233824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1675965027.5999999</v>
      </c>
      <c r="BF30">
        <v>75.917928571428575</v>
      </c>
      <c r="BG30">
        <v>86.032428571428582</v>
      </c>
      <c r="BH30">
        <v>32.589557142857153</v>
      </c>
      <c r="BI30">
        <v>31.684942857142861</v>
      </c>
      <c r="BJ30">
        <v>80.562314285714294</v>
      </c>
      <c r="BK30">
        <v>32.377385714285722</v>
      </c>
      <c r="BL30">
        <v>649.98500000000001</v>
      </c>
      <c r="BM30">
        <v>101.2408571428571</v>
      </c>
      <c r="BN30">
        <v>9.9932585714285718E-2</v>
      </c>
      <c r="BO30">
        <v>31.802142857142861</v>
      </c>
      <c r="BP30">
        <v>31.99401428571429</v>
      </c>
      <c r="BQ30">
        <v>999.89999999999986</v>
      </c>
      <c r="BR30">
        <v>0</v>
      </c>
      <c r="BS30">
        <v>0</v>
      </c>
      <c r="BT30">
        <v>8987.8571428571431</v>
      </c>
      <c r="BU30">
        <v>0</v>
      </c>
      <c r="BV30">
        <v>68.376014285714291</v>
      </c>
      <c r="BW30">
        <v>-10.114485714285721</v>
      </c>
      <c r="BX30">
        <v>78.475400000000008</v>
      </c>
      <c r="BY30">
        <v>88.847528571428583</v>
      </c>
      <c r="BZ30">
        <v>0.90461285714285722</v>
      </c>
      <c r="CA30">
        <v>86.032428571428582</v>
      </c>
      <c r="CB30">
        <v>31.684942857142861</v>
      </c>
      <c r="CC30">
        <v>3.2993928571428581</v>
      </c>
      <c r="CD30">
        <v>3.207808571428572</v>
      </c>
      <c r="CE30">
        <v>25.621357142857139</v>
      </c>
      <c r="CF30">
        <v>25.147814285714279</v>
      </c>
      <c r="CG30">
        <v>1199.997142857143</v>
      </c>
      <c r="CH30">
        <v>0.49999599999999988</v>
      </c>
      <c r="CI30">
        <v>0.500004</v>
      </c>
      <c r="CJ30">
        <v>0</v>
      </c>
      <c r="CK30">
        <v>854.22957142857126</v>
      </c>
      <c r="CL30">
        <v>4.9990899999999998</v>
      </c>
      <c r="CM30">
        <v>9205.2314285714274</v>
      </c>
      <c r="CN30">
        <v>9557.8171428571422</v>
      </c>
      <c r="CO30">
        <v>40.811999999999998</v>
      </c>
      <c r="CP30">
        <v>42.258857142857153</v>
      </c>
      <c r="CQ30">
        <v>41.561999999999998</v>
      </c>
      <c r="CR30">
        <v>41.401571428571422</v>
      </c>
      <c r="CS30">
        <v>42.125</v>
      </c>
      <c r="CT30">
        <v>597.49714285714276</v>
      </c>
      <c r="CU30">
        <v>597.50714285714287</v>
      </c>
      <c r="CV30">
        <v>0</v>
      </c>
      <c r="CW30">
        <v>1675965029.7</v>
      </c>
      <c r="CX30">
        <v>0</v>
      </c>
      <c r="CY30">
        <v>1675959759</v>
      </c>
      <c r="CZ30" t="s">
        <v>356</v>
      </c>
      <c r="DA30">
        <v>1675959759</v>
      </c>
      <c r="DB30">
        <v>1675959753.5</v>
      </c>
      <c r="DC30">
        <v>5</v>
      </c>
      <c r="DD30">
        <v>-2.5000000000000001E-2</v>
      </c>
      <c r="DE30">
        <v>-8.0000000000000002E-3</v>
      </c>
      <c r="DF30">
        <v>-6.0590000000000002</v>
      </c>
      <c r="DG30">
        <v>0.218</v>
      </c>
      <c r="DH30">
        <v>415</v>
      </c>
      <c r="DI30">
        <v>34</v>
      </c>
      <c r="DJ30">
        <v>0.6</v>
      </c>
      <c r="DK30">
        <v>0.17</v>
      </c>
      <c r="DL30">
        <v>-9.7467195000000011</v>
      </c>
      <c r="DM30">
        <v>-2.437353320825506</v>
      </c>
      <c r="DN30">
        <v>0.23641367354649781</v>
      </c>
      <c r="DO30">
        <v>0</v>
      </c>
      <c r="DP30">
        <v>0.83732599999999979</v>
      </c>
      <c r="DQ30">
        <v>0.10181187242026241</v>
      </c>
      <c r="DR30">
        <v>2.5484844495307399E-2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367</v>
      </c>
      <c r="EA30">
        <v>3.2984800000000001</v>
      </c>
      <c r="EB30">
        <v>2.6251600000000002</v>
      </c>
      <c r="EC30">
        <v>2.4669E-2</v>
      </c>
      <c r="ED30">
        <v>2.5989399999999999E-2</v>
      </c>
      <c r="EE30">
        <v>0.13589899999999999</v>
      </c>
      <c r="EF30">
        <v>0.13203300000000001</v>
      </c>
      <c r="EG30">
        <v>29552.5</v>
      </c>
      <c r="EH30">
        <v>29963.4</v>
      </c>
      <c r="EI30">
        <v>28181.8</v>
      </c>
      <c r="EJ30">
        <v>29596.400000000001</v>
      </c>
      <c r="EK30">
        <v>33525.800000000003</v>
      </c>
      <c r="EL30">
        <v>35632.5</v>
      </c>
      <c r="EM30">
        <v>39799.5</v>
      </c>
      <c r="EN30">
        <v>42268.3</v>
      </c>
      <c r="EO30">
        <v>2.1868300000000001</v>
      </c>
      <c r="EP30">
        <v>2.2352500000000002</v>
      </c>
      <c r="EQ30">
        <v>0.15071000000000001</v>
      </c>
      <c r="ER30">
        <v>0</v>
      </c>
      <c r="ES30">
        <v>29.5502</v>
      </c>
      <c r="ET30">
        <v>999.9</v>
      </c>
      <c r="EU30">
        <v>72.8</v>
      </c>
      <c r="EV30">
        <v>32</v>
      </c>
      <c r="EW30">
        <v>34.335900000000002</v>
      </c>
      <c r="EX30">
        <v>56.753</v>
      </c>
      <c r="EY30">
        <v>-3.83013</v>
      </c>
      <c r="EZ30">
        <v>2</v>
      </c>
      <c r="FA30">
        <v>0.29141</v>
      </c>
      <c r="FB30">
        <v>-0.63126899999999997</v>
      </c>
      <c r="FC30">
        <v>20.2744</v>
      </c>
      <c r="FD30">
        <v>5.2196899999999999</v>
      </c>
      <c r="FE30">
        <v>12.004099999999999</v>
      </c>
      <c r="FF30">
        <v>4.9871499999999997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1.86578</v>
      </c>
      <c r="FM30">
        <v>1.8621799999999999</v>
      </c>
      <c r="FN30">
        <v>1.8641700000000001</v>
      </c>
      <c r="FO30">
        <v>1.8602000000000001</v>
      </c>
      <c r="FP30">
        <v>1.8609599999999999</v>
      </c>
      <c r="FQ30">
        <v>1.8601399999999999</v>
      </c>
      <c r="FR30">
        <v>1.86188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-4.6580000000000004</v>
      </c>
      <c r="GH30">
        <v>0.21199999999999999</v>
      </c>
      <c r="GI30">
        <v>-4.2934277136806287</v>
      </c>
      <c r="GJ30">
        <v>-4.5218151105756088E-3</v>
      </c>
      <c r="GK30">
        <v>2.0889233732517852E-6</v>
      </c>
      <c r="GL30">
        <v>-4.5906856223640231E-10</v>
      </c>
      <c r="GM30">
        <v>-0.1150039569071811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87.8</v>
      </c>
      <c r="GV30">
        <v>87.9</v>
      </c>
      <c r="GW30">
        <v>0.43090800000000001</v>
      </c>
      <c r="GX30">
        <v>2.6000999999999999</v>
      </c>
      <c r="GY30">
        <v>2.04834</v>
      </c>
      <c r="GZ30">
        <v>2.6245099999999999</v>
      </c>
      <c r="HA30">
        <v>2.1972700000000001</v>
      </c>
      <c r="HB30">
        <v>2.2827099999999998</v>
      </c>
      <c r="HC30">
        <v>37.027000000000001</v>
      </c>
      <c r="HD30">
        <v>14.587300000000001</v>
      </c>
      <c r="HE30">
        <v>18</v>
      </c>
      <c r="HF30">
        <v>652.75699999999995</v>
      </c>
      <c r="HG30">
        <v>771.63300000000004</v>
      </c>
      <c r="HH30">
        <v>31.0002</v>
      </c>
      <c r="HI30">
        <v>31.1404</v>
      </c>
      <c r="HJ30">
        <v>30.0002</v>
      </c>
      <c r="HK30">
        <v>31.101600000000001</v>
      </c>
      <c r="HL30">
        <v>31.107600000000001</v>
      </c>
      <c r="HM30">
        <v>8.7410200000000007</v>
      </c>
      <c r="HN30">
        <v>6.95261</v>
      </c>
      <c r="HO30">
        <v>100</v>
      </c>
      <c r="HP30">
        <v>31</v>
      </c>
      <c r="HQ30">
        <v>103.795</v>
      </c>
      <c r="HR30">
        <v>31.631</v>
      </c>
      <c r="HS30">
        <v>99.333500000000001</v>
      </c>
      <c r="HT30">
        <v>98.0501</v>
      </c>
    </row>
    <row r="31" spans="1:228" x14ac:dyDescent="0.2">
      <c r="A31">
        <v>16</v>
      </c>
      <c r="B31">
        <v>1675965033.5999999</v>
      </c>
      <c r="C31">
        <v>59.5</v>
      </c>
      <c r="D31" t="s">
        <v>390</v>
      </c>
      <c r="E31" t="s">
        <v>391</v>
      </c>
      <c r="F31">
        <v>4</v>
      </c>
      <c r="G31">
        <v>1675965031.2874999</v>
      </c>
      <c r="H31">
        <f t="shared" si="0"/>
        <v>9.272618075570248E-4</v>
      </c>
      <c r="I31">
        <f t="shared" si="1"/>
        <v>0.92726180755702481</v>
      </c>
      <c r="J31">
        <f t="shared" si="2"/>
        <v>0.44635065912567684</v>
      </c>
      <c r="K31">
        <f t="shared" si="3"/>
        <v>81.909700000000001</v>
      </c>
      <c r="L31">
        <f t="shared" si="4"/>
        <v>68.41327010601492</v>
      </c>
      <c r="M31">
        <f t="shared" si="5"/>
        <v>6.9330461779069408</v>
      </c>
      <c r="N31">
        <f t="shared" si="6"/>
        <v>8.3007833368949822</v>
      </c>
      <c r="O31">
        <f t="shared" si="7"/>
        <v>6.182485310766684E-2</v>
      </c>
      <c r="P31">
        <f t="shared" si="8"/>
        <v>2.7751460645017381</v>
      </c>
      <c r="Q31">
        <f t="shared" si="9"/>
        <v>6.106975236518173E-2</v>
      </c>
      <c r="R31">
        <f t="shared" si="10"/>
        <v>3.8235669556182621E-2</v>
      </c>
      <c r="S31">
        <f t="shared" si="11"/>
        <v>226.11627354972708</v>
      </c>
      <c r="T31">
        <f t="shared" si="12"/>
        <v>32.953413568732302</v>
      </c>
      <c r="U31">
        <f t="shared" si="13"/>
        <v>32.005249999999997</v>
      </c>
      <c r="V31">
        <f t="shared" si="14"/>
        <v>4.7765023418447337</v>
      </c>
      <c r="W31">
        <f t="shared" si="15"/>
        <v>69.842105739032732</v>
      </c>
      <c r="X31">
        <f t="shared" si="16"/>
        <v>3.2990895596221308</v>
      </c>
      <c r="Y31">
        <f t="shared" si="17"/>
        <v>4.7236398798588413</v>
      </c>
      <c r="Z31">
        <f t="shared" si="18"/>
        <v>1.4774127822226029</v>
      </c>
      <c r="AA31">
        <f t="shared" si="19"/>
        <v>-40.892245713264792</v>
      </c>
      <c r="AB31">
        <f t="shared" si="20"/>
        <v>-29.397216893747171</v>
      </c>
      <c r="AC31">
        <f t="shared" si="21"/>
        <v>-2.4001248568721936</v>
      </c>
      <c r="AD31">
        <f t="shared" si="22"/>
        <v>153.4266860858429</v>
      </c>
      <c r="AE31">
        <f t="shared" si="23"/>
        <v>11.043158313796591</v>
      </c>
      <c r="AF31">
        <f t="shared" si="24"/>
        <v>1.0139052841914504</v>
      </c>
      <c r="AG31">
        <f t="shared" si="25"/>
        <v>0.44635065912567684</v>
      </c>
      <c r="AH31">
        <v>94.486134749561913</v>
      </c>
      <c r="AI31">
        <v>87.737535151515132</v>
      </c>
      <c r="AJ31">
        <v>1.695634529207771</v>
      </c>
      <c r="AK31">
        <v>60.698744360612487</v>
      </c>
      <c r="AL31">
        <f t="shared" si="26"/>
        <v>0.92726180755702481</v>
      </c>
      <c r="AM31">
        <v>31.647981820773929</v>
      </c>
      <c r="AN31">
        <v>32.53854424242423</v>
      </c>
      <c r="AO31">
        <v>-1.0099186425297731E-2</v>
      </c>
      <c r="AP31">
        <v>100.61875172138301</v>
      </c>
      <c r="AQ31">
        <v>35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47730.191269856688</v>
      </c>
      <c r="AV31">
        <f t="shared" si="30"/>
        <v>1200.0037500000001</v>
      </c>
      <c r="AW31">
        <f t="shared" si="31"/>
        <v>1025.9283702330192</v>
      </c>
      <c r="AX31">
        <f t="shared" si="32"/>
        <v>0.85493763684740076</v>
      </c>
      <c r="AY31">
        <f t="shared" si="33"/>
        <v>0.18842963911548366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1675965031.2874999</v>
      </c>
      <c r="BF31">
        <v>81.909700000000001</v>
      </c>
      <c r="BG31">
        <v>92.180674999999994</v>
      </c>
      <c r="BH31">
        <v>32.554450000000003</v>
      </c>
      <c r="BI31">
        <v>31.648949999999999</v>
      </c>
      <c r="BJ31">
        <v>86.579274999999996</v>
      </c>
      <c r="BK31">
        <v>32.342675</v>
      </c>
      <c r="BL31">
        <v>649.96012500000006</v>
      </c>
      <c r="BM31">
        <v>101.24075000000001</v>
      </c>
      <c r="BN31">
        <v>9.9913399999999999E-2</v>
      </c>
      <c r="BO31">
        <v>31.8087625</v>
      </c>
      <c r="BP31">
        <v>32.005249999999997</v>
      </c>
      <c r="BQ31">
        <v>999.9</v>
      </c>
      <c r="BR31">
        <v>0</v>
      </c>
      <c r="BS31">
        <v>0</v>
      </c>
      <c r="BT31">
        <v>9032.65625</v>
      </c>
      <c r="BU31">
        <v>0</v>
      </c>
      <c r="BV31">
        <v>65.656887499999996</v>
      </c>
      <c r="BW31">
        <v>-10.270949999999999</v>
      </c>
      <c r="BX31">
        <v>84.665950000000009</v>
      </c>
      <c r="BY31">
        <v>95.193424999999991</v>
      </c>
      <c r="BZ31">
        <v>0.90548462500000004</v>
      </c>
      <c r="CA31">
        <v>92.180674999999994</v>
      </c>
      <c r="CB31">
        <v>31.648949999999999</v>
      </c>
      <c r="CC31">
        <v>3.2958337499999999</v>
      </c>
      <c r="CD31">
        <v>3.2041624999999998</v>
      </c>
      <c r="CE31">
        <v>25.603187500000001</v>
      </c>
      <c r="CF31">
        <v>25.128712499999999</v>
      </c>
      <c r="CG31">
        <v>1200.0037500000001</v>
      </c>
      <c r="CH31">
        <v>0.499996</v>
      </c>
      <c r="CI31">
        <v>0.500004</v>
      </c>
      <c r="CJ31">
        <v>0</v>
      </c>
      <c r="CK31">
        <v>853.17837499999996</v>
      </c>
      <c r="CL31">
        <v>4.9990899999999998</v>
      </c>
      <c r="CM31">
        <v>9195.7162499999995</v>
      </c>
      <c r="CN31">
        <v>9557.8587499999994</v>
      </c>
      <c r="CO31">
        <v>40.811999999999998</v>
      </c>
      <c r="CP31">
        <v>42.280999999999999</v>
      </c>
      <c r="CQ31">
        <v>41.561999999999998</v>
      </c>
      <c r="CR31">
        <v>41.398249999999997</v>
      </c>
      <c r="CS31">
        <v>42.125</v>
      </c>
      <c r="CT31">
        <v>597.5</v>
      </c>
      <c r="CU31">
        <v>597.51</v>
      </c>
      <c r="CV31">
        <v>0</v>
      </c>
      <c r="CW31">
        <v>1675965033.3</v>
      </c>
      <c r="CX31">
        <v>0</v>
      </c>
      <c r="CY31">
        <v>1675959759</v>
      </c>
      <c r="CZ31" t="s">
        <v>356</v>
      </c>
      <c r="DA31">
        <v>1675959759</v>
      </c>
      <c r="DB31">
        <v>1675959753.5</v>
      </c>
      <c r="DC31">
        <v>5</v>
      </c>
      <c r="DD31">
        <v>-2.5000000000000001E-2</v>
      </c>
      <c r="DE31">
        <v>-8.0000000000000002E-3</v>
      </c>
      <c r="DF31">
        <v>-6.0590000000000002</v>
      </c>
      <c r="DG31">
        <v>0.218</v>
      </c>
      <c r="DH31">
        <v>415</v>
      </c>
      <c r="DI31">
        <v>34</v>
      </c>
      <c r="DJ31">
        <v>0.6</v>
      </c>
      <c r="DK31">
        <v>0.17</v>
      </c>
      <c r="DL31">
        <v>-9.9160114999999998</v>
      </c>
      <c r="DM31">
        <v>-2.3262902814258699</v>
      </c>
      <c r="DN31">
        <v>0.22483308394840379</v>
      </c>
      <c r="DO31">
        <v>0</v>
      </c>
      <c r="DP31">
        <v>0.85293680000000016</v>
      </c>
      <c r="DQ31">
        <v>0.30384706941838319</v>
      </c>
      <c r="DR31">
        <v>3.9535478886185242E-2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367</v>
      </c>
      <c r="EA31">
        <v>3.2987000000000002</v>
      </c>
      <c r="EB31">
        <v>2.6255299999999999</v>
      </c>
      <c r="EC31">
        <v>2.65518E-2</v>
      </c>
      <c r="ED31">
        <v>2.78751E-2</v>
      </c>
      <c r="EE31">
        <v>0.135797</v>
      </c>
      <c r="EF31">
        <v>0.132021</v>
      </c>
      <c r="EG31">
        <v>29496.3</v>
      </c>
      <c r="EH31">
        <v>29906</v>
      </c>
      <c r="EI31">
        <v>28182.6</v>
      </c>
      <c r="EJ31">
        <v>29596.9</v>
      </c>
      <c r="EK31">
        <v>33530</v>
      </c>
      <c r="EL31">
        <v>35633.699999999997</v>
      </c>
      <c r="EM31">
        <v>39799.5</v>
      </c>
      <c r="EN31">
        <v>42269</v>
      </c>
      <c r="EO31">
        <v>2.1865199999999998</v>
      </c>
      <c r="EP31">
        <v>2.2353000000000001</v>
      </c>
      <c r="EQ31">
        <v>0.15121000000000001</v>
      </c>
      <c r="ER31">
        <v>0</v>
      </c>
      <c r="ES31">
        <v>29.552700000000002</v>
      </c>
      <c r="ET31">
        <v>999.9</v>
      </c>
      <c r="EU31">
        <v>72.8</v>
      </c>
      <c r="EV31">
        <v>32</v>
      </c>
      <c r="EW31">
        <v>34.341200000000001</v>
      </c>
      <c r="EX31">
        <v>56.872999999999998</v>
      </c>
      <c r="EY31">
        <v>-3.8982399999999999</v>
      </c>
      <c r="EZ31">
        <v>2</v>
      </c>
      <c r="FA31">
        <v>0.29122500000000001</v>
      </c>
      <c r="FB31">
        <v>-0.63074600000000003</v>
      </c>
      <c r="FC31">
        <v>20.2742</v>
      </c>
      <c r="FD31">
        <v>5.2199900000000001</v>
      </c>
      <c r="FE31">
        <v>12.004</v>
      </c>
      <c r="FF31">
        <v>4.9870000000000001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1.8657999999999999</v>
      </c>
      <c r="FM31">
        <v>1.8621799999999999</v>
      </c>
      <c r="FN31">
        <v>1.8641700000000001</v>
      </c>
      <c r="FO31">
        <v>1.8602000000000001</v>
      </c>
      <c r="FP31">
        <v>1.8609599999999999</v>
      </c>
      <c r="FQ31">
        <v>1.86016</v>
      </c>
      <c r="FR31">
        <v>1.86188</v>
      </c>
      <c r="FS31">
        <v>1.85846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-4.6849999999999996</v>
      </c>
      <c r="GH31">
        <v>0.21149999999999999</v>
      </c>
      <c r="GI31">
        <v>-4.2934277136806287</v>
      </c>
      <c r="GJ31">
        <v>-4.5218151105756088E-3</v>
      </c>
      <c r="GK31">
        <v>2.0889233732517852E-6</v>
      </c>
      <c r="GL31">
        <v>-4.5906856223640231E-10</v>
      </c>
      <c r="GM31">
        <v>-0.1150039569071811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87.9</v>
      </c>
      <c r="GV31">
        <v>88</v>
      </c>
      <c r="GW31">
        <v>0.45166000000000001</v>
      </c>
      <c r="GX31">
        <v>2.5964399999999999</v>
      </c>
      <c r="GY31">
        <v>2.04834</v>
      </c>
      <c r="GZ31">
        <v>2.6245099999999999</v>
      </c>
      <c r="HA31">
        <v>2.1972700000000001</v>
      </c>
      <c r="HB31">
        <v>2.31934</v>
      </c>
      <c r="HC31">
        <v>37.027000000000001</v>
      </c>
      <c r="HD31">
        <v>14.569800000000001</v>
      </c>
      <c r="HE31">
        <v>18</v>
      </c>
      <c r="HF31">
        <v>652.52300000000002</v>
      </c>
      <c r="HG31">
        <v>771.68299999999999</v>
      </c>
      <c r="HH31">
        <v>31.0002</v>
      </c>
      <c r="HI31">
        <v>31.1404</v>
      </c>
      <c r="HJ31">
        <v>30.0001</v>
      </c>
      <c r="HK31">
        <v>31.101600000000001</v>
      </c>
      <c r="HL31">
        <v>31.107600000000001</v>
      </c>
      <c r="HM31">
        <v>9.1481100000000009</v>
      </c>
      <c r="HN31">
        <v>6.95261</v>
      </c>
      <c r="HO31">
        <v>100</v>
      </c>
      <c r="HP31">
        <v>31</v>
      </c>
      <c r="HQ31">
        <v>110.474</v>
      </c>
      <c r="HR31">
        <v>31.631</v>
      </c>
      <c r="HS31">
        <v>99.334699999999998</v>
      </c>
      <c r="HT31">
        <v>98.0518</v>
      </c>
    </row>
    <row r="32" spans="1:228" x14ac:dyDescent="0.2">
      <c r="A32">
        <v>17</v>
      </c>
      <c r="B32">
        <v>1675965037.5999999</v>
      </c>
      <c r="C32">
        <v>63.5</v>
      </c>
      <c r="D32" t="s">
        <v>392</v>
      </c>
      <c r="E32" t="s">
        <v>393</v>
      </c>
      <c r="F32">
        <v>4</v>
      </c>
      <c r="G32">
        <v>1675965035.5999999</v>
      </c>
      <c r="H32">
        <f t="shared" si="0"/>
        <v>9.3910427948883579E-4</v>
      </c>
      <c r="I32">
        <f t="shared" si="1"/>
        <v>0.93910427948883579</v>
      </c>
      <c r="J32">
        <f t="shared" si="2"/>
        <v>0.76418303647086461</v>
      </c>
      <c r="K32">
        <f t="shared" si="3"/>
        <v>88.923928571428561</v>
      </c>
      <c r="L32">
        <f t="shared" si="4"/>
        <v>67.22915067000315</v>
      </c>
      <c r="M32">
        <f t="shared" si="5"/>
        <v>6.8130221670266859</v>
      </c>
      <c r="N32">
        <f t="shared" si="6"/>
        <v>9.0115774258406525</v>
      </c>
      <c r="O32">
        <f t="shared" si="7"/>
        <v>6.2426603395749167E-2</v>
      </c>
      <c r="P32">
        <f t="shared" si="8"/>
        <v>2.7758495712841564</v>
      </c>
      <c r="Q32">
        <f t="shared" si="9"/>
        <v>6.1657023303548136E-2</v>
      </c>
      <c r="R32">
        <f t="shared" si="10"/>
        <v>3.8603992756308936E-2</v>
      </c>
      <c r="S32">
        <f t="shared" si="11"/>
        <v>226.11583612377927</v>
      </c>
      <c r="T32">
        <f t="shared" si="12"/>
        <v>32.956447930890633</v>
      </c>
      <c r="U32">
        <f t="shared" si="13"/>
        <v>32.011314285714278</v>
      </c>
      <c r="V32">
        <f t="shared" si="14"/>
        <v>4.7781420201315488</v>
      </c>
      <c r="W32">
        <f t="shared" si="15"/>
        <v>69.753127964322033</v>
      </c>
      <c r="X32">
        <f t="shared" si="16"/>
        <v>3.2961076714940081</v>
      </c>
      <c r="Y32">
        <f t="shared" si="17"/>
        <v>4.7253904845384591</v>
      </c>
      <c r="Z32">
        <f t="shared" si="18"/>
        <v>1.4820343486375407</v>
      </c>
      <c r="AA32">
        <f t="shared" si="19"/>
        <v>-41.414498725457655</v>
      </c>
      <c r="AB32">
        <f t="shared" si="20"/>
        <v>-29.333851889094525</v>
      </c>
      <c r="AC32">
        <f t="shared" si="21"/>
        <v>-2.394492911015691</v>
      </c>
      <c r="AD32">
        <f t="shared" si="22"/>
        <v>152.97299259821139</v>
      </c>
      <c r="AE32">
        <f t="shared" si="23"/>
        <v>11.289105121585738</v>
      </c>
      <c r="AF32">
        <f t="shared" si="24"/>
        <v>0.98525156076406573</v>
      </c>
      <c r="AG32">
        <f t="shared" si="25"/>
        <v>0.76418303647086461</v>
      </c>
      <c r="AH32">
        <v>101.4249553997513</v>
      </c>
      <c r="AI32">
        <v>94.439678787878776</v>
      </c>
      <c r="AJ32">
        <v>1.6781841450074839</v>
      </c>
      <c r="AK32">
        <v>60.698744360612487</v>
      </c>
      <c r="AL32">
        <f t="shared" si="26"/>
        <v>0.93910427948883579</v>
      </c>
      <c r="AM32">
        <v>31.64553693215727</v>
      </c>
      <c r="AN32">
        <v>32.517483030303019</v>
      </c>
      <c r="AO32">
        <v>-5.3956794826671636E-3</v>
      </c>
      <c r="AP32">
        <v>100.61875172138301</v>
      </c>
      <c r="AQ32">
        <v>35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47748.627885836315</v>
      </c>
      <c r="AV32">
        <f t="shared" si="30"/>
        <v>1200.001428571429</v>
      </c>
      <c r="AW32">
        <f t="shared" si="31"/>
        <v>1025.9263855563627</v>
      </c>
      <c r="AX32">
        <f t="shared" si="32"/>
        <v>0.85493763684740087</v>
      </c>
      <c r="AY32">
        <f t="shared" si="33"/>
        <v>0.18842963911548372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1675965035.5999999</v>
      </c>
      <c r="BF32">
        <v>88.923928571428561</v>
      </c>
      <c r="BG32">
        <v>99.424528571428567</v>
      </c>
      <c r="BH32">
        <v>32.525142857142853</v>
      </c>
      <c r="BI32">
        <v>31.645342857142861</v>
      </c>
      <c r="BJ32">
        <v>93.622742857142867</v>
      </c>
      <c r="BK32">
        <v>32.31371428571429</v>
      </c>
      <c r="BL32">
        <v>650.06099999999992</v>
      </c>
      <c r="BM32">
        <v>101.24042857142859</v>
      </c>
      <c r="BN32">
        <v>9.9869485714285736E-2</v>
      </c>
      <c r="BO32">
        <v>31.815300000000001</v>
      </c>
      <c r="BP32">
        <v>32.011314285714278</v>
      </c>
      <c r="BQ32">
        <v>999.89999999999986</v>
      </c>
      <c r="BR32">
        <v>0</v>
      </c>
      <c r="BS32">
        <v>0</v>
      </c>
      <c r="BT32">
        <v>9036.4285714285706</v>
      </c>
      <c r="BU32">
        <v>0</v>
      </c>
      <c r="BV32">
        <v>63.019242857142856</v>
      </c>
      <c r="BW32">
        <v>-10.500728571428571</v>
      </c>
      <c r="BX32">
        <v>91.91338571428571</v>
      </c>
      <c r="BY32">
        <v>102.6737142857143</v>
      </c>
      <c r="BZ32">
        <v>0.87980485714285706</v>
      </c>
      <c r="CA32">
        <v>99.424528571428567</v>
      </c>
      <c r="CB32">
        <v>31.645342857142861</v>
      </c>
      <c r="CC32">
        <v>3.2928542857142862</v>
      </c>
      <c r="CD32">
        <v>3.2037814285714288</v>
      </c>
      <c r="CE32">
        <v>25.58794285714286</v>
      </c>
      <c r="CF32">
        <v>25.126728571428568</v>
      </c>
      <c r="CG32">
        <v>1200.001428571429</v>
      </c>
      <c r="CH32">
        <v>0.49999599999999988</v>
      </c>
      <c r="CI32">
        <v>0.500004</v>
      </c>
      <c r="CJ32">
        <v>0</v>
      </c>
      <c r="CK32">
        <v>852.27499999999986</v>
      </c>
      <c r="CL32">
        <v>4.9990899999999998</v>
      </c>
      <c r="CM32">
        <v>9185.221428571429</v>
      </c>
      <c r="CN32">
        <v>9557.8571428571431</v>
      </c>
      <c r="CO32">
        <v>40.758857142857153</v>
      </c>
      <c r="CP32">
        <v>42.25</v>
      </c>
      <c r="CQ32">
        <v>41.561999999999998</v>
      </c>
      <c r="CR32">
        <v>41.375</v>
      </c>
      <c r="CS32">
        <v>42.125</v>
      </c>
      <c r="CT32">
        <v>597.5</v>
      </c>
      <c r="CU32">
        <v>597.5100000000001</v>
      </c>
      <c r="CV32">
        <v>0</v>
      </c>
      <c r="CW32">
        <v>1675965037.5</v>
      </c>
      <c r="CX32">
        <v>0</v>
      </c>
      <c r="CY32">
        <v>1675959759</v>
      </c>
      <c r="CZ32" t="s">
        <v>356</v>
      </c>
      <c r="DA32">
        <v>1675959759</v>
      </c>
      <c r="DB32">
        <v>1675959753.5</v>
      </c>
      <c r="DC32">
        <v>5</v>
      </c>
      <c r="DD32">
        <v>-2.5000000000000001E-2</v>
      </c>
      <c r="DE32">
        <v>-8.0000000000000002E-3</v>
      </c>
      <c r="DF32">
        <v>-6.0590000000000002</v>
      </c>
      <c r="DG32">
        <v>0.218</v>
      </c>
      <c r="DH32">
        <v>415</v>
      </c>
      <c r="DI32">
        <v>34</v>
      </c>
      <c r="DJ32">
        <v>0.6</v>
      </c>
      <c r="DK32">
        <v>0.17</v>
      </c>
      <c r="DL32">
        <v>-10.07933075</v>
      </c>
      <c r="DM32">
        <v>-2.4511250656660031</v>
      </c>
      <c r="DN32">
        <v>0.23729769691663141</v>
      </c>
      <c r="DO32">
        <v>0</v>
      </c>
      <c r="DP32">
        <v>0.8624106250000001</v>
      </c>
      <c r="DQ32">
        <v>0.33330190243902358</v>
      </c>
      <c r="DR32">
        <v>4.0610991436240203E-2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367</v>
      </c>
      <c r="EA32">
        <v>3.2986399999999998</v>
      </c>
      <c r="EB32">
        <v>2.6254300000000002</v>
      </c>
      <c r="EC32">
        <v>2.8401099999999999E-2</v>
      </c>
      <c r="ED32">
        <v>2.9749899999999999E-2</v>
      </c>
      <c r="EE32">
        <v>0.135738</v>
      </c>
      <c r="EF32">
        <v>0.132017</v>
      </c>
      <c r="EG32">
        <v>29439.5</v>
      </c>
      <c r="EH32">
        <v>29848.2</v>
      </c>
      <c r="EI32">
        <v>28181.8</v>
      </c>
      <c r="EJ32">
        <v>29596.799999999999</v>
      </c>
      <c r="EK32">
        <v>33531.599999999999</v>
      </c>
      <c r="EL32">
        <v>35633.699999999997</v>
      </c>
      <c r="EM32">
        <v>39798.6</v>
      </c>
      <c r="EN32">
        <v>42268.6</v>
      </c>
      <c r="EO32">
        <v>2.1865999999999999</v>
      </c>
      <c r="EP32">
        <v>2.2352699999999999</v>
      </c>
      <c r="EQ32">
        <v>0.15112</v>
      </c>
      <c r="ER32">
        <v>0</v>
      </c>
      <c r="ES32">
        <v>29.555199999999999</v>
      </c>
      <c r="ET32">
        <v>999.9</v>
      </c>
      <c r="EU32">
        <v>72.8</v>
      </c>
      <c r="EV32">
        <v>32</v>
      </c>
      <c r="EW32">
        <v>34.3386</v>
      </c>
      <c r="EX32">
        <v>56.423000000000002</v>
      </c>
      <c r="EY32">
        <v>-3.8181099999999999</v>
      </c>
      <c r="EZ32">
        <v>2</v>
      </c>
      <c r="FA32">
        <v>0.291603</v>
      </c>
      <c r="FB32">
        <v>-0.63147900000000001</v>
      </c>
      <c r="FC32">
        <v>20.2744</v>
      </c>
      <c r="FD32">
        <v>5.2195400000000003</v>
      </c>
      <c r="FE32">
        <v>12.004</v>
      </c>
      <c r="FF32">
        <v>4.9870999999999999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1.8657900000000001</v>
      </c>
      <c r="FM32">
        <v>1.8621799999999999</v>
      </c>
      <c r="FN32">
        <v>1.8641700000000001</v>
      </c>
      <c r="FO32">
        <v>1.8602300000000001</v>
      </c>
      <c r="FP32">
        <v>1.8609599999999999</v>
      </c>
      <c r="FQ32">
        <v>1.8601300000000001</v>
      </c>
      <c r="FR32">
        <v>1.86188</v>
      </c>
      <c r="FS32">
        <v>1.85849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-4.7119999999999997</v>
      </c>
      <c r="GH32">
        <v>0.21129999999999999</v>
      </c>
      <c r="GI32">
        <v>-4.2934277136806287</v>
      </c>
      <c r="GJ32">
        <v>-4.5218151105756088E-3</v>
      </c>
      <c r="GK32">
        <v>2.0889233732517852E-6</v>
      </c>
      <c r="GL32">
        <v>-4.5906856223640231E-10</v>
      </c>
      <c r="GM32">
        <v>-0.1150039569071811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88</v>
      </c>
      <c r="GV32">
        <v>88.1</v>
      </c>
      <c r="GW32">
        <v>0.47363300000000003</v>
      </c>
      <c r="GX32">
        <v>2.5952099999999998</v>
      </c>
      <c r="GY32">
        <v>2.04834</v>
      </c>
      <c r="GZ32">
        <v>2.6245099999999999</v>
      </c>
      <c r="HA32">
        <v>2.1972700000000001</v>
      </c>
      <c r="HB32">
        <v>2.2619600000000002</v>
      </c>
      <c r="HC32">
        <v>37.0032</v>
      </c>
      <c r="HD32">
        <v>14.569800000000001</v>
      </c>
      <c r="HE32">
        <v>18</v>
      </c>
      <c r="HF32">
        <v>652.58199999999999</v>
      </c>
      <c r="HG32">
        <v>771.65800000000002</v>
      </c>
      <c r="HH32">
        <v>31</v>
      </c>
      <c r="HI32">
        <v>31.1404</v>
      </c>
      <c r="HJ32">
        <v>30.0001</v>
      </c>
      <c r="HK32">
        <v>31.101600000000001</v>
      </c>
      <c r="HL32">
        <v>31.107600000000001</v>
      </c>
      <c r="HM32">
        <v>9.5541</v>
      </c>
      <c r="HN32">
        <v>6.95261</v>
      </c>
      <c r="HO32">
        <v>100</v>
      </c>
      <c r="HP32">
        <v>31</v>
      </c>
      <c r="HQ32">
        <v>117.15300000000001</v>
      </c>
      <c r="HR32">
        <v>31.632899999999999</v>
      </c>
      <c r="HS32">
        <v>99.3322</v>
      </c>
      <c r="HT32">
        <v>98.051100000000005</v>
      </c>
    </row>
    <row r="33" spans="1:228" x14ac:dyDescent="0.2">
      <c r="A33">
        <v>18</v>
      </c>
      <c r="B33">
        <v>1675965041.5999999</v>
      </c>
      <c r="C33">
        <v>67.5</v>
      </c>
      <c r="D33" t="s">
        <v>394</v>
      </c>
      <c r="E33" t="s">
        <v>395</v>
      </c>
      <c r="F33">
        <v>4</v>
      </c>
      <c r="G33">
        <v>1675965039.2874999</v>
      </c>
      <c r="H33">
        <f t="shared" si="0"/>
        <v>9.5267577578211167E-4</v>
      </c>
      <c r="I33">
        <f t="shared" si="1"/>
        <v>0.95267577578211171</v>
      </c>
      <c r="J33">
        <f t="shared" si="2"/>
        <v>0.77938131135859456</v>
      </c>
      <c r="K33">
        <f t="shared" si="3"/>
        <v>94.98237499999999</v>
      </c>
      <c r="L33">
        <f t="shared" si="4"/>
        <v>73.000894362611874</v>
      </c>
      <c r="M33">
        <f t="shared" si="5"/>
        <v>7.3980058178357133</v>
      </c>
      <c r="N33">
        <f t="shared" si="6"/>
        <v>9.6256377264569224</v>
      </c>
      <c r="O33">
        <f t="shared" si="7"/>
        <v>6.323296955814714E-2</v>
      </c>
      <c r="P33">
        <f t="shared" si="8"/>
        <v>2.7702625586230125</v>
      </c>
      <c r="Q33">
        <f t="shared" si="9"/>
        <v>6.2441944601264489E-2</v>
      </c>
      <c r="R33">
        <f t="shared" si="10"/>
        <v>3.9096461301431698E-2</v>
      </c>
      <c r="S33">
        <f t="shared" si="11"/>
        <v>226.11698046177497</v>
      </c>
      <c r="T33">
        <f t="shared" si="12"/>
        <v>32.957862922809376</v>
      </c>
      <c r="U33">
        <f t="shared" si="13"/>
        <v>32.014949999999999</v>
      </c>
      <c r="V33">
        <f t="shared" si="14"/>
        <v>4.7791252895111258</v>
      </c>
      <c r="W33">
        <f t="shared" si="15"/>
        <v>69.708414660820921</v>
      </c>
      <c r="X33">
        <f t="shared" si="16"/>
        <v>3.2945525843853463</v>
      </c>
      <c r="Y33">
        <f t="shared" si="17"/>
        <v>4.7261906620823275</v>
      </c>
      <c r="Z33">
        <f t="shared" si="18"/>
        <v>1.4845727051257795</v>
      </c>
      <c r="AA33">
        <f t="shared" si="19"/>
        <v>-42.013001711991123</v>
      </c>
      <c r="AB33">
        <f t="shared" si="20"/>
        <v>-29.371622068582202</v>
      </c>
      <c r="AC33">
        <f t="shared" si="21"/>
        <v>-2.4024897174469597</v>
      </c>
      <c r="AD33">
        <f t="shared" si="22"/>
        <v>152.32986696375468</v>
      </c>
      <c r="AE33">
        <f t="shared" si="23"/>
        <v>11.380647373391117</v>
      </c>
      <c r="AF33">
        <f t="shared" si="24"/>
        <v>0.96784446955025971</v>
      </c>
      <c r="AG33">
        <f t="shared" si="25"/>
        <v>0.77938131135859456</v>
      </c>
      <c r="AH33">
        <v>108.3252153606082</v>
      </c>
      <c r="AI33">
        <v>101.2486454545454</v>
      </c>
      <c r="AJ33">
        <v>1.698664828330485</v>
      </c>
      <c r="AK33">
        <v>60.698744360612487</v>
      </c>
      <c r="AL33">
        <f t="shared" si="26"/>
        <v>0.95267577578211171</v>
      </c>
      <c r="AM33">
        <v>31.64537045478944</v>
      </c>
      <c r="AN33">
        <v>32.505150303030298</v>
      </c>
      <c r="AO33">
        <v>-1.4556839198948211E-3</v>
      </c>
      <c r="AP33">
        <v>100.61875172138301</v>
      </c>
      <c r="AQ33">
        <v>34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47593.673006222729</v>
      </c>
      <c r="AV33">
        <f t="shared" si="30"/>
        <v>1200.0074999999999</v>
      </c>
      <c r="AW33">
        <f t="shared" si="31"/>
        <v>1025.9315764050648</v>
      </c>
      <c r="AX33">
        <f t="shared" si="32"/>
        <v>0.85493763697732283</v>
      </c>
      <c r="AY33">
        <f t="shared" si="33"/>
        <v>0.18842963936623311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1675965039.2874999</v>
      </c>
      <c r="BF33">
        <v>94.98237499999999</v>
      </c>
      <c r="BG33">
        <v>105.572125</v>
      </c>
      <c r="BH33">
        <v>32.509474999999988</v>
      </c>
      <c r="BI33">
        <v>31.645150000000001</v>
      </c>
      <c r="BJ33">
        <v>99.706400000000002</v>
      </c>
      <c r="BK33">
        <v>32.298212500000012</v>
      </c>
      <c r="BL33">
        <v>650.01962500000013</v>
      </c>
      <c r="BM33">
        <v>101.24137500000001</v>
      </c>
      <c r="BN33">
        <v>9.9928862499999993E-2</v>
      </c>
      <c r="BO33">
        <v>31.8182875</v>
      </c>
      <c r="BP33">
        <v>32.014949999999999</v>
      </c>
      <c r="BQ33">
        <v>999.9</v>
      </c>
      <c r="BR33">
        <v>0</v>
      </c>
      <c r="BS33">
        <v>0</v>
      </c>
      <c r="BT33">
        <v>9006.6387500000019</v>
      </c>
      <c r="BU33">
        <v>0</v>
      </c>
      <c r="BV33">
        <v>60.854675</v>
      </c>
      <c r="BW33">
        <v>-10.589675</v>
      </c>
      <c r="BX33">
        <v>98.174025</v>
      </c>
      <c r="BY33">
        <v>109.02175</v>
      </c>
      <c r="BZ33">
        <v>0.86434112500000004</v>
      </c>
      <c r="CA33">
        <v>105.572125</v>
      </c>
      <c r="CB33">
        <v>31.645150000000001</v>
      </c>
      <c r="CC33">
        <v>3.2912949999999999</v>
      </c>
      <c r="CD33">
        <v>3.2037900000000001</v>
      </c>
      <c r="CE33">
        <v>25.57995</v>
      </c>
      <c r="CF33">
        <v>25.126799999999999</v>
      </c>
      <c r="CG33">
        <v>1200.0074999999999</v>
      </c>
      <c r="CH33">
        <v>0.499996</v>
      </c>
      <c r="CI33">
        <v>0.500004</v>
      </c>
      <c r="CJ33">
        <v>0</v>
      </c>
      <c r="CK33">
        <v>851.42262499999993</v>
      </c>
      <c r="CL33">
        <v>4.9990899999999998</v>
      </c>
      <c r="CM33">
        <v>9176.192500000001</v>
      </c>
      <c r="CN33">
        <v>9557.9037500000013</v>
      </c>
      <c r="CO33">
        <v>40.75</v>
      </c>
      <c r="CP33">
        <v>42.25</v>
      </c>
      <c r="CQ33">
        <v>41.561999999999998</v>
      </c>
      <c r="CR33">
        <v>41.398249999999997</v>
      </c>
      <c r="CS33">
        <v>42.125</v>
      </c>
      <c r="CT33">
        <v>597.50125000000003</v>
      </c>
      <c r="CU33">
        <v>597.51125000000002</v>
      </c>
      <c r="CV33">
        <v>0</v>
      </c>
      <c r="CW33">
        <v>1675965041.7</v>
      </c>
      <c r="CX33">
        <v>0</v>
      </c>
      <c r="CY33">
        <v>1675959759</v>
      </c>
      <c r="CZ33" t="s">
        <v>356</v>
      </c>
      <c r="DA33">
        <v>1675959759</v>
      </c>
      <c r="DB33">
        <v>1675959753.5</v>
      </c>
      <c r="DC33">
        <v>5</v>
      </c>
      <c r="DD33">
        <v>-2.5000000000000001E-2</v>
      </c>
      <c r="DE33">
        <v>-8.0000000000000002E-3</v>
      </c>
      <c r="DF33">
        <v>-6.0590000000000002</v>
      </c>
      <c r="DG33">
        <v>0.218</v>
      </c>
      <c r="DH33">
        <v>415</v>
      </c>
      <c r="DI33">
        <v>34</v>
      </c>
      <c r="DJ33">
        <v>0.6</v>
      </c>
      <c r="DK33">
        <v>0.17</v>
      </c>
      <c r="DL33">
        <v>-10.24088675</v>
      </c>
      <c r="DM33">
        <v>-2.5492823639774591</v>
      </c>
      <c r="DN33">
        <v>0.24680642945826481</v>
      </c>
      <c r="DO33">
        <v>0</v>
      </c>
      <c r="DP33">
        <v>0.87195967500000005</v>
      </c>
      <c r="DQ33">
        <v>0.16320086679174539</v>
      </c>
      <c r="DR33">
        <v>3.4580392636136659E-2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367</v>
      </c>
      <c r="EA33">
        <v>3.2985799999999998</v>
      </c>
      <c r="EB33">
        <v>2.6252399999999998</v>
      </c>
      <c r="EC33">
        <v>3.0252600000000001E-2</v>
      </c>
      <c r="ED33">
        <v>3.1582800000000001E-2</v>
      </c>
      <c r="EE33">
        <v>0.13571</v>
      </c>
      <c r="EF33">
        <v>0.13201599999999999</v>
      </c>
      <c r="EG33">
        <v>29383.4</v>
      </c>
      <c r="EH33">
        <v>29791.9</v>
      </c>
      <c r="EI33">
        <v>28181.8</v>
      </c>
      <c r="EJ33">
        <v>29596.9</v>
      </c>
      <c r="EK33">
        <v>33532.800000000003</v>
      </c>
      <c r="EL33">
        <v>35633.800000000003</v>
      </c>
      <c r="EM33">
        <v>39798.6</v>
      </c>
      <c r="EN33">
        <v>42268.6</v>
      </c>
      <c r="EO33">
        <v>2.1866300000000001</v>
      </c>
      <c r="EP33">
        <v>2.2352500000000002</v>
      </c>
      <c r="EQ33">
        <v>0.15135899999999999</v>
      </c>
      <c r="ER33">
        <v>0</v>
      </c>
      <c r="ES33">
        <v>29.556100000000001</v>
      </c>
      <c r="ET33">
        <v>999.9</v>
      </c>
      <c r="EU33">
        <v>72.8</v>
      </c>
      <c r="EV33">
        <v>32</v>
      </c>
      <c r="EW33">
        <v>34.332299999999996</v>
      </c>
      <c r="EX33">
        <v>56.152999999999999</v>
      </c>
      <c r="EY33">
        <v>-3.75</v>
      </c>
      <c r="EZ33">
        <v>2</v>
      </c>
      <c r="FA33">
        <v>0.29121999999999998</v>
      </c>
      <c r="FB33">
        <v>-0.63319700000000001</v>
      </c>
      <c r="FC33">
        <v>20.2743</v>
      </c>
      <c r="FD33">
        <v>5.2193899999999998</v>
      </c>
      <c r="FE33">
        <v>12.004300000000001</v>
      </c>
      <c r="FF33">
        <v>4.9869000000000003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1.86575</v>
      </c>
      <c r="FM33">
        <v>1.8621799999999999</v>
      </c>
      <c r="FN33">
        <v>1.8641700000000001</v>
      </c>
      <c r="FO33">
        <v>1.8602000000000001</v>
      </c>
      <c r="FP33">
        <v>1.8609599999999999</v>
      </c>
      <c r="FQ33">
        <v>1.8601300000000001</v>
      </c>
      <c r="FR33">
        <v>1.86188</v>
      </c>
      <c r="FS33">
        <v>1.8584700000000001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-4.74</v>
      </c>
      <c r="GH33">
        <v>0.2112</v>
      </c>
      <c r="GI33">
        <v>-4.2934277136806287</v>
      </c>
      <c r="GJ33">
        <v>-4.5218151105756088E-3</v>
      </c>
      <c r="GK33">
        <v>2.0889233732517852E-6</v>
      </c>
      <c r="GL33">
        <v>-4.5906856223640231E-10</v>
      </c>
      <c r="GM33">
        <v>-0.1150039569071811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88</v>
      </c>
      <c r="GV33">
        <v>88.1</v>
      </c>
      <c r="GW33">
        <v>0.49194300000000002</v>
      </c>
      <c r="GX33">
        <v>2.5830099999999998</v>
      </c>
      <c r="GY33">
        <v>2.04834</v>
      </c>
      <c r="GZ33">
        <v>2.6245099999999999</v>
      </c>
      <c r="HA33">
        <v>2.1972700000000001</v>
      </c>
      <c r="HB33">
        <v>2.3278799999999999</v>
      </c>
      <c r="HC33">
        <v>37.0032</v>
      </c>
      <c r="HD33">
        <v>14.5961</v>
      </c>
      <c r="HE33">
        <v>18</v>
      </c>
      <c r="HF33">
        <v>652.601</v>
      </c>
      <c r="HG33">
        <v>771.63300000000004</v>
      </c>
      <c r="HH33">
        <v>30.9998</v>
      </c>
      <c r="HI33">
        <v>31.1404</v>
      </c>
      <c r="HJ33">
        <v>30.0001</v>
      </c>
      <c r="HK33">
        <v>31.101600000000001</v>
      </c>
      <c r="HL33">
        <v>31.107600000000001</v>
      </c>
      <c r="HM33">
        <v>9.9629300000000001</v>
      </c>
      <c r="HN33">
        <v>6.95261</v>
      </c>
      <c r="HO33">
        <v>100</v>
      </c>
      <c r="HP33">
        <v>31</v>
      </c>
      <c r="HQ33">
        <v>123.831</v>
      </c>
      <c r="HR33">
        <v>31.641100000000002</v>
      </c>
      <c r="HS33">
        <v>99.3322</v>
      </c>
      <c r="HT33">
        <v>98.051199999999994</v>
      </c>
    </row>
    <row r="34" spans="1:228" x14ac:dyDescent="0.2">
      <c r="A34">
        <v>19</v>
      </c>
      <c r="B34">
        <v>1675965045.5999999</v>
      </c>
      <c r="C34">
        <v>71.5</v>
      </c>
      <c r="D34" t="s">
        <v>396</v>
      </c>
      <c r="E34" t="s">
        <v>397</v>
      </c>
      <c r="F34">
        <v>4</v>
      </c>
      <c r="G34">
        <v>1675965043.5999999</v>
      </c>
      <c r="H34">
        <f t="shared" si="0"/>
        <v>9.6224609700683653E-4</v>
      </c>
      <c r="I34">
        <f t="shared" si="1"/>
        <v>0.9622460970068365</v>
      </c>
      <c r="J34">
        <f t="shared" si="2"/>
        <v>0.95910238652854662</v>
      </c>
      <c r="K34">
        <f t="shared" si="3"/>
        <v>102.03230000000001</v>
      </c>
      <c r="L34">
        <f t="shared" si="4"/>
        <v>75.566031045180353</v>
      </c>
      <c r="M34">
        <f t="shared" si="5"/>
        <v>7.6579701863798491</v>
      </c>
      <c r="N34">
        <f t="shared" si="6"/>
        <v>10.340099918448747</v>
      </c>
      <c r="O34">
        <f t="shared" si="7"/>
        <v>6.3840941092618647E-2</v>
      </c>
      <c r="P34">
        <f t="shared" si="8"/>
        <v>2.7630518271444688</v>
      </c>
      <c r="Q34">
        <f t="shared" si="9"/>
        <v>6.3032661302298509E-2</v>
      </c>
      <c r="R34">
        <f t="shared" si="10"/>
        <v>3.9467181367848408E-2</v>
      </c>
      <c r="S34">
        <f t="shared" si="11"/>
        <v>226.11612566335438</v>
      </c>
      <c r="T34">
        <f t="shared" si="12"/>
        <v>32.965793491726757</v>
      </c>
      <c r="U34">
        <f t="shared" si="13"/>
        <v>32.015985714285712</v>
      </c>
      <c r="V34">
        <f t="shared" si="14"/>
        <v>4.7794054279546527</v>
      </c>
      <c r="W34">
        <f t="shared" si="15"/>
        <v>69.665179013584194</v>
      </c>
      <c r="X34">
        <f t="shared" si="16"/>
        <v>3.293967327720174</v>
      </c>
      <c r="Y34">
        <f t="shared" si="17"/>
        <v>4.7282837342280786</v>
      </c>
      <c r="Z34">
        <f t="shared" si="18"/>
        <v>1.4854381002344788</v>
      </c>
      <c r="AA34">
        <f t="shared" si="19"/>
        <v>-42.435052878001493</v>
      </c>
      <c r="AB34">
        <f t="shared" si="20"/>
        <v>-28.285689331368591</v>
      </c>
      <c r="AC34">
        <f t="shared" si="21"/>
        <v>-2.3198033707935295</v>
      </c>
      <c r="AD34">
        <f t="shared" si="22"/>
        <v>153.07558008319077</v>
      </c>
      <c r="AE34">
        <f t="shared" si="23"/>
        <v>11.489631123588822</v>
      </c>
      <c r="AF34">
        <f t="shared" si="24"/>
        <v>0.96321404630680796</v>
      </c>
      <c r="AG34">
        <f t="shared" si="25"/>
        <v>0.95910238652854662</v>
      </c>
      <c r="AH34">
        <v>115.1821813644456</v>
      </c>
      <c r="AI34">
        <v>107.9852484848485</v>
      </c>
      <c r="AJ34">
        <v>1.6850342032133381</v>
      </c>
      <c r="AK34">
        <v>60.698744360612487</v>
      </c>
      <c r="AL34">
        <f t="shared" si="26"/>
        <v>0.9622460970068365</v>
      </c>
      <c r="AM34">
        <v>31.64324663538665</v>
      </c>
      <c r="AN34">
        <v>32.503170303030288</v>
      </c>
      <c r="AO34">
        <v>-9.5080691055995947E-5</v>
      </c>
      <c r="AP34">
        <v>100.61875172138301</v>
      </c>
      <c r="AQ34">
        <v>34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47393.303702034013</v>
      </c>
      <c r="AV34">
        <f t="shared" si="30"/>
        <v>1200.004285714286</v>
      </c>
      <c r="AW34">
        <f t="shared" si="31"/>
        <v>1025.9286993074377</v>
      </c>
      <c r="AX34">
        <f t="shared" si="32"/>
        <v>0.85493752940787848</v>
      </c>
      <c r="AY34">
        <f t="shared" si="33"/>
        <v>0.18842943175720567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1675965043.5999999</v>
      </c>
      <c r="BF34">
        <v>102.03230000000001</v>
      </c>
      <c r="BG34">
        <v>112.7285714285714</v>
      </c>
      <c r="BH34">
        <v>32.503657142857143</v>
      </c>
      <c r="BI34">
        <v>31.643457142857152</v>
      </c>
      <c r="BJ34">
        <v>106.7854285714286</v>
      </c>
      <c r="BK34">
        <v>32.292471428571432</v>
      </c>
      <c r="BL34">
        <v>650.01585714285716</v>
      </c>
      <c r="BM34">
        <v>101.2412857142857</v>
      </c>
      <c r="BN34">
        <v>0.10015144285714279</v>
      </c>
      <c r="BO34">
        <v>31.8261</v>
      </c>
      <c r="BP34">
        <v>32.015985714285712</v>
      </c>
      <c r="BQ34">
        <v>999.89999999999986</v>
      </c>
      <c r="BR34">
        <v>0</v>
      </c>
      <c r="BS34">
        <v>0</v>
      </c>
      <c r="BT34">
        <v>8968.3928571428569</v>
      </c>
      <c r="BU34">
        <v>0</v>
      </c>
      <c r="BV34">
        <v>58.429871428571417</v>
      </c>
      <c r="BW34">
        <v>-10.69608571428572</v>
      </c>
      <c r="BX34">
        <v>105.4602857142857</v>
      </c>
      <c r="BY34">
        <v>116.4121428571429</v>
      </c>
      <c r="BZ34">
        <v>0.86019185714285717</v>
      </c>
      <c r="CA34">
        <v>112.7285714285714</v>
      </c>
      <c r="CB34">
        <v>31.643457142857152</v>
      </c>
      <c r="CC34">
        <v>3.2907199999999999</v>
      </c>
      <c r="CD34">
        <v>3.2036328571428569</v>
      </c>
      <c r="CE34">
        <v>25.577000000000002</v>
      </c>
      <c r="CF34">
        <v>25.12594285714286</v>
      </c>
      <c r="CG34">
        <v>1200.004285714286</v>
      </c>
      <c r="CH34">
        <v>0.5</v>
      </c>
      <c r="CI34">
        <v>0.5</v>
      </c>
      <c r="CJ34">
        <v>0</v>
      </c>
      <c r="CK34">
        <v>850.47085714285731</v>
      </c>
      <c r="CL34">
        <v>4.9990899999999998</v>
      </c>
      <c r="CM34">
        <v>9165.5957142857133</v>
      </c>
      <c r="CN34">
        <v>9557.8914285714272</v>
      </c>
      <c r="CO34">
        <v>40.75</v>
      </c>
      <c r="CP34">
        <v>42.285428571428582</v>
      </c>
      <c r="CQ34">
        <v>41.561999999999998</v>
      </c>
      <c r="CR34">
        <v>41.401571428571422</v>
      </c>
      <c r="CS34">
        <v>42.125</v>
      </c>
      <c r="CT34">
        <v>597.50142857142862</v>
      </c>
      <c r="CU34">
        <v>597.50285714285724</v>
      </c>
      <c r="CV34">
        <v>0</v>
      </c>
      <c r="CW34">
        <v>1675965045.3</v>
      </c>
      <c r="CX34">
        <v>0</v>
      </c>
      <c r="CY34">
        <v>1675959759</v>
      </c>
      <c r="CZ34" t="s">
        <v>356</v>
      </c>
      <c r="DA34">
        <v>1675959759</v>
      </c>
      <c r="DB34">
        <v>1675959753.5</v>
      </c>
      <c r="DC34">
        <v>5</v>
      </c>
      <c r="DD34">
        <v>-2.5000000000000001E-2</v>
      </c>
      <c r="DE34">
        <v>-8.0000000000000002E-3</v>
      </c>
      <c r="DF34">
        <v>-6.0590000000000002</v>
      </c>
      <c r="DG34">
        <v>0.218</v>
      </c>
      <c r="DH34">
        <v>415</v>
      </c>
      <c r="DI34">
        <v>34</v>
      </c>
      <c r="DJ34">
        <v>0.6</v>
      </c>
      <c r="DK34">
        <v>0.17</v>
      </c>
      <c r="DL34">
        <v>-10.39070225</v>
      </c>
      <c r="DM34">
        <v>-2.3339514821763272</v>
      </c>
      <c r="DN34">
        <v>0.2278916874250517</v>
      </c>
      <c r="DO34">
        <v>0</v>
      </c>
      <c r="DP34">
        <v>0.880580425</v>
      </c>
      <c r="DQ34">
        <v>-0.1080596960600386</v>
      </c>
      <c r="DR34">
        <v>2.3399126698327329E-2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367</v>
      </c>
      <c r="EA34">
        <v>3.2985899999999999</v>
      </c>
      <c r="EB34">
        <v>2.6251600000000002</v>
      </c>
      <c r="EC34">
        <v>3.2075800000000002E-2</v>
      </c>
      <c r="ED34">
        <v>3.3409899999999999E-2</v>
      </c>
      <c r="EE34">
        <v>0.13570199999999999</v>
      </c>
      <c r="EF34">
        <v>0.13200899999999999</v>
      </c>
      <c r="EG34">
        <v>29328</v>
      </c>
      <c r="EH34">
        <v>29735.200000000001</v>
      </c>
      <c r="EI34">
        <v>28181.599999999999</v>
      </c>
      <c r="EJ34">
        <v>29596.3</v>
      </c>
      <c r="EK34">
        <v>33533.300000000003</v>
      </c>
      <c r="EL34">
        <v>35633.300000000003</v>
      </c>
      <c r="EM34">
        <v>39798.699999999997</v>
      </c>
      <c r="EN34">
        <v>42267.6</v>
      </c>
      <c r="EO34">
        <v>2.1868500000000002</v>
      </c>
      <c r="EP34">
        <v>2.2352699999999999</v>
      </c>
      <c r="EQ34">
        <v>0.15159700000000001</v>
      </c>
      <c r="ER34">
        <v>0</v>
      </c>
      <c r="ES34">
        <v>29.558800000000002</v>
      </c>
      <c r="ET34">
        <v>999.9</v>
      </c>
      <c r="EU34">
        <v>72.8</v>
      </c>
      <c r="EV34">
        <v>32</v>
      </c>
      <c r="EW34">
        <v>34.335299999999997</v>
      </c>
      <c r="EX34">
        <v>56.843000000000004</v>
      </c>
      <c r="EY34">
        <v>-3.8782000000000001</v>
      </c>
      <c r="EZ34">
        <v>2</v>
      </c>
      <c r="FA34">
        <v>0.29163600000000001</v>
      </c>
      <c r="FB34">
        <v>-0.63502999999999998</v>
      </c>
      <c r="FC34">
        <v>20.2743</v>
      </c>
      <c r="FD34">
        <v>5.2201399999999998</v>
      </c>
      <c r="FE34">
        <v>12.004099999999999</v>
      </c>
      <c r="FF34">
        <v>4.9871499999999997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1.8657699999999999</v>
      </c>
      <c r="FM34">
        <v>1.8621799999999999</v>
      </c>
      <c r="FN34">
        <v>1.8641700000000001</v>
      </c>
      <c r="FO34">
        <v>1.8602099999999999</v>
      </c>
      <c r="FP34">
        <v>1.8609599999999999</v>
      </c>
      <c r="FQ34">
        <v>1.86015</v>
      </c>
      <c r="FR34">
        <v>1.86188</v>
      </c>
      <c r="FS34">
        <v>1.8584499999999999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-4.766</v>
      </c>
      <c r="GH34">
        <v>0.2112</v>
      </c>
      <c r="GI34">
        <v>-4.2934277136806287</v>
      </c>
      <c r="GJ34">
        <v>-4.5218151105756088E-3</v>
      </c>
      <c r="GK34">
        <v>2.0889233732517852E-6</v>
      </c>
      <c r="GL34">
        <v>-4.5906856223640231E-10</v>
      </c>
      <c r="GM34">
        <v>-0.1150039569071811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88.1</v>
      </c>
      <c r="GV34">
        <v>88.2</v>
      </c>
      <c r="GW34">
        <v>0.51269500000000001</v>
      </c>
      <c r="GX34">
        <v>2.5805699999999998</v>
      </c>
      <c r="GY34">
        <v>2.04834</v>
      </c>
      <c r="GZ34">
        <v>2.6245099999999999</v>
      </c>
      <c r="HA34">
        <v>2.1972700000000001</v>
      </c>
      <c r="HB34">
        <v>2.32544</v>
      </c>
      <c r="HC34">
        <v>37.0032</v>
      </c>
      <c r="HD34">
        <v>14.587300000000001</v>
      </c>
      <c r="HE34">
        <v>18</v>
      </c>
      <c r="HF34">
        <v>652.77700000000004</v>
      </c>
      <c r="HG34">
        <v>771.67200000000003</v>
      </c>
      <c r="HH34">
        <v>30.999600000000001</v>
      </c>
      <c r="HI34">
        <v>31.1404</v>
      </c>
      <c r="HJ34">
        <v>30.0001</v>
      </c>
      <c r="HK34">
        <v>31.101600000000001</v>
      </c>
      <c r="HL34">
        <v>31.108699999999999</v>
      </c>
      <c r="HM34">
        <v>10.371600000000001</v>
      </c>
      <c r="HN34">
        <v>6.95261</v>
      </c>
      <c r="HO34">
        <v>100</v>
      </c>
      <c r="HP34">
        <v>31</v>
      </c>
      <c r="HQ34">
        <v>130.51</v>
      </c>
      <c r="HR34">
        <v>31.647300000000001</v>
      </c>
      <c r="HS34">
        <v>99.331999999999994</v>
      </c>
      <c r="HT34">
        <v>98.049000000000007</v>
      </c>
    </row>
    <row r="35" spans="1:228" x14ac:dyDescent="0.2">
      <c r="A35">
        <v>20</v>
      </c>
      <c r="B35">
        <v>1675965049.5999999</v>
      </c>
      <c r="C35">
        <v>75.5</v>
      </c>
      <c r="D35" t="s">
        <v>398</v>
      </c>
      <c r="E35" t="s">
        <v>399</v>
      </c>
      <c r="F35">
        <v>4</v>
      </c>
      <c r="G35">
        <v>1675965047.2874999</v>
      </c>
      <c r="H35">
        <f t="shared" si="0"/>
        <v>9.6242088390549965E-4</v>
      </c>
      <c r="I35">
        <f t="shared" si="1"/>
        <v>0.96242088390549962</v>
      </c>
      <c r="J35">
        <f t="shared" si="2"/>
        <v>1.1386746375806935</v>
      </c>
      <c r="K35">
        <f t="shared" si="3"/>
        <v>108.01537500000001</v>
      </c>
      <c r="L35">
        <f t="shared" si="4"/>
        <v>76.8482848405731</v>
      </c>
      <c r="M35">
        <f t="shared" si="5"/>
        <v>7.7879719090582427</v>
      </c>
      <c r="N35">
        <f t="shared" si="6"/>
        <v>10.946512443206254</v>
      </c>
      <c r="O35">
        <f t="shared" si="7"/>
        <v>6.3711460915201718E-2</v>
      </c>
      <c r="P35">
        <f t="shared" si="8"/>
        <v>2.767952872813086</v>
      </c>
      <c r="Q35">
        <f t="shared" si="9"/>
        <v>6.290784018003856E-2</v>
      </c>
      <c r="R35">
        <f t="shared" si="10"/>
        <v>3.9388757652830286E-2</v>
      </c>
      <c r="S35">
        <f t="shared" si="11"/>
        <v>226.11509574994002</v>
      </c>
      <c r="T35">
        <f t="shared" si="12"/>
        <v>32.96824524846069</v>
      </c>
      <c r="U35">
        <f t="shared" si="13"/>
        <v>32.027124999999998</v>
      </c>
      <c r="V35">
        <f t="shared" si="14"/>
        <v>4.7824192689924603</v>
      </c>
      <c r="W35">
        <f t="shared" si="15"/>
        <v>69.643816222223123</v>
      </c>
      <c r="X35">
        <f t="shared" si="16"/>
        <v>3.2937737891876373</v>
      </c>
      <c r="Y35">
        <f t="shared" si="17"/>
        <v>4.7294562071063027</v>
      </c>
      <c r="Z35">
        <f t="shared" si="18"/>
        <v>1.488645479804823</v>
      </c>
      <c r="AA35">
        <f t="shared" si="19"/>
        <v>-42.442760980232535</v>
      </c>
      <c r="AB35">
        <f t="shared" si="20"/>
        <v>-29.345268373634575</v>
      </c>
      <c r="AC35">
        <f t="shared" si="21"/>
        <v>-2.402624941143312</v>
      </c>
      <c r="AD35">
        <f t="shared" si="22"/>
        <v>151.92444145492962</v>
      </c>
      <c r="AE35">
        <f t="shared" si="23"/>
        <v>11.679805971543068</v>
      </c>
      <c r="AF35">
        <f t="shared" si="24"/>
        <v>0.9631078194660303</v>
      </c>
      <c r="AG35">
        <f t="shared" si="25"/>
        <v>1.1386746375806935</v>
      </c>
      <c r="AH35">
        <v>122.0750745716059</v>
      </c>
      <c r="AI35">
        <v>114.7050303030303</v>
      </c>
      <c r="AJ35">
        <v>1.6856081541976951</v>
      </c>
      <c r="AK35">
        <v>60.698744360612487</v>
      </c>
      <c r="AL35">
        <f t="shared" si="26"/>
        <v>0.96242088390549962</v>
      </c>
      <c r="AM35">
        <v>31.641284818869352</v>
      </c>
      <c r="AN35">
        <v>32.501083636363617</v>
      </c>
      <c r="AO35">
        <v>-5.2486373584839562E-5</v>
      </c>
      <c r="AP35">
        <v>100.61875172138301</v>
      </c>
      <c r="AQ35">
        <v>34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47527.958078319971</v>
      </c>
      <c r="AV35">
        <f t="shared" si="30"/>
        <v>1200</v>
      </c>
      <c r="AW35">
        <f t="shared" si="31"/>
        <v>1025.924920077689</v>
      </c>
      <c r="AX35">
        <f t="shared" si="32"/>
        <v>0.85493743339807415</v>
      </c>
      <c r="AY35">
        <f t="shared" si="33"/>
        <v>0.18842924645828335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1675965047.2874999</v>
      </c>
      <c r="BF35">
        <v>108.01537500000001</v>
      </c>
      <c r="BG35">
        <v>118.89225</v>
      </c>
      <c r="BH35">
        <v>32.501512499999997</v>
      </c>
      <c r="BI35">
        <v>31.641425000000002</v>
      </c>
      <c r="BJ35">
        <v>112.793125</v>
      </c>
      <c r="BK35">
        <v>32.290362500000001</v>
      </c>
      <c r="BL35">
        <v>650.0306250000001</v>
      </c>
      <c r="BM35">
        <v>101.24225</v>
      </c>
      <c r="BN35">
        <v>9.9919512500000002E-2</v>
      </c>
      <c r="BO35">
        <v>31.830475</v>
      </c>
      <c r="BP35">
        <v>32.027124999999998</v>
      </c>
      <c r="BQ35">
        <v>999.9</v>
      </c>
      <c r="BR35">
        <v>0</v>
      </c>
      <c r="BS35">
        <v>0</v>
      </c>
      <c r="BT35">
        <v>8994.2975000000006</v>
      </c>
      <c r="BU35">
        <v>0</v>
      </c>
      <c r="BV35">
        <v>56.477862500000001</v>
      </c>
      <c r="BW35">
        <v>-10.876525000000001</v>
      </c>
      <c r="BX35">
        <v>111.64425</v>
      </c>
      <c r="BY35">
        <v>122.776875</v>
      </c>
      <c r="BZ35">
        <v>0.86011087499999994</v>
      </c>
      <c r="CA35">
        <v>118.89225</v>
      </c>
      <c r="CB35">
        <v>31.641425000000002</v>
      </c>
      <c r="CC35">
        <v>3.29052875</v>
      </c>
      <c r="CD35">
        <v>3.2034474999999998</v>
      </c>
      <c r="CE35">
        <v>25.576037500000002</v>
      </c>
      <c r="CF35">
        <v>25.124974999999999</v>
      </c>
      <c r="CG35">
        <v>1200</v>
      </c>
      <c r="CH35">
        <v>0.50000299999999998</v>
      </c>
      <c r="CI35">
        <v>0.49999700000000002</v>
      </c>
      <c r="CJ35">
        <v>0</v>
      </c>
      <c r="CK35">
        <v>849.64962500000001</v>
      </c>
      <c r="CL35">
        <v>4.9990899999999998</v>
      </c>
      <c r="CM35">
        <v>9156.8562500000007</v>
      </c>
      <c r="CN35">
        <v>9557.8612499999999</v>
      </c>
      <c r="CO35">
        <v>40.773249999999997</v>
      </c>
      <c r="CP35">
        <v>42.28875</v>
      </c>
      <c r="CQ35">
        <v>41.561999999999998</v>
      </c>
      <c r="CR35">
        <v>41.375</v>
      </c>
      <c r="CS35">
        <v>42.125</v>
      </c>
      <c r="CT35">
        <v>597.505</v>
      </c>
      <c r="CU35">
        <v>597.49874999999997</v>
      </c>
      <c r="CV35">
        <v>0</v>
      </c>
      <c r="CW35">
        <v>1675965049.5</v>
      </c>
      <c r="CX35">
        <v>0</v>
      </c>
      <c r="CY35">
        <v>1675959759</v>
      </c>
      <c r="CZ35" t="s">
        <v>356</v>
      </c>
      <c r="DA35">
        <v>1675959759</v>
      </c>
      <c r="DB35">
        <v>1675959753.5</v>
      </c>
      <c r="DC35">
        <v>5</v>
      </c>
      <c r="DD35">
        <v>-2.5000000000000001E-2</v>
      </c>
      <c r="DE35">
        <v>-8.0000000000000002E-3</v>
      </c>
      <c r="DF35">
        <v>-6.0590000000000002</v>
      </c>
      <c r="DG35">
        <v>0.218</v>
      </c>
      <c r="DH35">
        <v>415</v>
      </c>
      <c r="DI35">
        <v>34</v>
      </c>
      <c r="DJ35">
        <v>0.6</v>
      </c>
      <c r="DK35">
        <v>0.17</v>
      </c>
      <c r="DL35">
        <v>-10.546115</v>
      </c>
      <c r="DM35">
        <v>-2.1216810506566488</v>
      </c>
      <c r="DN35">
        <v>0.2069901948764723</v>
      </c>
      <c r="DO35">
        <v>0</v>
      </c>
      <c r="DP35">
        <v>0.87723897500000003</v>
      </c>
      <c r="DQ35">
        <v>-0.1975163189493469</v>
      </c>
      <c r="DR35">
        <v>2.0868267989327109E-2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367</v>
      </c>
      <c r="EA35">
        <v>3.2986399999999998</v>
      </c>
      <c r="EB35">
        <v>2.6250900000000001</v>
      </c>
      <c r="EC35">
        <v>3.3889700000000002E-2</v>
      </c>
      <c r="ED35">
        <v>3.5240100000000003E-2</v>
      </c>
      <c r="EE35">
        <v>0.13569999999999999</v>
      </c>
      <c r="EF35">
        <v>0.13200600000000001</v>
      </c>
      <c r="EG35">
        <v>29272.5</v>
      </c>
      <c r="EH35">
        <v>29679.1</v>
      </c>
      <c r="EI35">
        <v>28181.1</v>
      </c>
      <c r="EJ35">
        <v>29596.5</v>
      </c>
      <c r="EK35">
        <v>33532.800000000003</v>
      </c>
      <c r="EL35">
        <v>35633.699999999997</v>
      </c>
      <c r="EM35">
        <v>39797.9</v>
      </c>
      <c r="EN35">
        <v>42267.7</v>
      </c>
      <c r="EO35">
        <v>2.1870500000000002</v>
      </c>
      <c r="EP35">
        <v>2.2351299999999998</v>
      </c>
      <c r="EQ35">
        <v>0.152007</v>
      </c>
      <c r="ER35">
        <v>0</v>
      </c>
      <c r="ES35">
        <v>29.562899999999999</v>
      </c>
      <c r="ET35">
        <v>999.9</v>
      </c>
      <c r="EU35">
        <v>72.8</v>
      </c>
      <c r="EV35">
        <v>31.9</v>
      </c>
      <c r="EW35">
        <v>34.140799999999999</v>
      </c>
      <c r="EX35">
        <v>56.393000000000001</v>
      </c>
      <c r="EY35">
        <v>-3.9182700000000001</v>
      </c>
      <c r="EZ35">
        <v>2</v>
      </c>
      <c r="FA35">
        <v>0.29162100000000002</v>
      </c>
      <c r="FB35">
        <v>-0.63730100000000001</v>
      </c>
      <c r="FC35">
        <v>20.2744</v>
      </c>
      <c r="FD35">
        <v>5.2199900000000001</v>
      </c>
      <c r="FE35">
        <v>12.004</v>
      </c>
      <c r="FF35">
        <v>4.9870999999999999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1.86578</v>
      </c>
      <c r="FM35">
        <v>1.8621799999999999</v>
      </c>
      <c r="FN35">
        <v>1.8641700000000001</v>
      </c>
      <c r="FO35">
        <v>1.86022</v>
      </c>
      <c r="FP35">
        <v>1.8609599999999999</v>
      </c>
      <c r="FQ35">
        <v>1.86012</v>
      </c>
      <c r="FR35">
        <v>1.8618600000000001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-4.7930000000000001</v>
      </c>
      <c r="GH35">
        <v>0.2112</v>
      </c>
      <c r="GI35">
        <v>-4.2934277136806287</v>
      </c>
      <c r="GJ35">
        <v>-4.5218151105756088E-3</v>
      </c>
      <c r="GK35">
        <v>2.0889233732517852E-6</v>
      </c>
      <c r="GL35">
        <v>-4.5906856223640231E-10</v>
      </c>
      <c r="GM35">
        <v>-0.1150039569071811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88.2</v>
      </c>
      <c r="GV35">
        <v>88.3</v>
      </c>
      <c r="GW35">
        <v>0.533447</v>
      </c>
      <c r="GX35">
        <v>2.5915499999999998</v>
      </c>
      <c r="GY35">
        <v>2.04834</v>
      </c>
      <c r="GZ35">
        <v>2.6245099999999999</v>
      </c>
      <c r="HA35">
        <v>2.1972700000000001</v>
      </c>
      <c r="HB35">
        <v>2.2924799999999999</v>
      </c>
      <c r="HC35">
        <v>37.0032</v>
      </c>
      <c r="HD35">
        <v>14.587300000000001</v>
      </c>
      <c r="HE35">
        <v>18</v>
      </c>
      <c r="HF35">
        <v>652.93799999999999</v>
      </c>
      <c r="HG35">
        <v>771.54700000000003</v>
      </c>
      <c r="HH35">
        <v>30.999500000000001</v>
      </c>
      <c r="HI35">
        <v>31.142299999999999</v>
      </c>
      <c r="HJ35">
        <v>30.0001</v>
      </c>
      <c r="HK35">
        <v>31.1021</v>
      </c>
      <c r="HL35">
        <v>31.110299999999999</v>
      </c>
      <c r="HM35">
        <v>10.779</v>
      </c>
      <c r="HN35">
        <v>6.95261</v>
      </c>
      <c r="HO35">
        <v>100</v>
      </c>
      <c r="HP35">
        <v>31</v>
      </c>
      <c r="HQ35">
        <v>137.18799999999999</v>
      </c>
      <c r="HR35">
        <v>31.655999999999999</v>
      </c>
      <c r="HS35">
        <v>99.330100000000002</v>
      </c>
      <c r="HT35">
        <v>98.049499999999995</v>
      </c>
    </row>
    <row r="36" spans="1:228" x14ac:dyDescent="0.2">
      <c r="A36">
        <v>21</v>
      </c>
      <c r="B36">
        <v>1675965053.5999999</v>
      </c>
      <c r="C36">
        <v>79.5</v>
      </c>
      <c r="D36" t="s">
        <v>400</v>
      </c>
      <c r="E36" t="s">
        <v>401</v>
      </c>
      <c r="F36">
        <v>4</v>
      </c>
      <c r="G36">
        <v>1675965051.5999999</v>
      </c>
      <c r="H36">
        <f t="shared" si="0"/>
        <v>9.6013867320525177E-4</v>
      </c>
      <c r="I36">
        <f t="shared" si="1"/>
        <v>0.96013867320525181</v>
      </c>
      <c r="J36">
        <f t="shared" si="2"/>
        <v>1.2346284377323566</v>
      </c>
      <c r="K36">
        <f t="shared" si="3"/>
        <v>115.07728571428569</v>
      </c>
      <c r="L36">
        <f t="shared" si="4"/>
        <v>81.201329151743877</v>
      </c>
      <c r="M36">
        <f t="shared" si="5"/>
        <v>8.229129162329917</v>
      </c>
      <c r="N36">
        <f t="shared" si="6"/>
        <v>11.662196391188788</v>
      </c>
      <c r="O36">
        <f t="shared" si="7"/>
        <v>6.3446704273201995E-2</v>
      </c>
      <c r="P36">
        <f t="shared" si="8"/>
        <v>2.7697193591538913</v>
      </c>
      <c r="Q36">
        <f t="shared" si="9"/>
        <v>6.2650205020805219E-2</v>
      </c>
      <c r="R36">
        <f t="shared" si="10"/>
        <v>3.9227107276130775E-2</v>
      </c>
      <c r="S36">
        <f t="shared" si="11"/>
        <v>226.11281190729198</v>
      </c>
      <c r="T36">
        <f t="shared" si="12"/>
        <v>32.973689430040665</v>
      </c>
      <c r="U36">
        <f t="shared" si="13"/>
        <v>32.035942857142857</v>
      </c>
      <c r="V36">
        <f t="shared" si="14"/>
        <v>4.7848061982380319</v>
      </c>
      <c r="W36">
        <f t="shared" si="15"/>
        <v>69.618366821706672</v>
      </c>
      <c r="X36">
        <f t="shared" si="16"/>
        <v>3.2935985716952279</v>
      </c>
      <c r="Y36">
        <f t="shared" si="17"/>
        <v>4.7309334045858416</v>
      </c>
      <c r="Z36">
        <f t="shared" si="18"/>
        <v>1.491207626542804</v>
      </c>
      <c r="AA36">
        <f t="shared" si="19"/>
        <v>-42.342115488351602</v>
      </c>
      <c r="AB36">
        <f t="shared" si="20"/>
        <v>-29.857822541993325</v>
      </c>
      <c r="AC36">
        <f t="shared" si="21"/>
        <v>-2.4432030691286255</v>
      </c>
      <c r="AD36">
        <f t="shared" si="22"/>
        <v>151.46967080781843</v>
      </c>
      <c r="AE36">
        <f t="shared" si="23"/>
        <v>11.854507204452421</v>
      </c>
      <c r="AF36">
        <f t="shared" si="24"/>
        <v>0.96248324834772037</v>
      </c>
      <c r="AG36">
        <f t="shared" si="25"/>
        <v>1.2346284377323566</v>
      </c>
      <c r="AH36">
        <v>128.9895013135081</v>
      </c>
      <c r="AI36">
        <v>121.4872121212121</v>
      </c>
      <c r="AJ36">
        <v>1.6964805276844419</v>
      </c>
      <c r="AK36">
        <v>60.698744360612487</v>
      </c>
      <c r="AL36">
        <f t="shared" si="26"/>
        <v>0.96013867320525181</v>
      </c>
      <c r="AM36">
        <v>31.640349058820529</v>
      </c>
      <c r="AN36">
        <v>32.498279393939391</v>
      </c>
      <c r="AO36">
        <v>-7.3049123752192953E-5</v>
      </c>
      <c r="AP36">
        <v>100.61875172138301</v>
      </c>
      <c r="AQ36">
        <v>34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47575.906162340165</v>
      </c>
      <c r="AV36">
        <f t="shared" si="30"/>
        <v>1199.99</v>
      </c>
      <c r="AW36">
        <f t="shared" si="31"/>
        <v>1025.9161636825347</v>
      </c>
      <c r="AX36">
        <f t="shared" si="32"/>
        <v>0.85493726087928623</v>
      </c>
      <c r="AY36">
        <f t="shared" si="33"/>
        <v>0.18842891349702245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1675965051.5999999</v>
      </c>
      <c r="BF36">
        <v>115.07728571428569</v>
      </c>
      <c r="BG36">
        <v>126.1221428571429</v>
      </c>
      <c r="BH36">
        <v>32.499742857142863</v>
      </c>
      <c r="BI36">
        <v>31.640171428571431</v>
      </c>
      <c r="BJ36">
        <v>119.8835714285714</v>
      </c>
      <c r="BK36">
        <v>32.288585714285723</v>
      </c>
      <c r="BL36">
        <v>650.00028571428561</v>
      </c>
      <c r="BM36">
        <v>101.2424285714286</v>
      </c>
      <c r="BN36">
        <v>9.9867771428571422E-2</v>
      </c>
      <c r="BO36">
        <v>31.835985714285719</v>
      </c>
      <c r="BP36">
        <v>32.035942857142857</v>
      </c>
      <c r="BQ36">
        <v>999.89999999999986</v>
      </c>
      <c r="BR36">
        <v>0</v>
      </c>
      <c r="BS36">
        <v>0</v>
      </c>
      <c r="BT36">
        <v>9003.66</v>
      </c>
      <c r="BU36">
        <v>0</v>
      </c>
      <c r="BV36">
        <v>54.183528571428567</v>
      </c>
      <c r="BW36">
        <v>-11.045028571428571</v>
      </c>
      <c r="BX36">
        <v>118.9427142857143</v>
      </c>
      <c r="BY36">
        <v>130.24342857142861</v>
      </c>
      <c r="BZ36">
        <v>0.85957642857142869</v>
      </c>
      <c r="CA36">
        <v>126.1221428571429</v>
      </c>
      <c r="CB36">
        <v>31.640171428571431</v>
      </c>
      <c r="CC36">
        <v>3.2903500000000001</v>
      </c>
      <c r="CD36">
        <v>3.203324285714285</v>
      </c>
      <c r="CE36">
        <v>25.575114285714289</v>
      </c>
      <c r="CF36">
        <v>25.12432857142857</v>
      </c>
      <c r="CG36">
        <v>1199.99</v>
      </c>
      <c r="CH36">
        <v>0.50000800000000001</v>
      </c>
      <c r="CI36">
        <v>0.49999199999999988</v>
      </c>
      <c r="CJ36">
        <v>0</v>
      </c>
      <c r="CK36">
        <v>848.45957142857151</v>
      </c>
      <c r="CL36">
        <v>4.9990899999999998</v>
      </c>
      <c r="CM36">
        <v>9146.6585714285702</v>
      </c>
      <c r="CN36">
        <v>9557.8100000000013</v>
      </c>
      <c r="CO36">
        <v>40.75</v>
      </c>
      <c r="CP36">
        <v>42.303142857142859</v>
      </c>
      <c r="CQ36">
        <v>41.561999999999998</v>
      </c>
      <c r="CR36">
        <v>41.375</v>
      </c>
      <c r="CS36">
        <v>42.125</v>
      </c>
      <c r="CT36">
        <v>597.50571428571425</v>
      </c>
      <c r="CU36">
        <v>597.48571428571427</v>
      </c>
      <c r="CV36">
        <v>0</v>
      </c>
      <c r="CW36">
        <v>1675965053.7</v>
      </c>
      <c r="CX36">
        <v>0</v>
      </c>
      <c r="CY36">
        <v>1675959759</v>
      </c>
      <c r="CZ36" t="s">
        <v>356</v>
      </c>
      <c r="DA36">
        <v>1675959759</v>
      </c>
      <c r="DB36">
        <v>1675959753.5</v>
      </c>
      <c r="DC36">
        <v>5</v>
      </c>
      <c r="DD36">
        <v>-2.5000000000000001E-2</v>
      </c>
      <c r="DE36">
        <v>-8.0000000000000002E-3</v>
      </c>
      <c r="DF36">
        <v>-6.0590000000000002</v>
      </c>
      <c r="DG36">
        <v>0.218</v>
      </c>
      <c r="DH36">
        <v>415</v>
      </c>
      <c r="DI36">
        <v>34</v>
      </c>
      <c r="DJ36">
        <v>0.6</v>
      </c>
      <c r="DK36">
        <v>0.17</v>
      </c>
      <c r="DL36">
        <v>-10.697597500000001</v>
      </c>
      <c r="DM36">
        <v>-2.112726078799231</v>
      </c>
      <c r="DN36">
        <v>0.20610413810438169</v>
      </c>
      <c r="DO36">
        <v>0</v>
      </c>
      <c r="DP36">
        <v>0.86665877499999999</v>
      </c>
      <c r="DQ36">
        <v>-8.8598622889309031E-2</v>
      </c>
      <c r="DR36">
        <v>1.0434996436241611E-2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3.29867</v>
      </c>
      <c r="EB36">
        <v>2.6252399999999998</v>
      </c>
      <c r="EC36">
        <v>3.5704E-2</v>
      </c>
      <c r="ED36">
        <v>3.7051000000000001E-2</v>
      </c>
      <c r="EE36">
        <v>0.13569700000000001</v>
      </c>
      <c r="EF36">
        <v>0.13200200000000001</v>
      </c>
      <c r="EG36">
        <v>29217.9</v>
      </c>
      <c r="EH36">
        <v>29623.7</v>
      </c>
      <c r="EI36">
        <v>28181.4</v>
      </c>
      <c r="EJ36">
        <v>29596.799999999999</v>
      </c>
      <c r="EK36">
        <v>33533.300000000003</v>
      </c>
      <c r="EL36">
        <v>35634.5</v>
      </c>
      <c r="EM36">
        <v>39798.199999999997</v>
      </c>
      <c r="EN36">
        <v>42268.3</v>
      </c>
      <c r="EO36">
        <v>2.1869000000000001</v>
      </c>
      <c r="EP36">
        <v>2.23515</v>
      </c>
      <c r="EQ36">
        <v>0.151835</v>
      </c>
      <c r="ER36">
        <v>0</v>
      </c>
      <c r="ES36">
        <v>29.5671</v>
      </c>
      <c r="ET36">
        <v>999.9</v>
      </c>
      <c r="EU36">
        <v>72.8</v>
      </c>
      <c r="EV36">
        <v>32</v>
      </c>
      <c r="EW36">
        <v>34.331899999999997</v>
      </c>
      <c r="EX36">
        <v>56.033000000000001</v>
      </c>
      <c r="EY36">
        <v>-3.87019</v>
      </c>
      <c r="EZ36">
        <v>2</v>
      </c>
      <c r="FA36">
        <v>0.291601</v>
      </c>
      <c r="FB36">
        <v>-0.63949599999999995</v>
      </c>
      <c r="FC36">
        <v>20.2743</v>
      </c>
      <c r="FD36">
        <v>5.2193899999999998</v>
      </c>
      <c r="FE36">
        <v>12.004</v>
      </c>
      <c r="FF36">
        <v>4.9869500000000002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1.86581</v>
      </c>
      <c r="FM36">
        <v>1.8621799999999999</v>
      </c>
      <c r="FN36">
        <v>1.8641700000000001</v>
      </c>
      <c r="FO36">
        <v>1.8602300000000001</v>
      </c>
      <c r="FP36">
        <v>1.8609599999999999</v>
      </c>
      <c r="FQ36">
        <v>1.8601399999999999</v>
      </c>
      <c r="FR36">
        <v>1.8618699999999999</v>
      </c>
      <c r="FS36">
        <v>1.8584799999999999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-4.82</v>
      </c>
      <c r="GH36">
        <v>0.21110000000000001</v>
      </c>
      <c r="GI36">
        <v>-4.2934277136806287</v>
      </c>
      <c r="GJ36">
        <v>-4.5218151105756088E-3</v>
      </c>
      <c r="GK36">
        <v>2.0889233732517852E-6</v>
      </c>
      <c r="GL36">
        <v>-4.5906856223640231E-10</v>
      </c>
      <c r="GM36">
        <v>-0.1150039569071811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88.2</v>
      </c>
      <c r="GV36">
        <v>88.3</v>
      </c>
      <c r="GW36">
        <v>0.554199</v>
      </c>
      <c r="GX36">
        <v>2.5830099999999998</v>
      </c>
      <c r="GY36">
        <v>2.04834</v>
      </c>
      <c r="GZ36">
        <v>2.6245099999999999</v>
      </c>
      <c r="HA36">
        <v>2.1972700000000001</v>
      </c>
      <c r="HB36">
        <v>2.33521</v>
      </c>
      <c r="HC36">
        <v>37.027000000000001</v>
      </c>
      <c r="HD36">
        <v>14.587300000000001</v>
      </c>
      <c r="HE36">
        <v>18</v>
      </c>
      <c r="HF36">
        <v>652.84500000000003</v>
      </c>
      <c r="HG36">
        <v>771.57100000000003</v>
      </c>
      <c r="HH36">
        <v>30.999500000000001</v>
      </c>
      <c r="HI36">
        <v>31.1431</v>
      </c>
      <c r="HJ36">
        <v>30.0001</v>
      </c>
      <c r="HK36">
        <v>31.104299999999999</v>
      </c>
      <c r="HL36">
        <v>31.110299999999999</v>
      </c>
      <c r="HM36">
        <v>11.187099999999999</v>
      </c>
      <c r="HN36">
        <v>6.95261</v>
      </c>
      <c r="HO36">
        <v>100</v>
      </c>
      <c r="HP36">
        <v>31</v>
      </c>
      <c r="HQ36">
        <v>143.86600000000001</v>
      </c>
      <c r="HR36">
        <v>31.656300000000002</v>
      </c>
      <c r="HS36">
        <v>99.331100000000006</v>
      </c>
      <c r="HT36">
        <v>98.050700000000006</v>
      </c>
    </row>
    <row r="37" spans="1:228" x14ac:dyDescent="0.2">
      <c r="A37">
        <v>22</v>
      </c>
      <c r="B37">
        <v>1675965057.5999999</v>
      </c>
      <c r="C37">
        <v>83.5</v>
      </c>
      <c r="D37" t="s">
        <v>402</v>
      </c>
      <c r="E37" t="s">
        <v>403</v>
      </c>
      <c r="F37">
        <v>4</v>
      </c>
      <c r="G37">
        <v>1675965055.2874999</v>
      </c>
      <c r="H37">
        <f t="shared" si="0"/>
        <v>9.6023378673374977E-4</v>
      </c>
      <c r="I37">
        <f t="shared" si="1"/>
        <v>0.96023378673374982</v>
      </c>
      <c r="J37">
        <f t="shared" si="2"/>
        <v>1.3999599798332201</v>
      </c>
      <c r="K37">
        <f t="shared" si="3"/>
        <v>121.137125</v>
      </c>
      <c r="L37">
        <f t="shared" si="4"/>
        <v>82.899203826493263</v>
      </c>
      <c r="M37">
        <f t="shared" si="5"/>
        <v>8.401277764010203</v>
      </c>
      <c r="N37">
        <f t="shared" si="6"/>
        <v>12.276434364661311</v>
      </c>
      <c r="O37">
        <f t="shared" si="7"/>
        <v>6.3362942438646652E-2</v>
      </c>
      <c r="P37">
        <f t="shared" si="8"/>
        <v>2.7555445036701522</v>
      </c>
      <c r="Q37">
        <f t="shared" si="9"/>
        <v>6.2564499651005606E-2</v>
      </c>
      <c r="R37">
        <f t="shared" si="10"/>
        <v>3.9173710865882991E-2</v>
      </c>
      <c r="S37">
        <f t="shared" si="11"/>
        <v>226.11482357306656</v>
      </c>
      <c r="T37">
        <f t="shared" si="12"/>
        <v>32.987790806612438</v>
      </c>
      <c r="U37">
        <f t="shared" si="13"/>
        <v>32.043662500000003</v>
      </c>
      <c r="V37">
        <f t="shared" si="14"/>
        <v>4.7868967002548963</v>
      </c>
      <c r="W37">
        <f t="shared" si="15"/>
        <v>69.581881976749031</v>
      </c>
      <c r="X37">
        <f t="shared" si="16"/>
        <v>3.2934984623648438</v>
      </c>
      <c r="Y37">
        <f t="shared" si="17"/>
        <v>4.7332701686128216</v>
      </c>
      <c r="Z37">
        <f t="shared" si="18"/>
        <v>1.4933982378900525</v>
      </c>
      <c r="AA37">
        <f t="shared" si="19"/>
        <v>-42.346309994958368</v>
      </c>
      <c r="AB37">
        <f t="shared" si="20"/>
        <v>-29.557255256768698</v>
      </c>
      <c r="AC37">
        <f t="shared" si="21"/>
        <v>-2.4312464201910284</v>
      </c>
      <c r="AD37">
        <f t="shared" si="22"/>
        <v>151.78001190114844</v>
      </c>
      <c r="AE37">
        <f t="shared" si="23"/>
        <v>11.95185011054801</v>
      </c>
      <c r="AF37">
        <f t="shared" si="24"/>
        <v>0.96182157375122945</v>
      </c>
      <c r="AG37">
        <f t="shared" si="25"/>
        <v>1.3999599798332201</v>
      </c>
      <c r="AH37">
        <v>135.88634808593511</v>
      </c>
      <c r="AI37">
        <v>128.26059393939391</v>
      </c>
      <c r="AJ37">
        <v>1.68752903156893</v>
      </c>
      <c r="AK37">
        <v>60.698744360612487</v>
      </c>
      <c r="AL37">
        <f t="shared" si="26"/>
        <v>0.96023378673374982</v>
      </c>
      <c r="AM37">
        <v>31.639487536047191</v>
      </c>
      <c r="AN37">
        <v>32.497246060606066</v>
      </c>
      <c r="AO37">
        <v>-4.2535473589635978E-5</v>
      </c>
      <c r="AP37">
        <v>100.61875172138301</v>
      </c>
      <c r="AQ37">
        <v>34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47183.379622682252</v>
      </c>
      <c r="AV37">
        <f t="shared" si="30"/>
        <v>1199.99875</v>
      </c>
      <c r="AW37">
        <f t="shared" si="31"/>
        <v>1025.9238324212779</v>
      </c>
      <c r="AX37">
        <f t="shared" si="32"/>
        <v>0.8549374175775416</v>
      </c>
      <c r="AY37">
        <f t="shared" si="33"/>
        <v>0.18842921592465539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1675965055.2874999</v>
      </c>
      <c r="BF37">
        <v>121.137125</v>
      </c>
      <c r="BG37">
        <v>132.27625</v>
      </c>
      <c r="BH37">
        <v>32.498437500000001</v>
      </c>
      <c r="BI37">
        <v>31.639524999999999</v>
      </c>
      <c r="BJ37">
        <v>125.96775</v>
      </c>
      <c r="BK37">
        <v>32.287325000000003</v>
      </c>
      <c r="BL37">
        <v>650.05262500000003</v>
      </c>
      <c r="BM37">
        <v>101.24299999999999</v>
      </c>
      <c r="BN37">
        <v>0.1002865</v>
      </c>
      <c r="BO37">
        <v>31.8447</v>
      </c>
      <c r="BP37">
        <v>32.043662500000003</v>
      </c>
      <c r="BQ37">
        <v>999.9</v>
      </c>
      <c r="BR37">
        <v>0</v>
      </c>
      <c r="BS37">
        <v>0</v>
      </c>
      <c r="BT37">
        <v>8928.5149999999994</v>
      </c>
      <c r="BU37">
        <v>0</v>
      </c>
      <c r="BV37">
        <v>52.190812500000007</v>
      </c>
      <c r="BW37">
        <v>-11.1389625</v>
      </c>
      <c r="BX37">
        <v>125.206</v>
      </c>
      <c r="BY37">
        <v>136.59800000000001</v>
      </c>
      <c r="BZ37">
        <v>0.85894199999999987</v>
      </c>
      <c r="CA37">
        <v>132.27625</v>
      </c>
      <c r="CB37">
        <v>31.639524999999999</v>
      </c>
      <c r="CC37">
        <v>3.2902412499999998</v>
      </c>
      <c r="CD37">
        <v>3.2032799999999999</v>
      </c>
      <c r="CE37">
        <v>25.574549999999999</v>
      </c>
      <c r="CF37">
        <v>25.124075000000001</v>
      </c>
      <c r="CG37">
        <v>1199.99875</v>
      </c>
      <c r="CH37">
        <v>0.50000299999999998</v>
      </c>
      <c r="CI37">
        <v>0.49999700000000002</v>
      </c>
      <c r="CJ37">
        <v>0</v>
      </c>
      <c r="CK37">
        <v>847.88362499999994</v>
      </c>
      <c r="CL37">
        <v>4.9990899999999998</v>
      </c>
      <c r="CM37">
        <v>9138.2875000000004</v>
      </c>
      <c r="CN37">
        <v>9557.8499999999985</v>
      </c>
      <c r="CO37">
        <v>40.75</v>
      </c>
      <c r="CP37">
        <v>42.304250000000003</v>
      </c>
      <c r="CQ37">
        <v>41.561999999999998</v>
      </c>
      <c r="CR37">
        <v>41.375</v>
      </c>
      <c r="CS37">
        <v>42.125</v>
      </c>
      <c r="CT37">
        <v>597.50375000000008</v>
      </c>
      <c r="CU37">
        <v>597.49624999999992</v>
      </c>
      <c r="CV37">
        <v>0</v>
      </c>
      <c r="CW37">
        <v>1675965057.3</v>
      </c>
      <c r="CX37">
        <v>0</v>
      </c>
      <c r="CY37">
        <v>1675959759</v>
      </c>
      <c r="CZ37" t="s">
        <v>356</v>
      </c>
      <c r="DA37">
        <v>1675959759</v>
      </c>
      <c r="DB37">
        <v>1675959753.5</v>
      </c>
      <c r="DC37">
        <v>5</v>
      </c>
      <c r="DD37">
        <v>-2.5000000000000001E-2</v>
      </c>
      <c r="DE37">
        <v>-8.0000000000000002E-3</v>
      </c>
      <c r="DF37">
        <v>-6.0590000000000002</v>
      </c>
      <c r="DG37">
        <v>0.218</v>
      </c>
      <c r="DH37">
        <v>415</v>
      </c>
      <c r="DI37">
        <v>34</v>
      </c>
      <c r="DJ37">
        <v>0.6</v>
      </c>
      <c r="DK37">
        <v>0.17</v>
      </c>
      <c r="DL37">
        <v>-10.835715</v>
      </c>
      <c r="DM37">
        <v>-2.0941328330205851</v>
      </c>
      <c r="DN37">
        <v>0.2040544982964112</v>
      </c>
      <c r="DO37">
        <v>0</v>
      </c>
      <c r="DP37">
        <v>0.86137385</v>
      </c>
      <c r="DQ37">
        <v>-2.5848923076924098E-2</v>
      </c>
      <c r="DR37">
        <v>3.7394476567402289E-3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3.2986200000000001</v>
      </c>
      <c r="EB37">
        <v>2.6248800000000001</v>
      </c>
      <c r="EC37">
        <v>3.7489399999999999E-2</v>
      </c>
      <c r="ED37">
        <v>3.8843299999999997E-2</v>
      </c>
      <c r="EE37">
        <v>0.13569100000000001</v>
      </c>
      <c r="EF37">
        <v>0.13200300000000001</v>
      </c>
      <c r="EG37">
        <v>29163.7</v>
      </c>
      <c r="EH37">
        <v>29568.7</v>
      </c>
      <c r="EI37">
        <v>28181.3</v>
      </c>
      <c r="EJ37">
        <v>29596.9</v>
      </c>
      <c r="EK37">
        <v>33533.599999999999</v>
      </c>
      <c r="EL37">
        <v>35634.6</v>
      </c>
      <c r="EM37">
        <v>39798.1</v>
      </c>
      <c r="EN37">
        <v>42268.3</v>
      </c>
      <c r="EO37">
        <v>2.1872699999999998</v>
      </c>
      <c r="EP37">
        <v>2.2352699999999999</v>
      </c>
      <c r="EQ37">
        <v>0.15287100000000001</v>
      </c>
      <c r="ER37">
        <v>0</v>
      </c>
      <c r="ES37">
        <v>29.572199999999999</v>
      </c>
      <c r="ET37">
        <v>999.9</v>
      </c>
      <c r="EU37">
        <v>72.8</v>
      </c>
      <c r="EV37">
        <v>32</v>
      </c>
      <c r="EW37">
        <v>34.334800000000001</v>
      </c>
      <c r="EX37">
        <v>56.783000000000001</v>
      </c>
      <c r="EY37">
        <v>-3.83013</v>
      </c>
      <c r="EZ37">
        <v>2</v>
      </c>
      <c r="FA37">
        <v>0.291717</v>
      </c>
      <c r="FB37">
        <v>-0.64157399999999998</v>
      </c>
      <c r="FC37">
        <v>20.2742</v>
      </c>
      <c r="FD37">
        <v>5.2193899999999998</v>
      </c>
      <c r="FE37">
        <v>12.004</v>
      </c>
      <c r="FF37">
        <v>4.9867499999999998</v>
      </c>
      <c r="FG37">
        <v>3.2844000000000002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1.8621799999999999</v>
      </c>
      <c r="FN37">
        <v>1.8641700000000001</v>
      </c>
      <c r="FO37">
        <v>1.8602799999999999</v>
      </c>
      <c r="FP37">
        <v>1.8609599999999999</v>
      </c>
      <c r="FQ37">
        <v>1.8601300000000001</v>
      </c>
      <c r="FR37">
        <v>1.86188</v>
      </c>
      <c r="FS37">
        <v>1.8584400000000001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-4.8460000000000001</v>
      </c>
      <c r="GH37">
        <v>0.21110000000000001</v>
      </c>
      <c r="GI37">
        <v>-4.2934277136806287</v>
      </c>
      <c r="GJ37">
        <v>-4.5218151105756088E-3</v>
      </c>
      <c r="GK37">
        <v>2.0889233732517852E-6</v>
      </c>
      <c r="GL37">
        <v>-4.5906856223640231E-10</v>
      </c>
      <c r="GM37">
        <v>-0.1150039569071811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88.3</v>
      </c>
      <c r="GV37">
        <v>88.4</v>
      </c>
      <c r="GW37">
        <v>0.57495099999999999</v>
      </c>
      <c r="GX37">
        <v>2.5756800000000002</v>
      </c>
      <c r="GY37">
        <v>2.04834</v>
      </c>
      <c r="GZ37">
        <v>2.6245099999999999</v>
      </c>
      <c r="HA37">
        <v>2.1972700000000001</v>
      </c>
      <c r="HB37">
        <v>2.3290999999999999</v>
      </c>
      <c r="HC37">
        <v>37.027000000000001</v>
      </c>
      <c r="HD37">
        <v>14.6136</v>
      </c>
      <c r="HE37">
        <v>18</v>
      </c>
      <c r="HF37">
        <v>653.13900000000001</v>
      </c>
      <c r="HG37">
        <v>771.69399999999996</v>
      </c>
      <c r="HH37">
        <v>30.999500000000001</v>
      </c>
      <c r="HI37">
        <v>31.1431</v>
      </c>
      <c r="HJ37">
        <v>30.0002</v>
      </c>
      <c r="HK37">
        <v>31.104299999999999</v>
      </c>
      <c r="HL37">
        <v>31.110299999999999</v>
      </c>
      <c r="HM37">
        <v>11.593400000000001</v>
      </c>
      <c r="HN37">
        <v>6.95261</v>
      </c>
      <c r="HO37">
        <v>100</v>
      </c>
      <c r="HP37">
        <v>31</v>
      </c>
      <c r="HQ37">
        <v>150.54499999999999</v>
      </c>
      <c r="HR37">
        <v>31.661000000000001</v>
      </c>
      <c r="HS37">
        <v>99.330799999999996</v>
      </c>
      <c r="HT37">
        <v>98.050899999999999</v>
      </c>
    </row>
    <row r="38" spans="1:228" x14ac:dyDescent="0.2">
      <c r="A38">
        <v>23</v>
      </c>
      <c r="B38">
        <v>1675965061.5999999</v>
      </c>
      <c r="C38">
        <v>87.5</v>
      </c>
      <c r="D38" t="s">
        <v>404</v>
      </c>
      <c r="E38" t="s">
        <v>405</v>
      </c>
      <c r="F38">
        <v>4</v>
      </c>
      <c r="G38">
        <v>1675965059.5999999</v>
      </c>
      <c r="H38">
        <f t="shared" si="0"/>
        <v>9.5788441414019782E-4</v>
      </c>
      <c r="I38">
        <f t="shared" si="1"/>
        <v>0.95788441414019787</v>
      </c>
      <c r="J38">
        <f t="shared" si="2"/>
        <v>1.5667827861795833</v>
      </c>
      <c r="K38">
        <f t="shared" si="3"/>
        <v>128.1897142857143</v>
      </c>
      <c r="L38">
        <f t="shared" si="4"/>
        <v>85.385346272516173</v>
      </c>
      <c r="M38">
        <f t="shared" si="5"/>
        <v>8.6531414261945798</v>
      </c>
      <c r="N38">
        <f t="shared" si="6"/>
        <v>12.991031547234057</v>
      </c>
      <c r="O38">
        <f t="shared" si="7"/>
        <v>6.3065776466371057E-2</v>
      </c>
      <c r="P38">
        <f t="shared" si="8"/>
        <v>2.7626980683032945</v>
      </c>
      <c r="Q38">
        <f t="shared" si="9"/>
        <v>6.2276775519240421E-2</v>
      </c>
      <c r="R38">
        <f t="shared" si="10"/>
        <v>3.8993050815370946E-2</v>
      </c>
      <c r="S38">
        <f t="shared" si="11"/>
        <v>226.11494572272497</v>
      </c>
      <c r="T38">
        <f t="shared" si="12"/>
        <v>32.994891030397369</v>
      </c>
      <c r="U38">
        <f t="shared" si="13"/>
        <v>32.054228571428567</v>
      </c>
      <c r="V38">
        <f t="shared" si="14"/>
        <v>4.7897593123977167</v>
      </c>
      <c r="W38">
        <f t="shared" si="15"/>
        <v>69.538638021616748</v>
      </c>
      <c r="X38">
        <f t="shared" si="16"/>
        <v>3.2931678924597971</v>
      </c>
      <c r="Y38">
        <f t="shared" si="17"/>
        <v>4.735738268897479</v>
      </c>
      <c r="Z38">
        <f t="shared" si="18"/>
        <v>1.4965914199379196</v>
      </c>
      <c r="AA38">
        <f t="shared" si="19"/>
        <v>-42.242702663582726</v>
      </c>
      <c r="AB38">
        <f t="shared" si="20"/>
        <v>-29.837453927386306</v>
      </c>
      <c r="AC38">
        <f t="shared" si="21"/>
        <v>-2.4481773153181732</v>
      </c>
      <c r="AD38">
        <f t="shared" si="22"/>
        <v>151.58661181643777</v>
      </c>
      <c r="AE38">
        <f t="shared" si="23"/>
        <v>12.196116747005624</v>
      </c>
      <c r="AF38">
        <f t="shared" si="24"/>
        <v>0.95897947945601281</v>
      </c>
      <c r="AG38">
        <f t="shared" si="25"/>
        <v>1.5667827861795833</v>
      </c>
      <c r="AH38">
        <v>142.87875550771761</v>
      </c>
      <c r="AI38">
        <v>135.0474545454546</v>
      </c>
      <c r="AJ38">
        <v>1.6998789886466481</v>
      </c>
      <c r="AK38">
        <v>60.698744360612487</v>
      </c>
      <c r="AL38">
        <f t="shared" si="26"/>
        <v>0.95788441414019787</v>
      </c>
      <c r="AM38">
        <v>31.6392987244941</v>
      </c>
      <c r="AN38">
        <v>32.495027272727263</v>
      </c>
      <c r="AO38">
        <v>-4.0283566631607853E-5</v>
      </c>
      <c r="AP38">
        <v>100.61875172138301</v>
      </c>
      <c r="AQ38">
        <v>34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47379.226066458221</v>
      </c>
      <c r="AV38">
        <f t="shared" si="30"/>
        <v>1200</v>
      </c>
      <c r="AW38">
        <f t="shared" si="31"/>
        <v>1025.924842343381</v>
      </c>
      <c r="AX38">
        <f t="shared" si="32"/>
        <v>0.85493736861948411</v>
      </c>
      <c r="AY38">
        <f t="shared" si="33"/>
        <v>0.18842912143560414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1675965059.5999999</v>
      </c>
      <c r="BF38">
        <v>128.1897142857143</v>
      </c>
      <c r="BG38">
        <v>139.5612857142857</v>
      </c>
      <c r="BH38">
        <v>32.495514285714293</v>
      </c>
      <c r="BI38">
        <v>31.639057142857141</v>
      </c>
      <c r="BJ38">
        <v>133.04885714285709</v>
      </c>
      <c r="BK38">
        <v>32.284399999999998</v>
      </c>
      <c r="BL38">
        <v>649.99185714285716</v>
      </c>
      <c r="BM38">
        <v>101.2422857142857</v>
      </c>
      <c r="BN38">
        <v>9.9944585714285702E-2</v>
      </c>
      <c r="BO38">
        <v>31.853899999999999</v>
      </c>
      <c r="BP38">
        <v>32.054228571428567</v>
      </c>
      <c r="BQ38">
        <v>999.89999999999986</v>
      </c>
      <c r="BR38">
        <v>0</v>
      </c>
      <c r="BS38">
        <v>0</v>
      </c>
      <c r="BT38">
        <v>8966.4299999999985</v>
      </c>
      <c r="BU38">
        <v>0</v>
      </c>
      <c r="BV38">
        <v>50.373657142857141</v>
      </c>
      <c r="BW38">
        <v>-11.37154285714286</v>
      </c>
      <c r="BX38">
        <v>132.49542857142859</v>
      </c>
      <c r="BY38">
        <v>144.1211428571429</v>
      </c>
      <c r="BZ38">
        <v>0.85645085714285707</v>
      </c>
      <c r="CA38">
        <v>139.5612857142857</v>
      </c>
      <c r="CB38">
        <v>31.639057142857141</v>
      </c>
      <c r="CC38">
        <v>3.289917142857143</v>
      </c>
      <c r="CD38">
        <v>3.203209999999999</v>
      </c>
      <c r="CE38">
        <v>25.572900000000001</v>
      </c>
      <c r="CF38">
        <v>25.123728571428568</v>
      </c>
      <c r="CG38">
        <v>1200</v>
      </c>
      <c r="CH38">
        <v>0.500004</v>
      </c>
      <c r="CI38">
        <v>0.499996</v>
      </c>
      <c r="CJ38">
        <v>0</v>
      </c>
      <c r="CK38">
        <v>846.96942857142847</v>
      </c>
      <c r="CL38">
        <v>4.9990899999999998</v>
      </c>
      <c r="CM38">
        <v>9128.887142857142</v>
      </c>
      <c r="CN38">
        <v>9557.86</v>
      </c>
      <c r="CO38">
        <v>40.75</v>
      </c>
      <c r="CP38">
        <v>42.276571428571422</v>
      </c>
      <c r="CQ38">
        <v>41.535428571428582</v>
      </c>
      <c r="CR38">
        <v>41.375</v>
      </c>
      <c r="CS38">
        <v>42.125</v>
      </c>
      <c r="CT38">
        <v>597.50714285714287</v>
      </c>
      <c r="CU38">
        <v>597.49571428571414</v>
      </c>
      <c r="CV38">
        <v>0</v>
      </c>
      <c r="CW38">
        <v>1675965061.5</v>
      </c>
      <c r="CX38">
        <v>0</v>
      </c>
      <c r="CY38">
        <v>1675959759</v>
      </c>
      <c r="CZ38" t="s">
        <v>356</v>
      </c>
      <c r="DA38">
        <v>1675959759</v>
      </c>
      <c r="DB38">
        <v>1675959753.5</v>
      </c>
      <c r="DC38">
        <v>5</v>
      </c>
      <c r="DD38">
        <v>-2.5000000000000001E-2</v>
      </c>
      <c r="DE38">
        <v>-8.0000000000000002E-3</v>
      </c>
      <c r="DF38">
        <v>-6.0590000000000002</v>
      </c>
      <c r="DG38">
        <v>0.218</v>
      </c>
      <c r="DH38">
        <v>415</v>
      </c>
      <c r="DI38">
        <v>34</v>
      </c>
      <c r="DJ38">
        <v>0.6</v>
      </c>
      <c r="DK38">
        <v>0.17</v>
      </c>
      <c r="DL38">
        <v>-10.9813875</v>
      </c>
      <c r="DM38">
        <v>-2.3682450281425691</v>
      </c>
      <c r="DN38">
        <v>0.22958484073159099</v>
      </c>
      <c r="DO38">
        <v>0</v>
      </c>
      <c r="DP38">
        <v>0.85930580000000012</v>
      </c>
      <c r="DQ38">
        <v>-1.055781613508484E-2</v>
      </c>
      <c r="DR38">
        <v>1.382225925816768E-3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3.2984300000000002</v>
      </c>
      <c r="EB38">
        <v>2.6248100000000001</v>
      </c>
      <c r="EC38">
        <v>3.9274200000000002E-2</v>
      </c>
      <c r="ED38">
        <v>4.0636100000000001E-2</v>
      </c>
      <c r="EE38">
        <v>0.135681</v>
      </c>
      <c r="EF38">
        <v>0.131997</v>
      </c>
      <c r="EG38">
        <v>29110</v>
      </c>
      <c r="EH38">
        <v>29513.599999999999</v>
      </c>
      <c r="EI38">
        <v>28181.7</v>
      </c>
      <c r="EJ38">
        <v>29597</v>
      </c>
      <c r="EK38">
        <v>33534.199999999997</v>
      </c>
      <c r="EL38">
        <v>35635.300000000003</v>
      </c>
      <c r="EM38">
        <v>39798.199999999997</v>
      </c>
      <c r="EN38">
        <v>42268.7</v>
      </c>
      <c r="EO38">
        <v>2.1872699999999998</v>
      </c>
      <c r="EP38">
        <v>2.2353700000000001</v>
      </c>
      <c r="EQ38">
        <v>0.15224499999999999</v>
      </c>
      <c r="ER38">
        <v>0</v>
      </c>
      <c r="ES38">
        <v>29.577300000000001</v>
      </c>
      <c r="ET38">
        <v>999.9</v>
      </c>
      <c r="EU38">
        <v>72.8</v>
      </c>
      <c r="EV38">
        <v>31.9</v>
      </c>
      <c r="EW38">
        <v>34.141399999999997</v>
      </c>
      <c r="EX38">
        <v>56.813000000000002</v>
      </c>
      <c r="EY38">
        <v>-3.86619</v>
      </c>
      <c r="EZ38">
        <v>2</v>
      </c>
      <c r="FA38">
        <v>0.29165099999999999</v>
      </c>
      <c r="FB38">
        <v>-0.64320500000000003</v>
      </c>
      <c r="FC38">
        <v>20.273900000000001</v>
      </c>
      <c r="FD38">
        <v>5.2180400000000002</v>
      </c>
      <c r="FE38">
        <v>12.004</v>
      </c>
      <c r="FF38">
        <v>4.9860499999999996</v>
      </c>
      <c r="FG38">
        <v>3.2841300000000002</v>
      </c>
      <c r="FH38">
        <v>9999</v>
      </c>
      <c r="FI38">
        <v>9999</v>
      </c>
      <c r="FJ38">
        <v>9999</v>
      </c>
      <c r="FK38">
        <v>999.9</v>
      </c>
      <c r="FL38">
        <v>1.86578</v>
      </c>
      <c r="FM38">
        <v>1.8621799999999999</v>
      </c>
      <c r="FN38">
        <v>1.8641700000000001</v>
      </c>
      <c r="FO38">
        <v>1.8602399999999999</v>
      </c>
      <c r="FP38">
        <v>1.8609599999999999</v>
      </c>
      <c r="FQ38">
        <v>1.86012</v>
      </c>
      <c r="FR38">
        <v>1.8618699999999999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-4.8730000000000002</v>
      </c>
      <c r="GH38">
        <v>0.21110000000000001</v>
      </c>
      <c r="GI38">
        <v>-4.2934277136806287</v>
      </c>
      <c r="GJ38">
        <v>-4.5218151105756088E-3</v>
      </c>
      <c r="GK38">
        <v>2.0889233732517852E-6</v>
      </c>
      <c r="GL38">
        <v>-4.5906856223640231E-10</v>
      </c>
      <c r="GM38">
        <v>-0.1150039569071811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88.4</v>
      </c>
      <c r="GV38">
        <v>88.5</v>
      </c>
      <c r="GW38">
        <v>0.59448199999999995</v>
      </c>
      <c r="GX38">
        <v>2.5732400000000002</v>
      </c>
      <c r="GY38">
        <v>2.04834</v>
      </c>
      <c r="GZ38">
        <v>2.6245099999999999</v>
      </c>
      <c r="HA38">
        <v>2.1972700000000001</v>
      </c>
      <c r="HB38">
        <v>2.2949199999999998</v>
      </c>
      <c r="HC38">
        <v>37.027000000000001</v>
      </c>
      <c r="HD38">
        <v>14.587300000000001</v>
      </c>
      <c r="HE38">
        <v>18</v>
      </c>
      <c r="HF38">
        <v>653.13900000000001</v>
      </c>
      <c r="HG38">
        <v>771.79200000000003</v>
      </c>
      <c r="HH38">
        <v>30.999500000000001</v>
      </c>
      <c r="HI38">
        <v>31.1431</v>
      </c>
      <c r="HJ38">
        <v>30.0001</v>
      </c>
      <c r="HK38">
        <v>31.104299999999999</v>
      </c>
      <c r="HL38">
        <v>31.110299999999999</v>
      </c>
      <c r="HM38">
        <v>11.9975</v>
      </c>
      <c r="HN38">
        <v>6.95261</v>
      </c>
      <c r="HO38">
        <v>100</v>
      </c>
      <c r="HP38">
        <v>31</v>
      </c>
      <c r="HQ38">
        <v>157.22300000000001</v>
      </c>
      <c r="HR38">
        <v>31.811299999999999</v>
      </c>
      <c r="HS38">
        <v>99.331500000000005</v>
      </c>
      <c r="HT38">
        <v>98.051599999999993</v>
      </c>
    </row>
    <row r="39" spans="1:228" x14ac:dyDescent="0.2">
      <c r="A39">
        <v>24</v>
      </c>
      <c r="B39">
        <v>1675965065.5999999</v>
      </c>
      <c r="C39">
        <v>91.5</v>
      </c>
      <c r="D39" t="s">
        <v>406</v>
      </c>
      <c r="E39" t="s">
        <v>407</v>
      </c>
      <c r="F39">
        <v>4</v>
      </c>
      <c r="G39">
        <v>1675965063.2874999</v>
      </c>
      <c r="H39">
        <f t="shared" si="0"/>
        <v>9.6126055818216696E-4</v>
      </c>
      <c r="I39">
        <f t="shared" si="1"/>
        <v>0.96126055818216694</v>
      </c>
      <c r="J39">
        <f t="shared" si="2"/>
        <v>1.6319134403636972</v>
      </c>
      <c r="K39">
        <f t="shared" si="3"/>
        <v>134.262125</v>
      </c>
      <c r="L39">
        <f t="shared" si="4"/>
        <v>89.822766428995237</v>
      </c>
      <c r="M39">
        <f t="shared" si="5"/>
        <v>9.1027925099374247</v>
      </c>
      <c r="N39">
        <f t="shared" si="6"/>
        <v>13.606352981617396</v>
      </c>
      <c r="O39">
        <f t="shared" si="7"/>
        <v>6.3313382973706187E-2</v>
      </c>
      <c r="P39">
        <f t="shared" si="8"/>
        <v>2.7714501390194748</v>
      </c>
      <c r="Q39">
        <f t="shared" si="9"/>
        <v>6.2520693676736003E-2</v>
      </c>
      <c r="R39">
        <f t="shared" si="10"/>
        <v>3.9145826587298094E-2</v>
      </c>
      <c r="S39">
        <f t="shared" si="11"/>
        <v>226.11618324959608</v>
      </c>
      <c r="T39">
        <f t="shared" si="12"/>
        <v>32.992894580421193</v>
      </c>
      <c r="U39">
        <f t="shared" si="13"/>
        <v>32.052212500000003</v>
      </c>
      <c r="V39">
        <f t="shared" si="14"/>
        <v>4.7892129933745631</v>
      </c>
      <c r="W39">
        <f t="shared" si="15"/>
        <v>69.530667786458423</v>
      </c>
      <c r="X39">
        <f t="shared" si="16"/>
        <v>3.2932102566225363</v>
      </c>
      <c r="Y39">
        <f t="shared" si="17"/>
        <v>4.7363420508725671</v>
      </c>
      <c r="Z39">
        <f t="shared" si="18"/>
        <v>1.4960027367520268</v>
      </c>
      <c r="AA39">
        <f t="shared" si="19"/>
        <v>-42.391590615833564</v>
      </c>
      <c r="AB39">
        <f t="shared" si="20"/>
        <v>-29.294564700628278</v>
      </c>
      <c r="AC39">
        <f t="shared" si="21"/>
        <v>-2.3960452150330025</v>
      </c>
      <c r="AD39">
        <f t="shared" si="22"/>
        <v>152.03398271810121</v>
      </c>
      <c r="AE39">
        <f t="shared" si="23"/>
        <v>12.275691941156882</v>
      </c>
      <c r="AF39">
        <f t="shared" si="24"/>
        <v>0.95147169699608591</v>
      </c>
      <c r="AG39">
        <f t="shared" si="25"/>
        <v>1.6319134403636972</v>
      </c>
      <c r="AH39">
        <v>149.7722521479937</v>
      </c>
      <c r="AI39">
        <v>141.86206666666661</v>
      </c>
      <c r="AJ39">
        <v>1.704277812844422</v>
      </c>
      <c r="AK39">
        <v>60.698744360612487</v>
      </c>
      <c r="AL39">
        <f t="shared" si="26"/>
        <v>0.96126055818216694</v>
      </c>
      <c r="AM39">
        <v>31.639818697848579</v>
      </c>
      <c r="AN39">
        <v>32.498059393939378</v>
      </c>
      <c r="AO39">
        <v>4.8605323694458749E-5</v>
      </c>
      <c r="AP39">
        <v>100.61875172138301</v>
      </c>
      <c r="AQ39">
        <v>34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47620.588242622805</v>
      </c>
      <c r="AV39">
        <f t="shared" si="30"/>
        <v>1200.0050000000001</v>
      </c>
      <c r="AW39">
        <f t="shared" si="31"/>
        <v>1025.9292700775111</v>
      </c>
      <c r="AX39">
        <f t="shared" si="32"/>
        <v>0.85493749615835846</v>
      </c>
      <c r="AY39">
        <f t="shared" si="33"/>
        <v>0.18842936758563178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1675965063.2874999</v>
      </c>
      <c r="BF39">
        <v>134.262125</v>
      </c>
      <c r="BG39">
        <v>145.71225000000001</v>
      </c>
      <c r="BH39">
        <v>32.496099999999998</v>
      </c>
      <c r="BI39">
        <v>31.6463</v>
      </c>
      <c r="BJ39">
        <v>139.1455</v>
      </c>
      <c r="BK39">
        <v>32.2849875</v>
      </c>
      <c r="BL39">
        <v>649.95474999999999</v>
      </c>
      <c r="BM39">
        <v>101.242</v>
      </c>
      <c r="BN39">
        <v>9.9707362500000007E-2</v>
      </c>
      <c r="BO39">
        <v>31.85615</v>
      </c>
      <c r="BP39">
        <v>32.052212500000003</v>
      </c>
      <c r="BQ39">
        <v>999.9</v>
      </c>
      <c r="BR39">
        <v>0</v>
      </c>
      <c r="BS39">
        <v>0</v>
      </c>
      <c r="BT39">
        <v>9012.8924999999999</v>
      </c>
      <c r="BU39">
        <v>0</v>
      </c>
      <c r="BV39">
        <v>49.501062500000003</v>
      </c>
      <c r="BW39">
        <v>-11.4501375</v>
      </c>
      <c r="BX39">
        <v>138.771625</v>
      </c>
      <c r="BY39">
        <v>150.47425000000001</v>
      </c>
      <c r="BZ39">
        <v>0.84981550000000006</v>
      </c>
      <c r="CA39">
        <v>145.71225000000001</v>
      </c>
      <c r="CB39">
        <v>31.6463</v>
      </c>
      <c r="CC39">
        <v>3.2899674999999999</v>
      </c>
      <c r="CD39">
        <v>3.2039300000000002</v>
      </c>
      <c r="CE39">
        <v>25.573149999999998</v>
      </c>
      <c r="CF39">
        <v>25.127512500000002</v>
      </c>
      <c r="CG39">
        <v>1200.0050000000001</v>
      </c>
      <c r="CH39">
        <v>0.50000124999999995</v>
      </c>
      <c r="CI39">
        <v>0.49999874999999999</v>
      </c>
      <c r="CJ39">
        <v>0</v>
      </c>
      <c r="CK39">
        <v>846.14075000000003</v>
      </c>
      <c r="CL39">
        <v>4.9990899999999998</v>
      </c>
      <c r="CM39">
        <v>9121.1699999999983</v>
      </c>
      <c r="CN39">
        <v>9557.8950000000004</v>
      </c>
      <c r="CO39">
        <v>40.75</v>
      </c>
      <c r="CP39">
        <v>42.304250000000003</v>
      </c>
      <c r="CQ39">
        <v>41.53875</v>
      </c>
      <c r="CR39">
        <v>41.375</v>
      </c>
      <c r="CS39">
        <v>42.125</v>
      </c>
      <c r="CT39">
        <v>597.505</v>
      </c>
      <c r="CU39">
        <v>597.50374999999997</v>
      </c>
      <c r="CV39">
        <v>0</v>
      </c>
      <c r="CW39">
        <v>1675965065.7</v>
      </c>
      <c r="CX39">
        <v>0</v>
      </c>
      <c r="CY39">
        <v>1675959759</v>
      </c>
      <c r="CZ39" t="s">
        <v>356</v>
      </c>
      <c r="DA39">
        <v>1675959759</v>
      </c>
      <c r="DB39">
        <v>1675959753.5</v>
      </c>
      <c r="DC39">
        <v>5</v>
      </c>
      <c r="DD39">
        <v>-2.5000000000000001E-2</v>
      </c>
      <c r="DE39">
        <v>-8.0000000000000002E-3</v>
      </c>
      <c r="DF39">
        <v>-6.0590000000000002</v>
      </c>
      <c r="DG39">
        <v>0.218</v>
      </c>
      <c r="DH39">
        <v>415</v>
      </c>
      <c r="DI39">
        <v>34</v>
      </c>
      <c r="DJ39">
        <v>0.6</v>
      </c>
      <c r="DK39">
        <v>0.17</v>
      </c>
      <c r="DL39">
        <v>-11.135814999999999</v>
      </c>
      <c r="DM39">
        <v>-2.2804750469043111</v>
      </c>
      <c r="DN39">
        <v>0.22145086763207761</v>
      </c>
      <c r="DO39">
        <v>0</v>
      </c>
      <c r="DP39">
        <v>0.8583962249999999</v>
      </c>
      <c r="DQ39">
        <v>-1.7220303939964141E-2</v>
      </c>
      <c r="DR39">
        <v>2.0556817055115868E-3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3.2986399999999998</v>
      </c>
      <c r="EB39">
        <v>2.6256499999999998</v>
      </c>
      <c r="EC39">
        <v>4.10441E-2</v>
      </c>
      <c r="ED39">
        <v>4.2386899999999998E-2</v>
      </c>
      <c r="EE39">
        <v>0.13569700000000001</v>
      </c>
      <c r="EF39">
        <v>0.13213900000000001</v>
      </c>
      <c r="EG39">
        <v>29056.5</v>
      </c>
      <c r="EH39">
        <v>29459.599999999999</v>
      </c>
      <c r="EI39">
        <v>28181.8</v>
      </c>
      <c r="EJ39">
        <v>29596.9</v>
      </c>
      <c r="EK39">
        <v>33534.300000000003</v>
      </c>
      <c r="EL39">
        <v>35629.599999999999</v>
      </c>
      <c r="EM39">
        <v>39798.9</v>
      </c>
      <c r="EN39">
        <v>42268.7</v>
      </c>
      <c r="EO39">
        <v>2.1872500000000001</v>
      </c>
      <c r="EP39">
        <v>2.2355700000000001</v>
      </c>
      <c r="EQ39">
        <v>0.15196200000000001</v>
      </c>
      <c r="ER39">
        <v>0</v>
      </c>
      <c r="ES39">
        <v>29.5824</v>
      </c>
      <c r="ET39">
        <v>999.9</v>
      </c>
      <c r="EU39">
        <v>72.8</v>
      </c>
      <c r="EV39">
        <v>32</v>
      </c>
      <c r="EW39">
        <v>34.334000000000003</v>
      </c>
      <c r="EX39">
        <v>56.902999999999999</v>
      </c>
      <c r="EY39">
        <v>-3.8782000000000001</v>
      </c>
      <c r="EZ39">
        <v>2</v>
      </c>
      <c r="FA39">
        <v>0.29178399999999999</v>
      </c>
      <c r="FB39">
        <v>-0.64427299999999998</v>
      </c>
      <c r="FC39">
        <v>20.2742</v>
      </c>
      <c r="FD39">
        <v>5.2196899999999999</v>
      </c>
      <c r="FE39">
        <v>12.004</v>
      </c>
      <c r="FF39">
        <v>4.9871999999999996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1.8657600000000001</v>
      </c>
      <c r="FM39">
        <v>1.8621799999999999</v>
      </c>
      <c r="FN39">
        <v>1.8641700000000001</v>
      </c>
      <c r="FO39">
        <v>1.8602300000000001</v>
      </c>
      <c r="FP39">
        <v>1.8609599999999999</v>
      </c>
      <c r="FQ39">
        <v>1.8601399999999999</v>
      </c>
      <c r="FR39">
        <v>1.8618699999999999</v>
      </c>
      <c r="FS39">
        <v>1.85846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-4.8979999999999997</v>
      </c>
      <c r="GH39">
        <v>0.2112</v>
      </c>
      <c r="GI39">
        <v>-4.2934277136806287</v>
      </c>
      <c r="GJ39">
        <v>-4.5218151105756088E-3</v>
      </c>
      <c r="GK39">
        <v>2.0889233732517852E-6</v>
      </c>
      <c r="GL39">
        <v>-4.5906856223640231E-10</v>
      </c>
      <c r="GM39">
        <v>-0.1150039569071811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88.4</v>
      </c>
      <c r="GV39">
        <v>88.5</v>
      </c>
      <c r="GW39">
        <v>0.61523399999999995</v>
      </c>
      <c r="GX39">
        <v>2.5830099999999998</v>
      </c>
      <c r="GY39">
        <v>2.04834</v>
      </c>
      <c r="GZ39">
        <v>2.6245099999999999</v>
      </c>
      <c r="HA39">
        <v>2.1972700000000001</v>
      </c>
      <c r="HB39">
        <v>2.3095699999999999</v>
      </c>
      <c r="HC39">
        <v>37.0032</v>
      </c>
      <c r="HD39">
        <v>14.5786</v>
      </c>
      <c r="HE39">
        <v>18</v>
      </c>
      <c r="HF39">
        <v>653.11900000000003</v>
      </c>
      <c r="HG39">
        <v>771.98800000000006</v>
      </c>
      <c r="HH39">
        <v>30.999600000000001</v>
      </c>
      <c r="HI39">
        <v>31.143599999999999</v>
      </c>
      <c r="HJ39">
        <v>30.000299999999999</v>
      </c>
      <c r="HK39">
        <v>31.104299999999999</v>
      </c>
      <c r="HL39">
        <v>31.110299999999999</v>
      </c>
      <c r="HM39">
        <v>12.4034</v>
      </c>
      <c r="HN39">
        <v>6.6534500000000003</v>
      </c>
      <c r="HO39">
        <v>100</v>
      </c>
      <c r="HP39">
        <v>31</v>
      </c>
      <c r="HQ39">
        <v>163.90199999999999</v>
      </c>
      <c r="HR39">
        <v>31.865400000000001</v>
      </c>
      <c r="HS39">
        <v>99.332700000000003</v>
      </c>
      <c r="HT39">
        <v>98.051400000000001</v>
      </c>
    </row>
    <row r="40" spans="1:228" x14ac:dyDescent="0.2">
      <c r="A40">
        <v>25</v>
      </c>
      <c r="B40">
        <v>1675965069.5999999</v>
      </c>
      <c r="C40">
        <v>95.5</v>
      </c>
      <c r="D40" t="s">
        <v>408</v>
      </c>
      <c r="E40" t="s">
        <v>409</v>
      </c>
      <c r="F40">
        <v>4</v>
      </c>
      <c r="G40">
        <v>1675965067.5999999</v>
      </c>
      <c r="H40">
        <f t="shared" si="0"/>
        <v>9.2206677016489435E-4</v>
      </c>
      <c r="I40">
        <f t="shared" si="1"/>
        <v>0.92206677016489436</v>
      </c>
      <c r="J40">
        <f t="shared" si="2"/>
        <v>1.765243914868174</v>
      </c>
      <c r="K40">
        <f t="shared" si="3"/>
        <v>141.3434285714286</v>
      </c>
      <c r="L40">
        <f t="shared" si="4"/>
        <v>91.479982287002315</v>
      </c>
      <c r="M40">
        <f t="shared" si="5"/>
        <v>9.2707715526422785</v>
      </c>
      <c r="N40">
        <f t="shared" si="6"/>
        <v>14.324036843840814</v>
      </c>
      <c r="O40">
        <f t="shared" si="7"/>
        <v>6.0712517868300502E-2</v>
      </c>
      <c r="P40">
        <f t="shared" si="8"/>
        <v>2.7709200355102412</v>
      </c>
      <c r="Q40">
        <f t="shared" si="9"/>
        <v>5.998307475393453E-2</v>
      </c>
      <c r="R40">
        <f t="shared" si="10"/>
        <v>3.7554228992141198E-2</v>
      </c>
      <c r="S40">
        <f t="shared" si="11"/>
        <v>226.11515233566632</v>
      </c>
      <c r="T40">
        <f t="shared" si="12"/>
        <v>33.008731184914573</v>
      </c>
      <c r="U40">
        <f t="shared" si="13"/>
        <v>32.057371428571422</v>
      </c>
      <c r="V40">
        <f t="shared" si="14"/>
        <v>4.7906110782487819</v>
      </c>
      <c r="W40">
        <f t="shared" si="15"/>
        <v>69.547146802848602</v>
      </c>
      <c r="X40">
        <f t="shared" si="16"/>
        <v>3.2949147321771428</v>
      </c>
      <c r="Y40">
        <f t="shared" si="17"/>
        <v>4.7376706071314851</v>
      </c>
      <c r="Z40">
        <f t="shared" si="18"/>
        <v>1.495696346071639</v>
      </c>
      <c r="AA40">
        <f t="shared" si="19"/>
        <v>-40.663144564271839</v>
      </c>
      <c r="AB40">
        <f t="shared" si="20"/>
        <v>-29.32017241246875</v>
      </c>
      <c r="AC40">
        <f t="shared" si="21"/>
        <v>-2.3987177634745072</v>
      </c>
      <c r="AD40">
        <f t="shared" si="22"/>
        <v>153.73311759545123</v>
      </c>
      <c r="AE40">
        <f t="shared" si="23"/>
        <v>12.397433100725737</v>
      </c>
      <c r="AF40">
        <f t="shared" si="24"/>
        <v>0.85976976198411492</v>
      </c>
      <c r="AG40">
        <f t="shared" si="25"/>
        <v>1.765243914868174</v>
      </c>
      <c r="AH40">
        <v>156.66537026163999</v>
      </c>
      <c r="AI40">
        <v>148.64809090909091</v>
      </c>
      <c r="AJ40">
        <v>1.6992494886421681</v>
      </c>
      <c r="AK40">
        <v>60.698744360612487</v>
      </c>
      <c r="AL40">
        <f t="shared" si="26"/>
        <v>0.92206677016489436</v>
      </c>
      <c r="AM40">
        <v>31.741524861648148</v>
      </c>
      <c r="AN40">
        <v>32.525444242424243</v>
      </c>
      <c r="AO40">
        <v>6.3850639130929119E-3</v>
      </c>
      <c r="AP40">
        <v>100.61875172138301</v>
      </c>
      <c r="AQ40">
        <v>34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47605.162585628546</v>
      </c>
      <c r="AV40">
        <f t="shared" si="30"/>
        <v>1200</v>
      </c>
      <c r="AW40">
        <f t="shared" si="31"/>
        <v>1025.9249493967184</v>
      </c>
      <c r="AX40">
        <f t="shared" si="32"/>
        <v>0.8549374578305986</v>
      </c>
      <c r="AY40">
        <f t="shared" si="33"/>
        <v>0.18842929361305527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1675965067.5999999</v>
      </c>
      <c r="BF40">
        <v>141.3434285714286</v>
      </c>
      <c r="BG40">
        <v>152.89828571428569</v>
      </c>
      <c r="BH40">
        <v>32.512800000000013</v>
      </c>
      <c r="BI40">
        <v>31.74504285714286</v>
      </c>
      <c r="BJ40">
        <v>146.255</v>
      </c>
      <c r="BK40">
        <v>32.301514285714283</v>
      </c>
      <c r="BL40">
        <v>650.06200000000001</v>
      </c>
      <c r="BM40">
        <v>101.2418571428571</v>
      </c>
      <c r="BN40">
        <v>0.1002214285714286</v>
      </c>
      <c r="BO40">
        <v>31.8611</v>
      </c>
      <c r="BP40">
        <v>32.057371428571422</v>
      </c>
      <c r="BQ40">
        <v>999.89999999999986</v>
      </c>
      <c r="BR40">
        <v>0</v>
      </c>
      <c r="BS40">
        <v>0</v>
      </c>
      <c r="BT40">
        <v>9010.0885714285723</v>
      </c>
      <c r="BU40">
        <v>0</v>
      </c>
      <c r="BV40">
        <v>48.666928571428571</v>
      </c>
      <c r="BW40">
        <v>-11.55485714285714</v>
      </c>
      <c r="BX40">
        <v>146.0934285714286</v>
      </c>
      <c r="BY40">
        <v>157.91114285714281</v>
      </c>
      <c r="BZ40">
        <v>0.76776057142857146</v>
      </c>
      <c r="CA40">
        <v>152.89828571428569</v>
      </c>
      <c r="CB40">
        <v>31.74504285714286</v>
      </c>
      <c r="CC40">
        <v>3.2916599999999998</v>
      </c>
      <c r="CD40">
        <v>3.21393</v>
      </c>
      <c r="CE40">
        <v>25.58182857142857</v>
      </c>
      <c r="CF40">
        <v>25.179857142857141</v>
      </c>
      <c r="CG40">
        <v>1200</v>
      </c>
      <c r="CH40">
        <v>0.50000199999999995</v>
      </c>
      <c r="CI40">
        <v>0.49999800000000011</v>
      </c>
      <c r="CJ40">
        <v>0</v>
      </c>
      <c r="CK40">
        <v>845.46885714285702</v>
      </c>
      <c r="CL40">
        <v>4.9990899999999998</v>
      </c>
      <c r="CM40">
        <v>9111.8785714285714</v>
      </c>
      <c r="CN40">
        <v>9557.8671428571415</v>
      </c>
      <c r="CO40">
        <v>40.75</v>
      </c>
      <c r="CP40">
        <v>42.276571428571437</v>
      </c>
      <c r="CQ40">
        <v>41.535428571428568</v>
      </c>
      <c r="CR40">
        <v>41.375</v>
      </c>
      <c r="CS40">
        <v>42.125</v>
      </c>
      <c r="CT40">
        <v>597.50285714285724</v>
      </c>
      <c r="CU40">
        <v>597.49857142857138</v>
      </c>
      <c r="CV40">
        <v>0</v>
      </c>
      <c r="CW40">
        <v>1675965069.3</v>
      </c>
      <c r="CX40">
        <v>0</v>
      </c>
      <c r="CY40">
        <v>1675959759</v>
      </c>
      <c r="CZ40" t="s">
        <v>356</v>
      </c>
      <c r="DA40">
        <v>1675959759</v>
      </c>
      <c r="DB40">
        <v>1675959753.5</v>
      </c>
      <c r="DC40">
        <v>5</v>
      </c>
      <c r="DD40">
        <v>-2.5000000000000001E-2</v>
      </c>
      <c r="DE40">
        <v>-8.0000000000000002E-3</v>
      </c>
      <c r="DF40">
        <v>-6.0590000000000002</v>
      </c>
      <c r="DG40">
        <v>0.218</v>
      </c>
      <c r="DH40">
        <v>415</v>
      </c>
      <c r="DI40">
        <v>34</v>
      </c>
      <c r="DJ40">
        <v>0.6</v>
      </c>
      <c r="DK40">
        <v>0.17</v>
      </c>
      <c r="DL40">
        <v>-11.274402500000001</v>
      </c>
      <c r="DM40">
        <v>-2.0385939962476431</v>
      </c>
      <c r="DN40">
        <v>0.19890524689849171</v>
      </c>
      <c r="DO40">
        <v>0</v>
      </c>
      <c r="DP40">
        <v>0.84510182500000008</v>
      </c>
      <c r="DQ40">
        <v>-0.21034440900562901</v>
      </c>
      <c r="DR40">
        <v>2.9011342754074219E-2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367</v>
      </c>
      <c r="EA40">
        <v>3.2987899999999999</v>
      </c>
      <c r="EB40">
        <v>2.6253799999999998</v>
      </c>
      <c r="EC40">
        <v>4.2795899999999998E-2</v>
      </c>
      <c r="ED40">
        <v>4.4138700000000003E-2</v>
      </c>
      <c r="EE40">
        <v>0.13578200000000001</v>
      </c>
      <c r="EF40">
        <v>0.13238800000000001</v>
      </c>
      <c r="EG40">
        <v>29003.599999999999</v>
      </c>
      <c r="EH40">
        <v>29405.9</v>
      </c>
      <c r="EI40">
        <v>28181.9</v>
      </c>
      <c r="EJ40">
        <v>29597</v>
      </c>
      <c r="EK40">
        <v>33531.1</v>
      </c>
      <c r="EL40">
        <v>35619.599999999999</v>
      </c>
      <c r="EM40">
        <v>39799</v>
      </c>
      <c r="EN40">
        <v>42268.9</v>
      </c>
      <c r="EO40">
        <v>2.1875300000000002</v>
      </c>
      <c r="EP40">
        <v>2.2353000000000001</v>
      </c>
      <c r="EQ40">
        <v>0.152476</v>
      </c>
      <c r="ER40">
        <v>0</v>
      </c>
      <c r="ES40">
        <v>29.5852</v>
      </c>
      <c r="ET40">
        <v>999.9</v>
      </c>
      <c r="EU40">
        <v>72.8</v>
      </c>
      <c r="EV40">
        <v>32</v>
      </c>
      <c r="EW40">
        <v>34.334899999999998</v>
      </c>
      <c r="EX40">
        <v>56.933</v>
      </c>
      <c r="EY40">
        <v>-3.9342999999999999</v>
      </c>
      <c r="EZ40">
        <v>2</v>
      </c>
      <c r="FA40">
        <v>0.291908</v>
      </c>
      <c r="FB40">
        <v>-0.64599899999999999</v>
      </c>
      <c r="FC40">
        <v>20.2742</v>
      </c>
      <c r="FD40">
        <v>5.2202799999999998</v>
      </c>
      <c r="FE40">
        <v>12.004</v>
      </c>
      <c r="FF40">
        <v>4.9872500000000004</v>
      </c>
      <c r="FG40">
        <v>3.2846299999999999</v>
      </c>
      <c r="FH40">
        <v>9999</v>
      </c>
      <c r="FI40">
        <v>9999</v>
      </c>
      <c r="FJ40">
        <v>9999</v>
      </c>
      <c r="FK40">
        <v>999.9</v>
      </c>
      <c r="FL40">
        <v>1.86578</v>
      </c>
      <c r="FM40">
        <v>1.8621799999999999</v>
      </c>
      <c r="FN40">
        <v>1.8641700000000001</v>
      </c>
      <c r="FO40">
        <v>1.8602300000000001</v>
      </c>
      <c r="FP40">
        <v>1.8609599999999999</v>
      </c>
      <c r="FQ40">
        <v>1.86012</v>
      </c>
      <c r="FR40">
        <v>1.8618600000000001</v>
      </c>
      <c r="FS40">
        <v>1.85843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-4.9240000000000004</v>
      </c>
      <c r="GH40">
        <v>0.21149999999999999</v>
      </c>
      <c r="GI40">
        <v>-4.2934277136806287</v>
      </c>
      <c r="GJ40">
        <v>-4.5218151105756088E-3</v>
      </c>
      <c r="GK40">
        <v>2.0889233732517852E-6</v>
      </c>
      <c r="GL40">
        <v>-4.5906856223640231E-10</v>
      </c>
      <c r="GM40">
        <v>-0.1150039569071811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88.5</v>
      </c>
      <c r="GV40">
        <v>88.6</v>
      </c>
      <c r="GW40">
        <v>0.63598600000000005</v>
      </c>
      <c r="GX40">
        <v>2.5830099999999998</v>
      </c>
      <c r="GY40">
        <v>2.04956</v>
      </c>
      <c r="GZ40">
        <v>2.6245099999999999</v>
      </c>
      <c r="HA40">
        <v>2.1972700000000001</v>
      </c>
      <c r="HB40">
        <v>2.34131</v>
      </c>
      <c r="HC40">
        <v>37.0032</v>
      </c>
      <c r="HD40">
        <v>14.587300000000001</v>
      </c>
      <c r="HE40">
        <v>18</v>
      </c>
      <c r="HF40">
        <v>653.33399999999995</v>
      </c>
      <c r="HG40">
        <v>771.71900000000005</v>
      </c>
      <c r="HH40">
        <v>30.999600000000001</v>
      </c>
      <c r="HI40">
        <v>31.145800000000001</v>
      </c>
      <c r="HJ40">
        <v>30.000299999999999</v>
      </c>
      <c r="HK40">
        <v>31.104299999999999</v>
      </c>
      <c r="HL40">
        <v>31.110299999999999</v>
      </c>
      <c r="HM40">
        <v>12.807</v>
      </c>
      <c r="HN40">
        <v>6.3709199999999999</v>
      </c>
      <c r="HO40">
        <v>100</v>
      </c>
      <c r="HP40">
        <v>31</v>
      </c>
      <c r="HQ40">
        <v>170.58099999999999</v>
      </c>
      <c r="HR40">
        <v>31.896100000000001</v>
      </c>
      <c r="HS40">
        <v>99.332899999999995</v>
      </c>
      <c r="HT40">
        <v>98.051900000000003</v>
      </c>
    </row>
    <row r="41" spans="1:228" x14ac:dyDescent="0.2">
      <c r="A41">
        <v>26</v>
      </c>
      <c r="B41">
        <v>1675965073.5999999</v>
      </c>
      <c r="C41">
        <v>99.5</v>
      </c>
      <c r="D41" t="s">
        <v>410</v>
      </c>
      <c r="E41" t="s">
        <v>411</v>
      </c>
      <c r="F41">
        <v>4</v>
      </c>
      <c r="G41">
        <v>1675965071.2874999</v>
      </c>
      <c r="H41">
        <f t="shared" si="0"/>
        <v>9.3600447173816876E-4</v>
      </c>
      <c r="I41">
        <f t="shared" si="1"/>
        <v>0.93600447173816881</v>
      </c>
      <c r="J41">
        <f t="shared" si="2"/>
        <v>1.8872951001039446</v>
      </c>
      <c r="K41">
        <f t="shared" si="3"/>
        <v>147.431625</v>
      </c>
      <c r="L41">
        <f t="shared" si="4"/>
        <v>94.997490785851667</v>
      </c>
      <c r="M41">
        <f t="shared" si="5"/>
        <v>9.627314099586771</v>
      </c>
      <c r="N41">
        <f t="shared" si="6"/>
        <v>14.941137395798265</v>
      </c>
      <c r="O41">
        <f t="shared" si="7"/>
        <v>6.1698272576738641E-2</v>
      </c>
      <c r="P41">
        <f t="shared" si="8"/>
        <v>2.7698593734349339</v>
      </c>
      <c r="Q41">
        <f t="shared" si="9"/>
        <v>6.0944823920202756E-2</v>
      </c>
      <c r="R41">
        <f t="shared" si="10"/>
        <v>3.8157442633841063E-2</v>
      </c>
      <c r="S41">
        <f t="shared" si="11"/>
        <v>226.11424378669071</v>
      </c>
      <c r="T41">
        <f t="shared" si="12"/>
        <v>33.008648980508674</v>
      </c>
      <c r="U41">
        <f t="shared" si="13"/>
        <v>32.064137500000001</v>
      </c>
      <c r="V41">
        <f t="shared" si="14"/>
        <v>4.7924452421289816</v>
      </c>
      <c r="W41">
        <f t="shared" si="15"/>
        <v>69.60184686903979</v>
      </c>
      <c r="X41">
        <f t="shared" si="16"/>
        <v>3.298127504580004</v>
      </c>
      <c r="Y41">
        <f t="shared" si="17"/>
        <v>4.7385632033380327</v>
      </c>
      <c r="Z41">
        <f t="shared" si="18"/>
        <v>1.4943177375489776</v>
      </c>
      <c r="AA41">
        <f t="shared" si="19"/>
        <v>-41.277797203653243</v>
      </c>
      <c r="AB41">
        <f t="shared" si="20"/>
        <v>-29.822799718794467</v>
      </c>
      <c r="AC41">
        <f t="shared" si="21"/>
        <v>-2.4408937395677102</v>
      </c>
      <c r="AD41">
        <f t="shared" si="22"/>
        <v>152.57275312467527</v>
      </c>
      <c r="AE41">
        <f t="shared" si="23"/>
        <v>12.535333722323173</v>
      </c>
      <c r="AF41">
        <f t="shared" si="24"/>
        <v>0.85799283029051643</v>
      </c>
      <c r="AG41">
        <f t="shared" si="25"/>
        <v>1.8872951001039446</v>
      </c>
      <c r="AH41">
        <v>163.644681229273</v>
      </c>
      <c r="AI41">
        <v>155.482909090909</v>
      </c>
      <c r="AJ41">
        <v>1.7065956218177609</v>
      </c>
      <c r="AK41">
        <v>60.698744360612487</v>
      </c>
      <c r="AL41">
        <f t="shared" si="26"/>
        <v>0.93600447173816881</v>
      </c>
      <c r="AM41">
        <v>31.77890396264727</v>
      </c>
      <c r="AN41">
        <v>32.560192121212118</v>
      </c>
      <c r="AO41">
        <v>8.8311218607437705E-3</v>
      </c>
      <c r="AP41">
        <v>100.61875172138301</v>
      </c>
      <c r="AQ41">
        <v>34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47575.339120193188</v>
      </c>
      <c r="AV41">
        <f t="shared" si="30"/>
        <v>1199.9962499999999</v>
      </c>
      <c r="AW41">
        <f t="shared" si="31"/>
        <v>1025.9216387495806</v>
      </c>
      <c r="AX41">
        <f t="shared" si="32"/>
        <v>0.85493737063726716</v>
      </c>
      <c r="AY41">
        <f t="shared" si="33"/>
        <v>0.18842912532992559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1675965071.2874999</v>
      </c>
      <c r="BF41">
        <v>147.431625</v>
      </c>
      <c r="BG41">
        <v>159.11937499999999</v>
      </c>
      <c r="BH41">
        <v>32.544262499999988</v>
      </c>
      <c r="BI41">
        <v>31.77805</v>
      </c>
      <c r="BJ41">
        <v>152.36712499999999</v>
      </c>
      <c r="BK41">
        <v>32.332587500000002</v>
      </c>
      <c r="BL41">
        <v>650.00512499999991</v>
      </c>
      <c r="BM41">
        <v>101.24275</v>
      </c>
      <c r="BN41">
        <v>0.1000751625</v>
      </c>
      <c r="BO41">
        <v>31.864425000000001</v>
      </c>
      <c r="BP41">
        <v>32.064137500000001</v>
      </c>
      <c r="BQ41">
        <v>999.9</v>
      </c>
      <c r="BR41">
        <v>0</v>
      </c>
      <c r="BS41">
        <v>0</v>
      </c>
      <c r="BT41">
        <v>9004.375</v>
      </c>
      <c r="BU41">
        <v>0</v>
      </c>
      <c r="BV41">
        <v>47.698800000000013</v>
      </c>
      <c r="BW41">
        <v>-11.687749999999999</v>
      </c>
      <c r="BX41">
        <v>152.39125000000001</v>
      </c>
      <c r="BY41">
        <v>164.34200000000001</v>
      </c>
      <c r="BZ41">
        <v>0.76618925000000004</v>
      </c>
      <c r="CA41">
        <v>159.11937499999999</v>
      </c>
      <c r="CB41">
        <v>31.77805</v>
      </c>
      <c r="CC41">
        <v>3.2948675000000001</v>
      </c>
      <c r="CD41">
        <v>3.21729625</v>
      </c>
      <c r="CE41">
        <v>25.598212499999999</v>
      </c>
      <c r="CF41">
        <v>25.197437499999999</v>
      </c>
      <c r="CG41">
        <v>1199.9962499999999</v>
      </c>
      <c r="CH41">
        <v>0.50000475</v>
      </c>
      <c r="CI41">
        <v>0.49999525</v>
      </c>
      <c r="CJ41">
        <v>0</v>
      </c>
      <c r="CK41">
        <v>844.65425000000005</v>
      </c>
      <c r="CL41">
        <v>4.9990899999999998</v>
      </c>
      <c r="CM41">
        <v>9104.8412499999995</v>
      </c>
      <c r="CN41">
        <v>9557.8462500000005</v>
      </c>
      <c r="CO41">
        <v>40.75</v>
      </c>
      <c r="CP41">
        <v>42.28875</v>
      </c>
      <c r="CQ41">
        <v>41.523249999999997</v>
      </c>
      <c r="CR41">
        <v>41.375</v>
      </c>
      <c r="CS41">
        <v>42.125</v>
      </c>
      <c r="CT41">
        <v>597.505</v>
      </c>
      <c r="CU41">
        <v>597.49374999999998</v>
      </c>
      <c r="CV41">
        <v>0</v>
      </c>
      <c r="CW41">
        <v>1675965073.5</v>
      </c>
      <c r="CX41">
        <v>0</v>
      </c>
      <c r="CY41">
        <v>1675959759</v>
      </c>
      <c r="CZ41" t="s">
        <v>356</v>
      </c>
      <c r="DA41">
        <v>1675959759</v>
      </c>
      <c r="DB41">
        <v>1675959753.5</v>
      </c>
      <c r="DC41">
        <v>5</v>
      </c>
      <c r="DD41">
        <v>-2.5000000000000001E-2</v>
      </c>
      <c r="DE41">
        <v>-8.0000000000000002E-3</v>
      </c>
      <c r="DF41">
        <v>-6.0590000000000002</v>
      </c>
      <c r="DG41">
        <v>0.218</v>
      </c>
      <c r="DH41">
        <v>415</v>
      </c>
      <c r="DI41">
        <v>34</v>
      </c>
      <c r="DJ41">
        <v>0.6</v>
      </c>
      <c r="DK41">
        <v>0.17</v>
      </c>
      <c r="DL41">
        <v>-11.4054</v>
      </c>
      <c r="DM41">
        <v>-1.943873921200725</v>
      </c>
      <c r="DN41">
        <v>0.19003368648742239</v>
      </c>
      <c r="DO41">
        <v>0</v>
      </c>
      <c r="DP41">
        <v>0.82510499999999998</v>
      </c>
      <c r="DQ41">
        <v>-0.38744548592871147</v>
      </c>
      <c r="DR41">
        <v>4.3010295784846678E-2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367</v>
      </c>
      <c r="EA41">
        <v>3.2984800000000001</v>
      </c>
      <c r="EB41">
        <v>2.6253700000000002</v>
      </c>
      <c r="EC41">
        <v>4.4535999999999999E-2</v>
      </c>
      <c r="ED41">
        <v>4.5874900000000003E-2</v>
      </c>
      <c r="EE41">
        <v>0.135878</v>
      </c>
      <c r="EF41">
        <v>0.13240099999999999</v>
      </c>
      <c r="EG41">
        <v>28950.799999999999</v>
      </c>
      <c r="EH41">
        <v>29352.2</v>
      </c>
      <c r="EI41">
        <v>28181.8</v>
      </c>
      <c r="EJ41">
        <v>29596.799999999999</v>
      </c>
      <c r="EK41">
        <v>33527.4</v>
      </c>
      <c r="EL41">
        <v>35618.800000000003</v>
      </c>
      <c r="EM41">
        <v>39798.800000000003</v>
      </c>
      <c r="EN41">
        <v>42268.4</v>
      </c>
      <c r="EO41">
        <v>2.1877</v>
      </c>
      <c r="EP41">
        <v>2.2355499999999999</v>
      </c>
      <c r="EQ41">
        <v>0.15246100000000001</v>
      </c>
      <c r="ER41">
        <v>0</v>
      </c>
      <c r="ES41">
        <v>29.5867</v>
      </c>
      <c r="ET41">
        <v>999.9</v>
      </c>
      <c r="EU41">
        <v>72.8</v>
      </c>
      <c r="EV41">
        <v>31.9</v>
      </c>
      <c r="EW41">
        <v>34.143599999999999</v>
      </c>
      <c r="EX41">
        <v>56.902999999999999</v>
      </c>
      <c r="EY41">
        <v>-3.8221099999999999</v>
      </c>
      <c r="EZ41">
        <v>2</v>
      </c>
      <c r="FA41">
        <v>0.29195399999999999</v>
      </c>
      <c r="FB41">
        <v>-0.647505</v>
      </c>
      <c r="FC41">
        <v>20.274000000000001</v>
      </c>
      <c r="FD41">
        <v>5.2204300000000003</v>
      </c>
      <c r="FE41">
        <v>12.004</v>
      </c>
      <c r="FF41">
        <v>4.9874499999999999</v>
      </c>
      <c r="FG41">
        <v>3.2846000000000002</v>
      </c>
      <c r="FH41">
        <v>9999</v>
      </c>
      <c r="FI41">
        <v>9999</v>
      </c>
      <c r="FJ41">
        <v>9999</v>
      </c>
      <c r="FK41">
        <v>999.9</v>
      </c>
      <c r="FL41">
        <v>1.8657900000000001</v>
      </c>
      <c r="FM41">
        <v>1.8621799999999999</v>
      </c>
      <c r="FN41">
        <v>1.8641700000000001</v>
      </c>
      <c r="FO41">
        <v>1.86022</v>
      </c>
      <c r="FP41">
        <v>1.8609599999999999</v>
      </c>
      <c r="FQ41">
        <v>1.86012</v>
      </c>
      <c r="FR41">
        <v>1.8618699999999999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-4.95</v>
      </c>
      <c r="GH41">
        <v>0.21179999999999999</v>
      </c>
      <c r="GI41">
        <v>-4.2934277136806287</v>
      </c>
      <c r="GJ41">
        <v>-4.5218151105756088E-3</v>
      </c>
      <c r="GK41">
        <v>2.0889233732517852E-6</v>
      </c>
      <c r="GL41">
        <v>-4.5906856223640231E-10</v>
      </c>
      <c r="GM41">
        <v>-0.1150039569071811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88.6</v>
      </c>
      <c r="GV41">
        <v>88.7</v>
      </c>
      <c r="GW41">
        <v>0.65551800000000005</v>
      </c>
      <c r="GX41">
        <v>2.5744600000000002</v>
      </c>
      <c r="GY41">
        <v>2.04834</v>
      </c>
      <c r="GZ41">
        <v>2.6245099999999999</v>
      </c>
      <c r="HA41">
        <v>2.1972700000000001</v>
      </c>
      <c r="HB41">
        <v>2.33765</v>
      </c>
      <c r="HC41">
        <v>37.027000000000001</v>
      </c>
      <c r="HD41">
        <v>14.604900000000001</v>
      </c>
      <c r="HE41">
        <v>18</v>
      </c>
      <c r="HF41">
        <v>653.471</v>
      </c>
      <c r="HG41">
        <v>771.96400000000006</v>
      </c>
      <c r="HH41">
        <v>30.999600000000001</v>
      </c>
      <c r="HI41">
        <v>31.145800000000001</v>
      </c>
      <c r="HJ41">
        <v>30.000299999999999</v>
      </c>
      <c r="HK41">
        <v>31.104299999999999</v>
      </c>
      <c r="HL41">
        <v>31.110299999999999</v>
      </c>
      <c r="HM41">
        <v>13.2105</v>
      </c>
      <c r="HN41">
        <v>6.3709199999999999</v>
      </c>
      <c r="HO41">
        <v>100</v>
      </c>
      <c r="HP41">
        <v>31</v>
      </c>
      <c r="HQ41">
        <v>177.26</v>
      </c>
      <c r="HR41">
        <v>31.912800000000001</v>
      </c>
      <c r="HS41">
        <v>99.332599999999999</v>
      </c>
      <c r="HT41">
        <v>98.050899999999999</v>
      </c>
    </row>
    <row r="42" spans="1:228" x14ac:dyDescent="0.2">
      <c r="A42">
        <v>27</v>
      </c>
      <c r="B42">
        <v>1675965077.5999999</v>
      </c>
      <c r="C42">
        <v>103.5</v>
      </c>
      <c r="D42" t="s">
        <v>412</v>
      </c>
      <c r="E42" t="s">
        <v>413</v>
      </c>
      <c r="F42">
        <v>4</v>
      </c>
      <c r="G42">
        <v>1675965075.5999999</v>
      </c>
      <c r="H42">
        <f t="shared" si="0"/>
        <v>9.4755794958239201E-4</v>
      </c>
      <c r="I42">
        <f t="shared" si="1"/>
        <v>0.94755794958239203</v>
      </c>
      <c r="J42">
        <f t="shared" si="2"/>
        <v>1.9952919570751679</v>
      </c>
      <c r="K42">
        <f t="shared" si="3"/>
        <v>154.5191428571429</v>
      </c>
      <c r="L42">
        <f t="shared" si="4"/>
        <v>99.886818492776285</v>
      </c>
      <c r="M42">
        <f t="shared" si="5"/>
        <v>10.122718197308576</v>
      </c>
      <c r="N42">
        <f t="shared" si="6"/>
        <v>15.659260779695789</v>
      </c>
      <c r="O42">
        <f t="shared" si="7"/>
        <v>6.2631760716115981E-2</v>
      </c>
      <c r="P42">
        <f t="shared" si="8"/>
        <v>2.7685332156427132</v>
      </c>
      <c r="Q42">
        <f t="shared" si="9"/>
        <v>6.1855128222585577E-2</v>
      </c>
      <c r="R42">
        <f t="shared" si="10"/>
        <v>3.8728430050183366E-2</v>
      </c>
      <c r="S42">
        <f t="shared" si="11"/>
        <v>226.11587786537999</v>
      </c>
      <c r="T42">
        <f t="shared" si="12"/>
        <v>33.007384090354144</v>
      </c>
      <c r="U42">
        <f t="shared" si="13"/>
        <v>32.062185714285711</v>
      </c>
      <c r="V42">
        <f t="shared" si="14"/>
        <v>4.7919160843584949</v>
      </c>
      <c r="W42">
        <f t="shared" si="15"/>
        <v>69.666580674947994</v>
      </c>
      <c r="X42">
        <f t="shared" si="16"/>
        <v>3.3014521390961029</v>
      </c>
      <c r="Y42">
        <f t="shared" si="17"/>
        <v>4.7389323648595552</v>
      </c>
      <c r="Z42">
        <f t="shared" si="18"/>
        <v>1.490463945262392</v>
      </c>
      <c r="AA42">
        <f t="shared" si="19"/>
        <v>-41.787305576583485</v>
      </c>
      <c r="AB42">
        <f t="shared" si="20"/>
        <v>-29.311974513365513</v>
      </c>
      <c r="AC42">
        <f t="shared" si="21"/>
        <v>-2.4002268206402175</v>
      </c>
      <c r="AD42">
        <f t="shared" si="22"/>
        <v>152.61637095479074</v>
      </c>
      <c r="AE42">
        <f t="shared" si="23"/>
        <v>12.606538310625822</v>
      </c>
      <c r="AF42">
        <f t="shared" si="24"/>
        <v>0.89270466116637437</v>
      </c>
      <c r="AG42">
        <f t="shared" si="25"/>
        <v>1.9952919570751679</v>
      </c>
      <c r="AH42">
        <v>170.50706217333021</v>
      </c>
      <c r="AI42">
        <v>162.27163030303029</v>
      </c>
      <c r="AJ42">
        <v>1.698792381228867</v>
      </c>
      <c r="AK42">
        <v>60.698744360612487</v>
      </c>
      <c r="AL42">
        <f t="shared" si="26"/>
        <v>0.94755794958239203</v>
      </c>
      <c r="AM42">
        <v>31.780385610004029</v>
      </c>
      <c r="AN42">
        <v>32.585817575757567</v>
      </c>
      <c r="AO42">
        <v>6.5883035072250868E-3</v>
      </c>
      <c r="AP42">
        <v>100.61875172138301</v>
      </c>
      <c r="AQ42">
        <v>34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47538.479052068025</v>
      </c>
      <c r="AV42">
        <f t="shared" si="30"/>
        <v>1200.004285714286</v>
      </c>
      <c r="AW42">
        <f t="shared" si="31"/>
        <v>1025.9285709147046</v>
      </c>
      <c r="AX42">
        <f t="shared" si="32"/>
        <v>0.85493742241431647</v>
      </c>
      <c r="AY42">
        <f t="shared" si="33"/>
        <v>0.18842922525963116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1675965075.5999999</v>
      </c>
      <c r="BF42">
        <v>154.5191428571429</v>
      </c>
      <c r="BG42">
        <v>166.28299999999999</v>
      </c>
      <c r="BH42">
        <v>32.577371428571432</v>
      </c>
      <c r="BI42">
        <v>31.780200000000001</v>
      </c>
      <c r="BJ42">
        <v>159.48257142857139</v>
      </c>
      <c r="BK42">
        <v>32.365357142857142</v>
      </c>
      <c r="BL42">
        <v>650.01528571428571</v>
      </c>
      <c r="BM42">
        <v>101.2418571428571</v>
      </c>
      <c r="BN42">
        <v>0.10002510000000001</v>
      </c>
      <c r="BO42">
        <v>31.8658</v>
      </c>
      <c r="BP42">
        <v>32.062185714285711</v>
      </c>
      <c r="BQ42">
        <v>999.89999999999986</v>
      </c>
      <c r="BR42">
        <v>0</v>
      </c>
      <c r="BS42">
        <v>0</v>
      </c>
      <c r="BT42">
        <v>8997.4128571428555</v>
      </c>
      <c r="BU42">
        <v>0</v>
      </c>
      <c r="BV42">
        <v>46.513371428571432</v>
      </c>
      <c r="BW42">
        <v>-11.764014285714291</v>
      </c>
      <c r="BX42">
        <v>159.7222857142857</v>
      </c>
      <c r="BY42">
        <v>171.74100000000001</v>
      </c>
      <c r="BZ42">
        <v>0.79717157142857142</v>
      </c>
      <c r="CA42">
        <v>166.28299999999999</v>
      </c>
      <c r="CB42">
        <v>31.780200000000001</v>
      </c>
      <c r="CC42">
        <v>3.2981914285714291</v>
      </c>
      <c r="CD42">
        <v>3.2174842857142849</v>
      </c>
      <c r="CE42">
        <v>25.615214285714281</v>
      </c>
      <c r="CF42">
        <v>25.198414285714289</v>
      </c>
      <c r="CG42">
        <v>1200.004285714286</v>
      </c>
      <c r="CH42">
        <v>0.50000200000000006</v>
      </c>
      <c r="CI42">
        <v>0.499998</v>
      </c>
      <c r="CJ42">
        <v>0</v>
      </c>
      <c r="CK42">
        <v>843.84399999999994</v>
      </c>
      <c r="CL42">
        <v>4.9990899999999998</v>
      </c>
      <c r="CM42">
        <v>9096.5857142857149</v>
      </c>
      <c r="CN42">
        <v>9557.9157142857148</v>
      </c>
      <c r="CO42">
        <v>40.75</v>
      </c>
      <c r="CP42">
        <v>42.285428571428568</v>
      </c>
      <c r="CQ42">
        <v>41.561999999999998</v>
      </c>
      <c r="CR42">
        <v>41.375</v>
      </c>
      <c r="CS42">
        <v>42.125</v>
      </c>
      <c r="CT42">
        <v>597.50714285714287</v>
      </c>
      <c r="CU42">
        <v>597.5</v>
      </c>
      <c r="CV42">
        <v>0</v>
      </c>
      <c r="CW42">
        <v>1675965077.7</v>
      </c>
      <c r="CX42">
        <v>0</v>
      </c>
      <c r="CY42">
        <v>1675959759</v>
      </c>
      <c r="CZ42" t="s">
        <v>356</v>
      </c>
      <c r="DA42">
        <v>1675959759</v>
      </c>
      <c r="DB42">
        <v>1675959753.5</v>
      </c>
      <c r="DC42">
        <v>5</v>
      </c>
      <c r="DD42">
        <v>-2.5000000000000001E-2</v>
      </c>
      <c r="DE42">
        <v>-8.0000000000000002E-3</v>
      </c>
      <c r="DF42">
        <v>-6.0590000000000002</v>
      </c>
      <c r="DG42">
        <v>0.218</v>
      </c>
      <c r="DH42">
        <v>415</v>
      </c>
      <c r="DI42">
        <v>34</v>
      </c>
      <c r="DJ42">
        <v>0.6</v>
      </c>
      <c r="DK42">
        <v>0.17</v>
      </c>
      <c r="DL42">
        <v>-11.5326725</v>
      </c>
      <c r="DM42">
        <v>-1.66725140712944</v>
      </c>
      <c r="DN42">
        <v>0.1624822005443981</v>
      </c>
      <c r="DO42">
        <v>0</v>
      </c>
      <c r="DP42">
        <v>0.81100624999999993</v>
      </c>
      <c r="DQ42">
        <v>-0.34147675046904219</v>
      </c>
      <c r="DR42">
        <v>4.1178607760431869E-2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367</v>
      </c>
      <c r="EA42">
        <v>3.2985699999999998</v>
      </c>
      <c r="EB42">
        <v>2.6251899999999999</v>
      </c>
      <c r="EC42">
        <v>4.6253299999999997E-2</v>
      </c>
      <c r="ED42">
        <v>4.7572900000000001E-2</v>
      </c>
      <c r="EE42">
        <v>0.13594400000000001</v>
      </c>
      <c r="EF42">
        <v>0.13239100000000001</v>
      </c>
      <c r="EG42">
        <v>28898.7</v>
      </c>
      <c r="EH42">
        <v>29299.599999999999</v>
      </c>
      <c r="EI42">
        <v>28181.8</v>
      </c>
      <c r="EJ42">
        <v>29596.3</v>
      </c>
      <c r="EK42">
        <v>33525.199999999997</v>
      </c>
      <c r="EL42">
        <v>35618.9</v>
      </c>
      <c r="EM42">
        <v>39799.1</v>
      </c>
      <c r="EN42">
        <v>42267.9</v>
      </c>
      <c r="EO42">
        <v>2.1876699999999998</v>
      </c>
      <c r="EP42">
        <v>2.2357</v>
      </c>
      <c r="EQ42">
        <v>0.15214800000000001</v>
      </c>
      <c r="ER42">
        <v>0</v>
      </c>
      <c r="ES42">
        <v>29.585699999999999</v>
      </c>
      <c r="ET42">
        <v>999.9</v>
      </c>
      <c r="EU42">
        <v>72.8</v>
      </c>
      <c r="EV42">
        <v>32</v>
      </c>
      <c r="EW42">
        <v>34.335000000000001</v>
      </c>
      <c r="EX42">
        <v>56.753</v>
      </c>
      <c r="EY42">
        <v>-3.8501599999999998</v>
      </c>
      <c r="EZ42">
        <v>2</v>
      </c>
      <c r="FA42">
        <v>0.29225099999999998</v>
      </c>
      <c r="FB42">
        <v>-0.64989699999999995</v>
      </c>
      <c r="FC42">
        <v>20.274000000000001</v>
      </c>
      <c r="FD42">
        <v>5.2204300000000003</v>
      </c>
      <c r="FE42">
        <v>12.004</v>
      </c>
      <c r="FF42">
        <v>4.9873500000000002</v>
      </c>
      <c r="FG42">
        <v>3.2846299999999999</v>
      </c>
      <c r="FH42">
        <v>9999</v>
      </c>
      <c r="FI42">
        <v>9999</v>
      </c>
      <c r="FJ42">
        <v>9999</v>
      </c>
      <c r="FK42">
        <v>999.9</v>
      </c>
      <c r="FL42">
        <v>1.8657900000000001</v>
      </c>
      <c r="FM42">
        <v>1.8621799999999999</v>
      </c>
      <c r="FN42">
        <v>1.8641799999999999</v>
      </c>
      <c r="FO42">
        <v>1.8602399999999999</v>
      </c>
      <c r="FP42">
        <v>1.8609599999999999</v>
      </c>
      <c r="FQ42">
        <v>1.8601399999999999</v>
      </c>
      <c r="FR42">
        <v>1.8618699999999999</v>
      </c>
      <c r="FS42">
        <v>1.8584499999999999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-4.976</v>
      </c>
      <c r="GH42">
        <v>0.2122</v>
      </c>
      <c r="GI42">
        <v>-4.2934277136806287</v>
      </c>
      <c r="GJ42">
        <v>-4.5218151105756088E-3</v>
      </c>
      <c r="GK42">
        <v>2.0889233732517852E-6</v>
      </c>
      <c r="GL42">
        <v>-4.5906856223640231E-10</v>
      </c>
      <c r="GM42">
        <v>-0.1150039569071811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88.6</v>
      </c>
      <c r="GV42">
        <v>88.7</v>
      </c>
      <c r="GW42">
        <v>0.67504900000000001</v>
      </c>
      <c r="GX42">
        <v>2.5683600000000002</v>
      </c>
      <c r="GY42">
        <v>2.04834</v>
      </c>
      <c r="GZ42">
        <v>2.6245099999999999</v>
      </c>
      <c r="HA42">
        <v>2.1972700000000001</v>
      </c>
      <c r="HB42">
        <v>2.31934</v>
      </c>
      <c r="HC42">
        <v>37.027000000000001</v>
      </c>
      <c r="HD42">
        <v>14.5786</v>
      </c>
      <c r="HE42">
        <v>18</v>
      </c>
      <c r="HF42">
        <v>653.452</v>
      </c>
      <c r="HG42">
        <v>772.12400000000002</v>
      </c>
      <c r="HH42">
        <v>30.999500000000001</v>
      </c>
      <c r="HI42">
        <v>31.1463</v>
      </c>
      <c r="HJ42">
        <v>30.0001</v>
      </c>
      <c r="HK42">
        <v>31.104299999999999</v>
      </c>
      <c r="HL42">
        <v>31.1114</v>
      </c>
      <c r="HM42">
        <v>13.6157</v>
      </c>
      <c r="HN42">
        <v>6.0897899999999998</v>
      </c>
      <c r="HO42">
        <v>100</v>
      </c>
      <c r="HP42">
        <v>31</v>
      </c>
      <c r="HQ42">
        <v>183.93799999999999</v>
      </c>
      <c r="HR42">
        <v>31.939599999999999</v>
      </c>
      <c r="HS42">
        <v>99.332999999999998</v>
      </c>
      <c r="HT42">
        <v>98.049499999999995</v>
      </c>
    </row>
    <row r="43" spans="1:228" x14ac:dyDescent="0.2">
      <c r="A43">
        <v>28</v>
      </c>
      <c r="B43">
        <v>1675965081.5999999</v>
      </c>
      <c r="C43">
        <v>107.5</v>
      </c>
      <c r="D43" t="s">
        <v>414</v>
      </c>
      <c r="E43" t="s">
        <v>415</v>
      </c>
      <c r="F43">
        <v>4</v>
      </c>
      <c r="G43">
        <v>1675965079.2874999</v>
      </c>
      <c r="H43">
        <f t="shared" si="0"/>
        <v>9.2917535215805128E-4</v>
      </c>
      <c r="I43">
        <f t="shared" si="1"/>
        <v>0.92917535215805125</v>
      </c>
      <c r="J43">
        <f t="shared" si="2"/>
        <v>2.2085926351133645</v>
      </c>
      <c r="K43">
        <f t="shared" si="3"/>
        <v>160.553</v>
      </c>
      <c r="L43">
        <f t="shared" si="4"/>
        <v>99.291532944385736</v>
      </c>
      <c r="M43">
        <f t="shared" si="5"/>
        <v>10.062434421608033</v>
      </c>
      <c r="N43">
        <f t="shared" si="6"/>
        <v>16.270813691609774</v>
      </c>
      <c r="O43">
        <f t="shared" si="7"/>
        <v>6.1475992640223756E-2</v>
      </c>
      <c r="P43">
        <f t="shared" si="8"/>
        <v>2.7774084917673947</v>
      </c>
      <c r="Q43">
        <f t="shared" si="9"/>
        <v>6.0729934253497854E-2</v>
      </c>
      <c r="R43">
        <f t="shared" si="10"/>
        <v>3.8022484846816439E-2</v>
      </c>
      <c r="S43">
        <f t="shared" si="11"/>
        <v>226.11447962528331</v>
      </c>
      <c r="T43">
        <f t="shared" si="12"/>
        <v>33.008721109974402</v>
      </c>
      <c r="U43">
        <f t="shared" si="13"/>
        <v>32.060499999999998</v>
      </c>
      <c r="V43">
        <f t="shared" si="14"/>
        <v>4.7914591033946552</v>
      </c>
      <c r="W43">
        <f t="shared" si="15"/>
        <v>69.69681494129722</v>
      </c>
      <c r="X43">
        <f t="shared" si="16"/>
        <v>3.3028311212872343</v>
      </c>
      <c r="Y43">
        <f t="shared" si="17"/>
        <v>4.7388551744711345</v>
      </c>
      <c r="Z43">
        <f t="shared" si="18"/>
        <v>1.4886279821074209</v>
      </c>
      <c r="AA43">
        <f t="shared" si="19"/>
        <v>-40.976633030170063</v>
      </c>
      <c r="AB43">
        <f t="shared" si="20"/>
        <v>-29.196579393008786</v>
      </c>
      <c r="AC43">
        <f t="shared" si="21"/>
        <v>-2.3831147082988853</v>
      </c>
      <c r="AD43">
        <f t="shared" si="22"/>
        <v>153.55815249380558</v>
      </c>
      <c r="AE43">
        <f t="shared" si="23"/>
        <v>12.749425800506415</v>
      </c>
      <c r="AF43">
        <f t="shared" si="24"/>
        <v>0.9208329996160618</v>
      </c>
      <c r="AG43">
        <f t="shared" si="25"/>
        <v>2.2085926351133645</v>
      </c>
      <c r="AH43">
        <v>177.40467418775961</v>
      </c>
      <c r="AI43">
        <v>169.01419999999999</v>
      </c>
      <c r="AJ43">
        <v>1.68566435327113</v>
      </c>
      <c r="AK43">
        <v>60.698744360612487</v>
      </c>
      <c r="AL43">
        <f t="shared" si="26"/>
        <v>0.92917535215805125</v>
      </c>
      <c r="AM43">
        <v>31.767929922985271</v>
      </c>
      <c r="AN43">
        <v>32.592429696969702</v>
      </c>
      <c r="AO43">
        <v>8.5534379330715212E-4</v>
      </c>
      <c r="AP43">
        <v>100.61875172138301</v>
      </c>
      <c r="AQ43">
        <v>34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47783.910663169809</v>
      </c>
      <c r="AV43">
        <f t="shared" si="30"/>
        <v>1199.9974999999999</v>
      </c>
      <c r="AW43">
        <f t="shared" si="31"/>
        <v>1025.922707577867</v>
      </c>
      <c r="AX43">
        <f t="shared" si="32"/>
        <v>0.8549373707677449</v>
      </c>
      <c r="AY43">
        <f t="shared" si="33"/>
        <v>0.18842912558174774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1675965079.2874999</v>
      </c>
      <c r="BF43">
        <v>160.553</v>
      </c>
      <c r="BG43">
        <v>172.45875000000001</v>
      </c>
      <c r="BH43">
        <v>32.590837499999999</v>
      </c>
      <c r="BI43">
        <v>31.7685</v>
      </c>
      <c r="BJ43">
        <v>165.539625</v>
      </c>
      <c r="BK43">
        <v>32.378650000000007</v>
      </c>
      <c r="BL43">
        <v>649.96837499999992</v>
      </c>
      <c r="BM43">
        <v>101.242625</v>
      </c>
      <c r="BN43">
        <v>9.9696174999999998E-2</v>
      </c>
      <c r="BO43">
        <v>31.865512500000001</v>
      </c>
      <c r="BP43">
        <v>32.060499999999998</v>
      </c>
      <c r="BQ43">
        <v>999.9</v>
      </c>
      <c r="BR43">
        <v>0</v>
      </c>
      <c r="BS43">
        <v>0</v>
      </c>
      <c r="BT43">
        <v>9044.53125</v>
      </c>
      <c r="BU43">
        <v>0</v>
      </c>
      <c r="BV43">
        <v>45.568312499999998</v>
      </c>
      <c r="BW43">
        <v>-11.905687500000001</v>
      </c>
      <c r="BX43">
        <v>165.96174999999999</v>
      </c>
      <c r="BY43">
        <v>178.11712499999999</v>
      </c>
      <c r="BZ43">
        <v>0.82232262499999997</v>
      </c>
      <c r="CA43">
        <v>172.45875000000001</v>
      </c>
      <c r="CB43">
        <v>31.7685</v>
      </c>
      <c r="CC43">
        <v>3.2995762499999999</v>
      </c>
      <c r="CD43">
        <v>3.21632125</v>
      </c>
      <c r="CE43">
        <v>25.622299999999999</v>
      </c>
      <c r="CF43">
        <v>25.192337500000001</v>
      </c>
      <c r="CG43">
        <v>1199.9974999999999</v>
      </c>
      <c r="CH43">
        <v>0.50000475</v>
      </c>
      <c r="CI43">
        <v>0.49999525</v>
      </c>
      <c r="CJ43">
        <v>0</v>
      </c>
      <c r="CK43">
        <v>843.05737500000009</v>
      </c>
      <c r="CL43">
        <v>4.9990899999999998</v>
      </c>
      <c r="CM43">
        <v>9089.8774999999987</v>
      </c>
      <c r="CN43">
        <v>9557.8349999999991</v>
      </c>
      <c r="CO43">
        <v>40.75</v>
      </c>
      <c r="CP43">
        <v>42.304250000000003</v>
      </c>
      <c r="CQ43">
        <v>41.561999999999998</v>
      </c>
      <c r="CR43">
        <v>41.375</v>
      </c>
      <c r="CS43">
        <v>42.125</v>
      </c>
      <c r="CT43">
        <v>597.50625000000002</v>
      </c>
      <c r="CU43">
        <v>597.495</v>
      </c>
      <c r="CV43">
        <v>0</v>
      </c>
      <c r="CW43">
        <v>1675965081.3</v>
      </c>
      <c r="CX43">
        <v>0</v>
      </c>
      <c r="CY43">
        <v>1675959759</v>
      </c>
      <c r="CZ43" t="s">
        <v>356</v>
      </c>
      <c r="DA43">
        <v>1675959759</v>
      </c>
      <c r="DB43">
        <v>1675959753.5</v>
      </c>
      <c r="DC43">
        <v>5</v>
      </c>
      <c r="DD43">
        <v>-2.5000000000000001E-2</v>
      </c>
      <c r="DE43">
        <v>-8.0000000000000002E-3</v>
      </c>
      <c r="DF43">
        <v>-6.0590000000000002</v>
      </c>
      <c r="DG43">
        <v>0.218</v>
      </c>
      <c r="DH43">
        <v>415</v>
      </c>
      <c r="DI43">
        <v>34</v>
      </c>
      <c r="DJ43">
        <v>0.6</v>
      </c>
      <c r="DK43">
        <v>0.17</v>
      </c>
      <c r="DL43">
        <v>-11.642585</v>
      </c>
      <c r="DM43">
        <v>-1.6178679174484001</v>
      </c>
      <c r="DN43">
        <v>0.15693829766822379</v>
      </c>
      <c r="DO43">
        <v>0</v>
      </c>
      <c r="DP43">
        <v>0.80286942500000014</v>
      </c>
      <c r="DQ43">
        <v>-0.1230468405253268</v>
      </c>
      <c r="DR43">
        <v>3.5012466680375082E-2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367</v>
      </c>
      <c r="EA43">
        <v>3.29861</v>
      </c>
      <c r="EB43">
        <v>2.6255799999999998</v>
      </c>
      <c r="EC43">
        <v>4.7950899999999998E-2</v>
      </c>
      <c r="ED43">
        <v>4.9286200000000002E-2</v>
      </c>
      <c r="EE43">
        <v>0.135964</v>
      </c>
      <c r="EF43">
        <v>0.132354</v>
      </c>
      <c r="EG43">
        <v>28846.6</v>
      </c>
      <c r="EH43">
        <v>29246.400000000001</v>
      </c>
      <c r="EI43">
        <v>28181.1</v>
      </c>
      <c r="EJ43">
        <v>29595.9</v>
      </c>
      <c r="EK43">
        <v>33523.699999999997</v>
      </c>
      <c r="EL43">
        <v>35620.1</v>
      </c>
      <c r="EM43">
        <v>39798.1</v>
      </c>
      <c r="EN43">
        <v>42267.4</v>
      </c>
      <c r="EO43">
        <v>2.18757</v>
      </c>
      <c r="EP43">
        <v>2.2356799999999999</v>
      </c>
      <c r="EQ43">
        <v>0.15262500000000001</v>
      </c>
      <c r="ER43">
        <v>0</v>
      </c>
      <c r="ES43">
        <v>29.583200000000001</v>
      </c>
      <c r="ET43">
        <v>999.9</v>
      </c>
      <c r="EU43">
        <v>72.8</v>
      </c>
      <c r="EV43">
        <v>32</v>
      </c>
      <c r="EW43">
        <v>34.335700000000003</v>
      </c>
      <c r="EX43">
        <v>56.633000000000003</v>
      </c>
      <c r="EY43">
        <v>-3.94631</v>
      </c>
      <c r="EZ43">
        <v>2</v>
      </c>
      <c r="FA43">
        <v>0.29221000000000003</v>
      </c>
      <c r="FB43">
        <v>-0.65161199999999997</v>
      </c>
      <c r="FC43">
        <v>20.2742</v>
      </c>
      <c r="FD43">
        <v>5.2201399999999998</v>
      </c>
      <c r="FE43">
        <v>12.004</v>
      </c>
      <c r="FF43">
        <v>4.9870999999999999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1.86581</v>
      </c>
      <c r="FM43">
        <v>1.8621799999999999</v>
      </c>
      <c r="FN43">
        <v>1.8641700000000001</v>
      </c>
      <c r="FO43">
        <v>1.86025</v>
      </c>
      <c r="FP43">
        <v>1.8609599999999999</v>
      </c>
      <c r="FQ43">
        <v>1.8601300000000001</v>
      </c>
      <c r="FR43">
        <v>1.8618600000000001</v>
      </c>
      <c r="FS43">
        <v>1.8584400000000001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-5.0010000000000003</v>
      </c>
      <c r="GH43">
        <v>0.21229999999999999</v>
      </c>
      <c r="GI43">
        <v>-4.2934277136806287</v>
      </c>
      <c r="GJ43">
        <v>-4.5218151105756088E-3</v>
      </c>
      <c r="GK43">
        <v>2.0889233732517852E-6</v>
      </c>
      <c r="GL43">
        <v>-4.5906856223640231E-10</v>
      </c>
      <c r="GM43">
        <v>-0.1150039569071811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88.7</v>
      </c>
      <c r="GV43">
        <v>88.8</v>
      </c>
      <c r="GW43">
        <v>0.695801</v>
      </c>
      <c r="GX43">
        <v>2.5683600000000002</v>
      </c>
      <c r="GY43">
        <v>2.04834</v>
      </c>
      <c r="GZ43">
        <v>2.6245099999999999</v>
      </c>
      <c r="HA43">
        <v>2.1972700000000001</v>
      </c>
      <c r="HB43">
        <v>2.2949199999999998</v>
      </c>
      <c r="HC43">
        <v>37.027000000000001</v>
      </c>
      <c r="HD43">
        <v>14.5786</v>
      </c>
      <c r="HE43">
        <v>18</v>
      </c>
      <c r="HF43">
        <v>653.39200000000005</v>
      </c>
      <c r="HG43">
        <v>772.11300000000006</v>
      </c>
      <c r="HH43">
        <v>30.999500000000001</v>
      </c>
      <c r="HI43">
        <v>31.148499999999999</v>
      </c>
      <c r="HJ43">
        <v>30.0001</v>
      </c>
      <c r="HK43">
        <v>31.106200000000001</v>
      </c>
      <c r="HL43">
        <v>31.112400000000001</v>
      </c>
      <c r="HM43">
        <v>14.0184</v>
      </c>
      <c r="HN43">
        <v>5.8124900000000004</v>
      </c>
      <c r="HO43">
        <v>100</v>
      </c>
      <c r="HP43">
        <v>31</v>
      </c>
      <c r="HQ43">
        <v>190.61699999999999</v>
      </c>
      <c r="HR43">
        <v>31.961600000000001</v>
      </c>
      <c r="HS43">
        <v>99.330500000000001</v>
      </c>
      <c r="HT43">
        <v>98.048199999999994</v>
      </c>
    </row>
    <row r="44" spans="1:228" x14ac:dyDescent="0.2">
      <c r="A44">
        <v>29</v>
      </c>
      <c r="B44">
        <v>1675965085.5999999</v>
      </c>
      <c r="C44">
        <v>111.5</v>
      </c>
      <c r="D44" t="s">
        <v>416</v>
      </c>
      <c r="E44" t="s">
        <v>417</v>
      </c>
      <c r="F44">
        <v>4</v>
      </c>
      <c r="G44">
        <v>1675965083.5999999</v>
      </c>
      <c r="H44">
        <f t="shared" si="0"/>
        <v>9.2634150195117899E-4</v>
      </c>
      <c r="I44">
        <f t="shared" si="1"/>
        <v>0.92634150195117904</v>
      </c>
      <c r="J44">
        <f t="shared" si="2"/>
        <v>2.2577026225352563</v>
      </c>
      <c r="K44">
        <f t="shared" si="3"/>
        <v>167.65814285714279</v>
      </c>
      <c r="L44">
        <f t="shared" si="4"/>
        <v>104.77000577121231</v>
      </c>
      <c r="M44">
        <f t="shared" si="5"/>
        <v>10.617696382509974</v>
      </c>
      <c r="N44">
        <f t="shared" si="6"/>
        <v>16.990962669219936</v>
      </c>
      <c r="O44">
        <f t="shared" si="7"/>
        <v>6.1289335399681892E-2</v>
      </c>
      <c r="P44">
        <f t="shared" si="8"/>
        <v>2.7667811280355088</v>
      </c>
      <c r="Q44">
        <f t="shared" si="9"/>
        <v>6.0544960043668862E-2</v>
      </c>
      <c r="R44">
        <f t="shared" si="10"/>
        <v>3.7906725865722447E-2</v>
      </c>
      <c r="S44">
        <f t="shared" si="11"/>
        <v>226.11457243674283</v>
      </c>
      <c r="T44">
        <f t="shared" si="12"/>
        <v>33.014741482598765</v>
      </c>
      <c r="U44">
        <f t="shared" si="13"/>
        <v>32.061785714285712</v>
      </c>
      <c r="V44">
        <f t="shared" si="14"/>
        <v>4.7918076447643987</v>
      </c>
      <c r="W44">
        <f t="shared" si="15"/>
        <v>69.699532195060598</v>
      </c>
      <c r="X44">
        <f t="shared" si="16"/>
        <v>3.3031821158650376</v>
      </c>
      <c r="Y44">
        <f t="shared" si="17"/>
        <v>4.7391740114134144</v>
      </c>
      <c r="Z44">
        <f t="shared" si="18"/>
        <v>1.4886255288993611</v>
      </c>
      <c r="AA44">
        <f t="shared" si="19"/>
        <v>-40.851660236046996</v>
      </c>
      <c r="AB44">
        <f t="shared" si="20"/>
        <v>-29.099512688699772</v>
      </c>
      <c r="AC44">
        <f t="shared" si="21"/>
        <v>-2.3843440770931017</v>
      </c>
      <c r="AD44">
        <f t="shared" si="22"/>
        <v>153.77905543490297</v>
      </c>
      <c r="AE44">
        <f t="shared" si="23"/>
        <v>12.955579202056882</v>
      </c>
      <c r="AF44">
        <f t="shared" si="24"/>
        <v>0.92303111882383515</v>
      </c>
      <c r="AG44">
        <f t="shared" si="25"/>
        <v>2.2577026225352563</v>
      </c>
      <c r="AH44">
        <v>184.40758581214689</v>
      </c>
      <c r="AI44">
        <v>175.87212727272731</v>
      </c>
      <c r="AJ44">
        <v>1.712268568940025</v>
      </c>
      <c r="AK44">
        <v>60.698744360612487</v>
      </c>
      <c r="AL44">
        <f t="shared" si="26"/>
        <v>0.92634150195117904</v>
      </c>
      <c r="AM44">
        <v>31.76918484812489</v>
      </c>
      <c r="AN44">
        <v>32.595711515151507</v>
      </c>
      <c r="AO44">
        <v>1.016073340043539E-4</v>
      </c>
      <c r="AP44">
        <v>100.61875172138301</v>
      </c>
      <c r="AQ44">
        <v>34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47489.952143705028</v>
      </c>
      <c r="AV44">
        <f t="shared" si="30"/>
        <v>1199.997142857143</v>
      </c>
      <c r="AW44">
        <f t="shared" si="31"/>
        <v>1025.9224852003849</v>
      </c>
      <c r="AX44">
        <f t="shared" si="32"/>
        <v>0.85493743989898707</v>
      </c>
      <c r="AY44">
        <f t="shared" si="33"/>
        <v>0.1884292590050452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1675965083.5999999</v>
      </c>
      <c r="BF44">
        <v>167.65814285714279</v>
      </c>
      <c r="BG44">
        <v>179.7591428571429</v>
      </c>
      <c r="BH44">
        <v>32.594114285714291</v>
      </c>
      <c r="BI44">
        <v>31.76991428571429</v>
      </c>
      <c r="BJ44">
        <v>172.67242857142861</v>
      </c>
      <c r="BK44">
        <v>32.381885714285723</v>
      </c>
      <c r="BL44">
        <v>650.0454285714286</v>
      </c>
      <c r="BM44">
        <v>101.2427142857143</v>
      </c>
      <c r="BN44">
        <v>0.1001872857142857</v>
      </c>
      <c r="BO44">
        <v>31.866700000000002</v>
      </c>
      <c r="BP44">
        <v>32.061785714285712</v>
      </c>
      <c r="BQ44">
        <v>999.89999999999986</v>
      </c>
      <c r="BR44">
        <v>0</v>
      </c>
      <c r="BS44">
        <v>0</v>
      </c>
      <c r="BT44">
        <v>8988.0385714285694</v>
      </c>
      <c r="BU44">
        <v>0</v>
      </c>
      <c r="BV44">
        <v>44.488199999999999</v>
      </c>
      <c r="BW44">
        <v>-12.100899999999999</v>
      </c>
      <c r="BX44">
        <v>173.3068571428571</v>
      </c>
      <c r="BY44">
        <v>185.6575714285714</v>
      </c>
      <c r="BZ44">
        <v>0.82419042857142855</v>
      </c>
      <c r="CA44">
        <v>179.7591428571429</v>
      </c>
      <c r="CB44">
        <v>31.76991428571429</v>
      </c>
      <c r="CC44">
        <v>3.2999171428571432</v>
      </c>
      <c r="CD44">
        <v>3.2164757142857141</v>
      </c>
      <c r="CE44">
        <v>25.624014285714281</v>
      </c>
      <c r="CF44">
        <v>25.19311428571428</v>
      </c>
      <c r="CG44">
        <v>1199.997142857143</v>
      </c>
      <c r="CH44">
        <v>0.50000199999999995</v>
      </c>
      <c r="CI44">
        <v>0.49999800000000011</v>
      </c>
      <c r="CJ44">
        <v>0</v>
      </c>
      <c r="CK44">
        <v>842.47185714285717</v>
      </c>
      <c r="CL44">
        <v>4.9990899999999998</v>
      </c>
      <c r="CM44">
        <v>9081.9628571428566</v>
      </c>
      <c r="CN44">
        <v>9557.8428571428576</v>
      </c>
      <c r="CO44">
        <v>40.75</v>
      </c>
      <c r="CP44">
        <v>42.311999999999998</v>
      </c>
      <c r="CQ44">
        <v>41.553142857142859</v>
      </c>
      <c r="CR44">
        <v>41.375</v>
      </c>
      <c r="CS44">
        <v>42.125</v>
      </c>
      <c r="CT44">
        <v>597.50285714285724</v>
      </c>
      <c r="CU44">
        <v>597.49714285714276</v>
      </c>
      <c r="CV44">
        <v>0</v>
      </c>
      <c r="CW44">
        <v>1675965085.5</v>
      </c>
      <c r="CX44">
        <v>0</v>
      </c>
      <c r="CY44">
        <v>1675959759</v>
      </c>
      <c r="CZ44" t="s">
        <v>356</v>
      </c>
      <c r="DA44">
        <v>1675959759</v>
      </c>
      <c r="DB44">
        <v>1675959753.5</v>
      </c>
      <c r="DC44">
        <v>5</v>
      </c>
      <c r="DD44">
        <v>-2.5000000000000001E-2</v>
      </c>
      <c r="DE44">
        <v>-8.0000000000000002E-3</v>
      </c>
      <c r="DF44">
        <v>-6.0590000000000002</v>
      </c>
      <c r="DG44">
        <v>0.218</v>
      </c>
      <c r="DH44">
        <v>415</v>
      </c>
      <c r="DI44">
        <v>34</v>
      </c>
      <c r="DJ44">
        <v>0.6</v>
      </c>
      <c r="DK44">
        <v>0.17</v>
      </c>
      <c r="DL44">
        <v>-11.766920000000001</v>
      </c>
      <c r="DM44">
        <v>-1.913531707317067</v>
      </c>
      <c r="DN44">
        <v>0.18665471893311461</v>
      </c>
      <c r="DO44">
        <v>0</v>
      </c>
      <c r="DP44">
        <v>0.79715617499999991</v>
      </c>
      <c r="DQ44">
        <v>0.17478437898686461</v>
      </c>
      <c r="DR44">
        <v>2.7448442882873611E-2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367</v>
      </c>
      <c r="EA44">
        <v>3.2986800000000001</v>
      </c>
      <c r="EB44">
        <v>2.6251899999999999</v>
      </c>
      <c r="EC44">
        <v>4.96611E-2</v>
      </c>
      <c r="ED44">
        <v>5.0988199999999997E-2</v>
      </c>
      <c r="EE44">
        <v>0.13597000000000001</v>
      </c>
      <c r="EF44">
        <v>0.13238900000000001</v>
      </c>
      <c r="EG44">
        <v>28794.799999999999</v>
      </c>
      <c r="EH44">
        <v>29194.6</v>
      </c>
      <c r="EI44">
        <v>28181.1</v>
      </c>
      <c r="EJ44">
        <v>29596.400000000001</v>
      </c>
      <c r="EK44">
        <v>33523.199999999997</v>
      </c>
      <c r="EL44">
        <v>35619.1</v>
      </c>
      <c r="EM44">
        <v>39797.699999999997</v>
      </c>
      <c r="EN44">
        <v>42267.8</v>
      </c>
      <c r="EO44">
        <v>2.1876000000000002</v>
      </c>
      <c r="EP44">
        <v>2.23563</v>
      </c>
      <c r="EQ44">
        <v>0.152305</v>
      </c>
      <c r="ER44">
        <v>0</v>
      </c>
      <c r="ES44">
        <v>29.5806</v>
      </c>
      <c r="ET44">
        <v>999.9</v>
      </c>
      <c r="EU44">
        <v>72.8</v>
      </c>
      <c r="EV44">
        <v>31.9</v>
      </c>
      <c r="EW44">
        <v>34.143500000000003</v>
      </c>
      <c r="EX44">
        <v>56.453000000000003</v>
      </c>
      <c r="EY44">
        <v>-3.9623400000000002</v>
      </c>
      <c r="EZ44">
        <v>2</v>
      </c>
      <c r="FA44">
        <v>0.29201700000000003</v>
      </c>
      <c r="FB44">
        <v>-0.65337999999999996</v>
      </c>
      <c r="FC44">
        <v>20.2742</v>
      </c>
      <c r="FD44">
        <v>5.2202799999999998</v>
      </c>
      <c r="FE44">
        <v>12.004</v>
      </c>
      <c r="FF44">
        <v>4.9871999999999996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1.8657999999999999</v>
      </c>
      <c r="FM44">
        <v>1.8621799999999999</v>
      </c>
      <c r="FN44">
        <v>1.8641700000000001</v>
      </c>
      <c r="FO44">
        <v>1.86025</v>
      </c>
      <c r="FP44">
        <v>1.8609599999999999</v>
      </c>
      <c r="FQ44">
        <v>1.8601399999999999</v>
      </c>
      <c r="FR44">
        <v>1.8618699999999999</v>
      </c>
      <c r="FS44">
        <v>1.85846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-5.0270000000000001</v>
      </c>
      <c r="GH44">
        <v>0.21229999999999999</v>
      </c>
      <c r="GI44">
        <v>-4.2934277136806287</v>
      </c>
      <c r="GJ44">
        <v>-4.5218151105756088E-3</v>
      </c>
      <c r="GK44">
        <v>2.0889233732517852E-6</v>
      </c>
      <c r="GL44">
        <v>-4.5906856223640231E-10</v>
      </c>
      <c r="GM44">
        <v>-0.1150039569071811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88.8</v>
      </c>
      <c r="GV44">
        <v>88.9</v>
      </c>
      <c r="GW44">
        <v>0.71533199999999997</v>
      </c>
      <c r="GX44">
        <v>2.5732400000000002</v>
      </c>
      <c r="GY44">
        <v>2.04834</v>
      </c>
      <c r="GZ44">
        <v>2.6257299999999999</v>
      </c>
      <c r="HA44">
        <v>2.1972700000000001</v>
      </c>
      <c r="HB44">
        <v>2.2778299999999998</v>
      </c>
      <c r="HC44">
        <v>37.027000000000001</v>
      </c>
      <c r="HD44">
        <v>14.569800000000001</v>
      </c>
      <c r="HE44">
        <v>18</v>
      </c>
      <c r="HF44">
        <v>653.42100000000005</v>
      </c>
      <c r="HG44">
        <v>772.07299999999998</v>
      </c>
      <c r="HH44">
        <v>30.999500000000001</v>
      </c>
      <c r="HI44">
        <v>31.148499999999999</v>
      </c>
      <c r="HJ44">
        <v>30.0001</v>
      </c>
      <c r="HK44">
        <v>31.106999999999999</v>
      </c>
      <c r="HL44">
        <v>31.113099999999999</v>
      </c>
      <c r="HM44">
        <v>14.417899999999999</v>
      </c>
      <c r="HN44">
        <v>5.2090300000000003</v>
      </c>
      <c r="HO44">
        <v>100</v>
      </c>
      <c r="HP44">
        <v>31</v>
      </c>
      <c r="HQ44">
        <v>197.297</v>
      </c>
      <c r="HR44">
        <v>31.987400000000001</v>
      </c>
      <c r="HS44">
        <v>99.329899999999995</v>
      </c>
      <c r="HT44">
        <v>98.049599999999998</v>
      </c>
    </row>
    <row r="45" spans="1:228" x14ac:dyDescent="0.2">
      <c r="A45">
        <v>30</v>
      </c>
      <c r="B45">
        <v>1675965089.5999999</v>
      </c>
      <c r="C45">
        <v>115.5</v>
      </c>
      <c r="D45" t="s">
        <v>418</v>
      </c>
      <c r="E45" t="s">
        <v>419</v>
      </c>
      <c r="F45">
        <v>4</v>
      </c>
      <c r="G45">
        <v>1675965087.2874999</v>
      </c>
      <c r="H45">
        <f t="shared" si="0"/>
        <v>9.3363287571209539E-4</v>
      </c>
      <c r="I45">
        <f t="shared" si="1"/>
        <v>0.93363287571209541</v>
      </c>
      <c r="J45">
        <f t="shared" si="2"/>
        <v>2.2986600815205418</v>
      </c>
      <c r="K45">
        <f t="shared" si="3"/>
        <v>173.77449999999999</v>
      </c>
      <c r="L45">
        <f t="shared" si="4"/>
        <v>110.27162378933981</v>
      </c>
      <c r="M45">
        <f t="shared" si="5"/>
        <v>11.175182304899279</v>
      </c>
      <c r="N45">
        <f t="shared" si="6"/>
        <v>17.61071117581977</v>
      </c>
      <c r="O45">
        <f t="shared" si="7"/>
        <v>6.190846009259221E-2</v>
      </c>
      <c r="P45">
        <f t="shared" si="8"/>
        <v>2.7679106873260091</v>
      </c>
      <c r="Q45">
        <f t="shared" si="9"/>
        <v>6.1149376199713348E-2</v>
      </c>
      <c r="R45">
        <f t="shared" si="10"/>
        <v>3.8285785247732858E-2</v>
      </c>
      <c r="S45">
        <f t="shared" si="11"/>
        <v>226.11467912536867</v>
      </c>
      <c r="T45">
        <f t="shared" si="12"/>
        <v>33.011855134434064</v>
      </c>
      <c r="U45">
        <f t="shared" si="13"/>
        <v>32.053237500000002</v>
      </c>
      <c r="V45">
        <f t="shared" si="14"/>
        <v>4.7894907431227196</v>
      </c>
      <c r="W45">
        <f t="shared" si="15"/>
        <v>69.71808987014532</v>
      </c>
      <c r="X45">
        <f t="shared" si="16"/>
        <v>3.303975019884811</v>
      </c>
      <c r="Y45">
        <f t="shared" si="17"/>
        <v>4.7390498305944542</v>
      </c>
      <c r="Z45">
        <f t="shared" si="18"/>
        <v>1.4855157232379086</v>
      </c>
      <c r="AA45">
        <f t="shared" si="19"/>
        <v>-41.173209818903409</v>
      </c>
      <c r="AB45">
        <f t="shared" si="20"/>
        <v>-27.904813382347577</v>
      </c>
      <c r="AC45">
        <f t="shared" si="21"/>
        <v>-2.2854188964836779</v>
      </c>
      <c r="AD45">
        <f t="shared" si="22"/>
        <v>154.75123702763398</v>
      </c>
      <c r="AE45">
        <f t="shared" si="23"/>
        <v>13.013192486035022</v>
      </c>
      <c r="AF45">
        <f t="shared" si="24"/>
        <v>0.92474455988819348</v>
      </c>
      <c r="AG45">
        <f t="shared" si="25"/>
        <v>2.2986600815205418</v>
      </c>
      <c r="AH45">
        <v>191.3297824792605</v>
      </c>
      <c r="AI45">
        <v>182.7442363636363</v>
      </c>
      <c r="AJ45">
        <v>1.7151899532066039</v>
      </c>
      <c r="AK45">
        <v>60.698744360612487</v>
      </c>
      <c r="AL45">
        <f t="shared" si="26"/>
        <v>0.93363287571209541</v>
      </c>
      <c r="AM45">
        <v>31.77752914653189</v>
      </c>
      <c r="AN45">
        <v>32.608093333333343</v>
      </c>
      <c r="AO45">
        <v>5.0242427523624288E-4</v>
      </c>
      <c r="AP45">
        <v>100.61875172138301</v>
      </c>
      <c r="AQ45">
        <v>34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47521.218442499645</v>
      </c>
      <c r="AV45">
        <f t="shared" si="30"/>
        <v>1199.99875</v>
      </c>
      <c r="AW45">
        <f t="shared" si="31"/>
        <v>1025.9237575779111</v>
      </c>
      <c r="AX45">
        <f t="shared" si="32"/>
        <v>0.8549373552080044</v>
      </c>
      <c r="AY45">
        <f t="shared" si="33"/>
        <v>0.18842909555144843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1675965087.2874999</v>
      </c>
      <c r="BF45">
        <v>173.77449999999999</v>
      </c>
      <c r="BG45">
        <v>185.93437499999999</v>
      </c>
      <c r="BH45">
        <v>32.602125000000001</v>
      </c>
      <c r="BI45">
        <v>31.776387499999998</v>
      </c>
      <c r="BJ45">
        <v>178.812375</v>
      </c>
      <c r="BK45">
        <v>32.389800000000001</v>
      </c>
      <c r="BL45">
        <v>650.03412500000002</v>
      </c>
      <c r="BM45">
        <v>101.242375</v>
      </c>
      <c r="BN45">
        <v>9.9946087500000003E-2</v>
      </c>
      <c r="BO45">
        <v>31.8662375</v>
      </c>
      <c r="BP45">
        <v>32.053237500000002</v>
      </c>
      <c r="BQ45">
        <v>999.9</v>
      </c>
      <c r="BR45">
        <v>0</v>
      </c>
      <c r="BS45">
        <v>0</v>
      </c>
      <c r="BT45">
        <v>8994.0625</v>
      </c>
      <c r="BU45">
        <v>0</v>
      </c>
      <c r="BV45">
        <v>43.596850000000003</v>
      </c>
      <c r="BW45">
        <v>-12.159924999999999</v>
      </c>
      <c r="BX45">
        <v>179.630875</v>
      </c>
      <c r="BY45">
        <v>192.03675000000001</v>
      </c>
      <c r="BZ45">
        <v>0.82572825000000005</v>
      </c>
      <c r="CA45">
        <v>185.93437499999999</v>
      </c>
      <c r="CB45">
        <v>31.776387499999998</v>
      </c>
      <c r="CC45">
        <v>3.3007124999999999</v>
      </c>
      <c r="CD45">
        <v>3.2171137500000002</v>
      </c>
      <c r="CE45">
        <v>25.628087499999999</v>
      </c>
      <c r="CF45">
        <v>25.196462499999999</v>
      </c>
      <c r="CG45">
        <v>1199.99875</v>
      </c>
      <c r="CH45">
        <v>0.50000475</v>
      </c>
      <c r="CI45">
        <v>0.49999525</v>
      </c>
      <c r="CJ45">
        <v>0</v>
      </c>
      <c r="CK45">
        <v>841.86112500000002</v>
      </c>
      <c r="CL45">
        <v>4.9990899999999998</v>
      </c>
      <c r="CM45">
        <v>9076.1937499999985</v>
      </c>
      <c r="CN45">
        <v>9557.86</v>
      </c>
      <c r="CO45">
        <v>40.75</v>
      </c>
      <c r="CP45">
        <v>42.311999999999998</v>
      </c>
      <c r="CQ45">
        <v>41.530999999999999</v>
      </c>
      <c r="CR45">
        <v>41.375</v>
      </c>
      <c r="CS45">
        <v>42.125</v>
      </c>
      <c r="CT45">
        <v>597.50749999999994</v>
      </c>
      <c r="CU45">
        <v>597.495</v>
      </c>
      <c r="CV45">
        <v>0</v>
      </c>
      <c r="CW45">
        <v>1675965089.7</v>
      </c>
      <c r="CX45">
        <v>0</v>
      </c>
      <c r="CY45">
        <v>1675959759</v>
      </c>
      <c r="CZ45" t="s">
        <v>356</v>
      </c>
      <c r="DA45">
        <v>1675959759</v>
      </c>
      <c r="DB45">
        <v>1675959753.5</v>
      </c>
      <c r="DC45">
        <v>5</v>
      </c>
      <c r="DD45">
        <v>-2.5000000000000001E-2</v>
      </c>
      <c r="DE45">
        <v>-8.0000000000000002E-3</v>
      </c>
      <c r="DF45">
        <v>-6.0590000000000002</v>
      </c>
      <c r="DG45">
        <v>0.218</v>
      </c>
      <c r="DH45">
        <v>415</v>
      </c>
      <c r="DI45">
        <v>34</v>
      </c>
      <c r="DJ45">
        <v>0.6</v>
      </c>
      <c r="DK45">
        <v>0.17</v>
      </c>
      <c r="DL45">
        <v>-11.89937073170732</v>
      </c>
      <c r="DM45">
        <v>-1.91431567944251</v>
      </c>
      <c r="DN45">
        <v>0.191541855890563</v>
      </c>
      <c r="DO45">
        <v>0</v>
      </c>
      <c r="DP45">
        <v>0.80379309756097561</v>
      </c>
      <c r="DQ45">
        <v>0.24033618815331201</v>
      </c>
      <c r="DR45">
        <v>2.615409976797918E-2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367</v>
      </c>
      <c r="EA45">
        <v>3.2985899999999999</v>
      </c>
      <c r="EB45">
        <v>2.6252300000000002</v>
      </c>
      <c r="EC45">
        <v>5.1339099999999999E-2</v>
      </c>
      <c r="ED45">
        <v>5.2652699999999997E-2</v>
      </c>
      <c r="EE45">
        <v>0.13600300000000001</v>
      </c>
      <c r="EF45">
        <v>0.132383</v>
      </c>
      <c r="EG45">
        <v>28744.2</v>
      </c>
      <c r="EH45">
        <v>29143.3</v>
      </c>
      <c r="EI45">
        <v>28181.4</v>
      </c>
      <c r="EJ45">
        <v>29596.400000000001</v>
      </c>
      <c r="EK45">
        <v>33522.400000000001</v>
      </c>
      <c r="EL45">
        <v>35619.5</v>
      </c>
      <c r="EM45">
        <v>39798.1</v>
      </c>
      <c r="EN45">
        <v>42267.8</v>
      </c>
      <c r="EO45">
        <v>2.1875499999999999</v>
      </c>
      <c r="EP45">
        <v>2.2357200000000002</v>
      </c>
      <c r="EQ45">
        <v>0.15229699999999999</v>
      </c>
      <c r="ER45">
        <v>0</v>
      </c>
      <c r="ES45">
        <v>29.578700000000001</v>
      </c>
      <c r="ET45">
        <v>999.9</v>
      </c>
      <c r="EU45">
        <v>72.8</v>
      </c>
      <c r="EV45">
        <v>31.9</v>
      </c>
      <c r="EW45">
        <v>34.142200000000003</v>
      </c>
      <c r="EX45">
        <v>56.993000000000002</v>
      </c>
      <c r="EY45">
        <v>-3.9382999999999999</v>
      </c>
      <c r="EZ45">
        <v>2</v>
      </c>
      <c r="FA45">
        <v>0.29230200000000001</v>
      </c>
      <c r="FB45">
        <v>-0.654003</v>
      </c>
      <c r="FC45">
        <v>20.274100000000001</v>
      </c>
      <c r="FD45">
        <v>5.2198399999999996</v>
      </c>
      <c r="FE45">
        <v>12.004</v>
      </c>
      <c r="FF45">
        <v>4.9870999999999999</v>
      </c>
      <c r="FG45">
        <v>3.2845300000000002</v>
      </c>
      <c r="FH45">
        <v>9999</v>
      </c>
      <c r="FI45">
        <v>9999</v>
      </c>
      <c r="FJ45">
        <v>9999</v>
      </c>
      <c r="FK45">
        <v>999.9</v>
      </c>
      <c r="FL45">
        <v>1.8657900000000001</v>
      </c>
      <c r="FM45">
        <v>1.8621799999999999</v>
      </c>
      <c r="FN45">
        <v>1.8641700000000001</v>
      </c>
      <c r="FO45">
        <v>1.8602399999999999</v>
      </c>
      <c r="FP45">
        <v>1.8609599999999999</v>
      </c>
      <c r="FQ45">
        <v>1.86016</v>
      </c>
      <c r="FR45">
        <v>1.8618699999999999</v>
      </c>
      <c r="FS45">
        <v>1.85843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-5.0529999999999999</v>
      </c>
      <c r="GH45">
        <v>0.21240000000000001</v>
      </c>
      <c r="GI45">
        <v>-4.2934277136806287</v>
      </c>
      <c r="GJ45">
        <v>-4.5218151105756088E-3</v>
      </c>
      <c r="GK45">
        <v>2.0889233732517852E-6</v>
      </c>
      <c r="GL45">
        <v>-4.5906856223640231E-10</v>
      </c>
      <c r="GM45">
        <v>-0.1150039569071811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88.8</v>
      </c>
      <c r="GV45">
        <v>88.9</v>
      </c>
      <c r="GW45">
        <v>0.73486300000000004</v>
      </c>
      <c r="GX45">
        <v>2.5732400000000002</v>
      </c>
      <c r="GY45">
        <v>2.04834</v>
      </c>
      <c r="GZ45">
        <v>2.6257299999999999</v>
      </c>
      <c r="HA45">
        <v>2.1972700000000001</v>
      </c>
      <c r="HB45">
        <v>2.3046899999999999</v>
      </c>
      <c r="HC45">
        <v>37.027000000000001</v>
      </c>
      <c r="HD45">
        <v>14.569800000000001</v>
      </c>
      <c r="HE45">
        <v>18</v>
      </c>
      <c r="HF45">
        <v>653.38199999999995</v>
      </c>
      <c r="HG45">
        <v>772.17200000000003</v>
      </c>
      <c r="HH45">
        <v>30.999700000000001</v>
      </c>
      <c r="HI45">
        <v>31.149699999999999</v>
      </c>
      <c r="HJ45">
        <v>30.0002</v>
      </c>
      <c r="HK45">
        <v>31.106999999999999</v>
      </c>
      <c r="HL45">
        <v>31.113099999999999</v>
      </c>
      <c r="HM45">
        <v>14.8048</v>
      </c>
      <c r="HN45">
        <v>4.8830299999999998</v>
      </c>
      <c r="HO45">
        <v>100</v>
      </c>
      <c r="HP45">
        <v>31</v>
      </c>
      <c r="HQ45">
        <v>203.97499999999999</v>
      </c>
      <c r="HR45">
        <v>32.006700000000002</v>
      </c>
      <c r="HS45">
        <v>99.3309</v>
      </c>
      <c r="HT45">
        <v>98.049499999999995</v>
      </c>
    </row>
    <row r="46" spans="1:228" x14ac:dyDescent="0.2">
      <c r="A46">
        <v>31</v>
      </c>
      <c r="B46">
        <v>1675965093.5999999</v>
      </c>
      <c r="C46">
        <v>119.5</v>
      </c>
      <c r="D46" t="s">
        <v>420</v>
      </c>
      <c r="E46" t="s">
        <v>421</v>
      </c>
      <c r="F46">
        <v>4</v>
      </c>
      <c r="G46">
        <v>1675965091.5999999</v>
      </c>
      <c r="H46">
        <f t="shared" si="0"/>
        <v>9.3715689709370268E-4</v>
      </c>
      <c r="I46">
        <f t="shared" si="1"/>
        <v>0.93715689709370265</v>
      </c>
      <c r="J46">
        <f t="shared" si="2"/>
        <v>2.4890235886937573</v>
      </c>
      <c r="K46">
        <f t="shared" si="3"/>
        <v>180.88542857142849</v>
      </c>
      <c r="L46">
        <f t="shared" si="4"/>
        <v>112.48700432878375</v>
      </c>
      <c r="M46">
        <f t="shared" si="5"/>
        <v>11.399632874339536</v>
      </c>
      <c r="N46">
        <f t="shared" si="6"/>
        <v>18.331250710569506</v>
      </c>
      <c r="O46">
        <f t="shared" si="7"/>
        <v>6.2095557943533039E-2</v>
      </c>
      <c r="P46">
        <f t="shared" si="8"/>
        <v>2.7652655043719974</v>
      </c>
      <c r="Q46">
        <f t="shared" si="9"/>
        <v>6.1331188690752485E-2</v>
      </c>
      <c r="R46">
        <f t="shared" si="10"/>
        <v>3.839988445977971E-2</v>
      </c>
      <c r="S46">
        <f t="shared" si="11"/>
        <v>226.11376509136034</v>
      </c>
      <c r="T46">
        <f t="shared" si="12"/>
        <v>33.0125893247913</v>
      </c>
      <c r="U46">
        <f t="shared" si="13"/>
        <v>32.061571428571433</v>
      </c>
      <c r="V46">
        <f t="shared" si="14"/>
        <v>4.7917495530034495</v>
      </c>
      <c r="W46">
        <f t="shared" si="15"/>
        <v>69.738698588320304</v>
      </c>
      <c r="X46">
        <f t="shared" si="16"/>
        <v>3.305081079612108</v>
      </c>
      <c r="Y46">
        <f t="shared" si="17"/>
        <v>4.7392353836749637</v>
      </c>
      <c r="Z46">
        <f t="shared" si="18"/>
        <v>1.4866684733913416</v>
      </c>
      <c r="AA46">
        <f t="shared" si="19"/>
        <v>-41.328619161832286</v>
      </c>
      <c r="AB46">
        <f t="shared" si="20"/>
        <v>-29.017550592885996</v>
      </c>
      <c r="AC46">
        <f t="shared" si="21"/>
        <v>-2.3789316284438691</v>
      </c>
      <c r="AD46">
        <f t="shared" si="22"/>
        <v>153.38866370819818</v>
      </c>
      <c r="AE46">
        <f t="shared" si="23"/>
        <v>12.963237675694542</v>
      </c>
      <c r="AF46">
        <f t="shared" si="24"/>
        <v>0.92587117883665571</v>
      </c>
      <c r="AG46">
        <f t="shared" si="25"/>
        <v>2.4890235886937573</v>
      </c>
      <c r="AH46">
        <v>198.17009706382791</v>
      </c>
      <c r="AI46">
        <v>189.50533333333331</v>
      </c>
      <c r="AJ46">
        <v>1.687662565624503</v>
      </c>
      <c r="AK46">
        <v>60.698744360612487</v>
      </c>
      <c r="AL46">
        <f t="shared" si="26"/>
        <v>0.93715689709370265</v>
      </c>
      <c r="AM46">
        <v>31.781949521952161</v>
      </c>
      <c r="AN46">
        <v>32.617114545454527</v>
      </c>
      <c r="AO46">
        <v>2.7197332997273718E-4</v>
      </c>
      <c r="AP46">
        <v>100.61875172138301</v>
      </c>
      <c r="AQ46">
        <v>34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47448.061027085336</v>
      </c>
      <c r="AV46">
        <f t="shared" si="30"/>
        <v>1199.995714285714</v>
      </c>
      <c r="AW46">
        <f t="shared" si="31"/>
        <v>1025.9209850214297</v>
      </c>
      <c r="AX46">
        <f t="shared" si="32"/>
        <v>0.85493720753169478</v>
      </c>
      <c r="AY46">
        <f t="shared" si="33"/>
        <v>0.18842881053617128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1675965091.5999999</v>
      </c>
      <c r="BF46">
        <v>180.88542857142849</v>
      </c>
      <c r="BG46">
        <v>193.006</v>
      </c>
      <c r="BH46">
        <v>32.613214285714292</v>
      </c>
      <c r="BI46">
        <v>31.786442857142848</v>
      </c>
      <c r="BJ46">
        <v>185.95057142857141</v>
      </c>
      <c r="BK46">
        <v>32.400785714285711</v>
      </c>
      <c r="BL46">
        <v>650.00471428571416</v>
      </c>
      <c r="BM46">
        <v>101.24171428571429</v>
      </c>
      <c r="BN46">
        <v>0.1000624142857143</v>
      </c>
      <c r="BO46">
        <v>31.86692857142857</v>
      </c>
      <c r="BP46">
        <v>32.061571428571433</v>
      </c>
      <c r="BQ46">
        <v>999.89999999999986</v>
      </c>
      <c r="BR46">
        <v>0</v>
      </c>
      <c r="BS46">
        <v>0</v>
      </c>
      <c r="BT46">
        <v>8980.0885714285723</v>
      </c>
      <c r="BU46">
        <v>0</v>
      </c>
      <c r="BV46">
        <v>42.647971428571417</v>
      </c>
      <c r="BW46">
        <v>-12.120228571428569</v>
      </c>
      <c r="BX46">
        <v>186.98371428571431</v>
      </c>
      <c r="BY46">
        <v>199.34214285714279</v>
      </c>
      <c r="BZ46">
        <v>0.82676528571428587</v>
      </c>
      <c r="CA46">
        <v>193.006</v>
      </c>
      <c r="CB46">
        <v>31.786442857142848</v>
      </c>
      <c r="CC46">
        <v>3.3018114285714288</v>
      </c>
      <c r="CD46">
        <v>3.218108571428572</v>
      </c>
      <c r="CE46">
        <v>25.633714285714291</v>
      </c>
      <c r="CF46">
        <v>25.201657142857151</v>
      </c>
      <c r="CG46">
        <v>1199.995714285714</v>
      </c>
      <c r="CH46">
        <v>0.50000800000000001</v>
      </c>
      <c r="CI46">
        <v>0.49999199999999988</v>
      </c>
      <c r="CJ46">
        <v>0</v>
      </c>
      <c r="CK46">
        <v>841.14185714285702</v>
      </c>
      <c r="CL46">
        <v>4.9990899999999998</v>
      </c>
      <c r="CM46">
        <v>9069.5357142857138</v>
      </c>
      <c r="CN46">
        <v>9557.8471428571411</v>
      </c>
      <c r="CO46">
        <v>40.75</v>
      </c>
      <c r="CP46">
        <v>42.258857142857153</v>
      </c>
      <c r="CQ46">
        <v>41.535428571428568</v>
      </c>
      <c r="CR46">
        <v>41.375</v>
      </c>
      <c r="CS46">
        <v>42.125</v>
      </c>
      <c r="CT46">
        <v>597.5100000000001</v>
      </c>
      <c r="CU46">
        <v>597.48571428571427</v>
      </c>
      <c r="CV46">
        <v>0</v>
      </c>
      <c r="CW46">
        <v>1675965093.3</v>
      </c>
      <c r="CX46">
        <v>0</v>
      </c>
      <c r="CY46">
        <v>1675959759</v>
      </c>
      <c r="CZ46" t="s">
        <v>356</v>
      </c>
      <c r="DA46">
        <v>1675959759</v>
      </c>
      <c r="DB46">
        <v>1675959753.5</v>
      </c>
      <c r="DC46">
        <v>5</v>
      </c>
      <c r="DD46">
        <v>-2.5000000000000001E-2</v>
      </c>
      <c r="DE46">
        <v>-8.0000000000000002E-3</v>
      </c>
      <c r="DF46">
        <v>-6.0590000000000002</v>
      </c>
      <c r="DG46">
        <v>0.218</v>
      </c>
      <c r="DH46">
        <v>415</v>
      </c>
      <c r="DI46">
        <v>34</v>
      </c>
      <c r="DJ46">
        <v>0.6</v>
      </c>
      <c r="DK46">
        <v>0.17</v>
      </c>
      <c r="DL46">
        <v>-11.996012195121949</v>
      </c>
      <c r="DM46">
        <v>-1.5624459930313821</v>
      </c>
      <c r="DN46">
        <v>0.1666064886083401</v>
      </c>
      <c r="DO46">
        <v>0</v>
      </c>
      <c r="DP46">
        <v>0.81738914634146331</v>
      </c>
      <c r="DQ46">
        <v>0.12894280139372921</v>
      </c>
      <c r="DR46">
        <v>1.5985613034104919E-2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367</v>
      </c>
      <c r="EA46">
        <v>3.2984900000000001</v>
      </c>
      <c r="EB46">
        <v>2.62507</v>
      </c>
      <c r="EC46">
        <v>5.2981399999999998E-2</v>
      </c>
      <c r="ED46">
        <v>5.4222300000000001E-2</v>
      </c>
      <c r="EE46">
        <v>0.13603599999999999</v>
      </c>
      <c r="EF46">
        <v>0.13248299999999999</v>
      </c>
      <c r="EG46">
        <v>28694.400000000001</v>
      </c>
      <c r="EH46">
        <v>29094.6</v>
      </c>
      <c r="EI46">
        <v>28181.3</v>
      </c>
      <c r="EJ46">
        <v>29595.9</v>
      </c>
      <c r="EK46">
        <v>33521.699999999997</v>
      </c>
      <c r="EL46">
        <v>35614.9</v>
      </c>
      <c r="EM46">
        <v>39798.699999999997</v>
      </c>
      <c r="EN46">
        <v>42267.1</v>
      </c>
      <c r="EO46">
        <v>2.1877499999999999</v>
      </c>
      <c r="EP46">
        <v>2.2359499999999999</v>
      </c>
      <c r="EQ46">
        <v>0.15335499999999999</v>
      </c>
      <c r="ER46">
        <v>0</v>
      </c>
      <c r="ES46">
        <v>29.576499999999999</v>
      </c>
      <c r="ET46">
        <v>999.9</v>
      </c>
      <c r="EU46">
        <v>72.8</v>
      </c>
      <c r="EV46">
        <v>31.9</v>
      </c>
      <c r="EW46">
        <v>34.141599999999997</v>
      </c>
      <c r="EX46">
        <v>56.423000000000002</v>
      </c>
      <c r="EY46">
        <v>-3.8140999999999998</v>
      </c>
      <c r="EZ46">
        <v>2</v>
      </c>
      <c r="FA46">
        <v>0.29223100000000002</v>
      </c>
      <c r="FB46">
        <v>-0.65586100000000003</v>
      </c>
      <c r="FC46">
        <v>20.2742</v>
      </c>
      <c r="FD46">
        <v>5.2199900000000001</v>
      </c>
      <c r="FE46">
        <v>12.004</v>
      </c>
      <c r="FF46">
        <v>4.9870000000000001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1.8621799999999999</v>
      </c>
      <c r="FN46">
        <v>1.8641700000000001</v>
      </c>
      <c r="FO46">
        <v>1.8602300000000001</v>
      </c>
      <c r="FP46">
        <v>1.8609599999999999</v>
      </c>
      <c r="FQ46">
        <v>1.8601399999999999</v>
      </c>
      <c r="FR46">
        <v>1.8618600000000001</v>
      </c>
      <c r="FS46">
        <v>1.85842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-5.0780000000000003</v>
      </c>
      <c r="GH46">
        <v>0.21249999999999999</v>
      </c>
      <c r="GI46">
        <v>-4.2934277136806287</v>
      </c>
      <c r="GJ46">
        <v>-4.5218151105756088E-3</v>
      </c>
      <c r="GK46">
        <v>2.0889233732517852E-6</v>
      </c>
      <c r="GL46">
        <v>-4.5906856223640231E-10</v>
      </c>
      <c r="GM46">
        <v>-0.1150039569071811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88.9</v>
      </c>
      <c r="GV46">
        <v>89</v>
      </c>
      <c r="GW46">
        <v>0.75439500000000004</v>
      </c>
      <c r="GX46">
        <v>2.5720200000000002</v>
      </c>
      <c r="GY46">
        <v>2.04834</v>
      </c>
      <c r="GZ46">
        <v>2.6245099999999999</v>
      </c>
      <c r="HA46">
        <v>2.1972700000000001</v>
      </c>
      <c r="HB46">
        <v>2.32666</v>
      </c>
      <c r="HC46">
        <v>37.027000000000001</v>
      </c>
      <c r="HD46">
        <v>14.587300000000001</v>
      </c>
      <c r="HE46">
        <v>18</v>
      </c>
      <c r="HF46">
        <v>653.53899999999999</v>
      </c>
      <c r="HG46">
        <v>772.39200000000005</v>
      </c>
      <c r="HH46">
        <v>30.999600000000001</v>
      </c>
      <c r="HI46">
        <v>31.151199999999999</v>
      </c>
      <c r="HJ46">
        <v>30.0001</v>
      </c>
      <c r="HK46">
        <v>31.106999999999999</v>
      </c>
      <c r="HL46">
        <v>31.113099999999999</v>
      </c>
      <c r="HM46">
        <v>15.1911</v>
      </c>
      <c r="HN46">
        <v>4.6018400000000002</v>
      </c>
      <c r="HO46">
        <v>100</v>
      </c>
      <c r="HP46">
        <v>31</v>
      </c>
      <c r="HQ46">
        <v>210.654</v>
      </c>
      <c r="HR46">
        <v>32.016100000000002</v>
      </c>
      <c r="HS46">
        <v>99.331699999999998</v>
      </c>
      <c r="HT46">
        <v>98.047799999999995</v>
      </c>
    </row>
    <row r="47" spans="1:228" x14ac:dyDescent="0.2">
      <c r="A47">
        <v>32</v>
      </c>
      <c r="B47">
        <v>1675965097.5999999</v>
      </c>
      <c r="C47">
        <v>123.5</v>
      </c>
      <c r="D47" t="s">
        <v>422</v>
      </c>
      <c r="E47" t="s">
        <v>423</v>
      </c>
      <c r="F47">
        <v>4</v>
      </c>
      <c r="G47">
        <v>1675965095.2874999</v>
      </c>
      <c r="H47">
        <f t="shared" si="0"/>
        <v>9.4971145646618202E-4</v>
      </c>
      <c r="I47">
        <f t="shared" si="1"/>
        <v>0.94971145646618205</v>
      </c>
      <c r="J47">
        <f t="shared" si="2"/>
        <v>2.6499576537561946</v>
      </c>
      <c r="K47">
        <f t="shared" si="3"/>
        <v>186.78937500000001</v>
      </c>
      <c r="L47">
        <f t="shared" si="4"/>
        <v>115.01150713937794</v>
      </c>
      <c r="M47">
        <f t="shared" si="5"/>
        <v>11.655593686276895</v>
      </c>
      <c r="N47">
        <f t="shared" si="6"/>
        <v>18.92976723864</v>
      </c>
      <c r="O47">
        <f t="shared" si="7"/>
        <v>6.2937016725104739E-2</v>
      </c>
      <c r="P47">
        <f t="shared" si="8"/>
        <v>2.7705422485524345</v>
      </c>
      <c r="Q47">
        <f t="shared" si="9"/>
        <v>6.2153407559960273E-2</v>
      </c>
      <c r="R47">
        <f t="shared" si="10"/>
        <v>3.8915470947811316E-2</v>
      </c>
      <c r="S47">
        <f t="shared" si="11"/>
        <v>226.11469723431205</v>
      </c>
      <c r="T47">
        <f t="shared" si="12"/>
        <v>33.008821385307989</v>
      </c>
      <c r="U47">
        <f t="shared" si="13"/>
        <v>32.06765</v>
      </c>
      <c r="V47">
        <f t="shared" si="14"/>
        <v>4.7933976606068569</v>
      </c>
      <c r="W47">
        <f t="shared" si="15"/>
        <v>69.767359850519867</v>
      </c>
      <c r="X47">
        <f t="shared" si="16"/>
        <v>3.3067525241744002</v>
      </c>
      <c r="Y47">
        <f t="shared" si="17"/>
        <v>4.7396841893677593</v>
      </c>
      <c r="Z47">
        <f t="shared" si="18"/>
        <v>1.4866451364324567</v>
      </c>
      <c r="AA47">
        <f t="shared" si="19"/>
        <v>-41.882275230158626</v>
      </c>
      <c r="AB47">
        <f t="shared" si="20"/>
        <v>-29.731197540772971</v>
      </c>
      <c r="AC47">
        <f t="shared" si="21"/>
        <v>-2.4328886273313444</v>
      </c>
      <c r="AD47">
        <f t="shared" si="22"/>
        <v>152.0683358360491</v>
      </c>
      <c r="AE47">
        <f t="shared" si="23"/>
        <v>12.950512881989008</v>
      </c>
      <c r="AF47">
        <f t="shared" si="24"/>
        <v>0.89751428631480135</v>
      </c>
      <c r="AG47">
        <f t="shared" si="25"/>
        <v>2.6499576537561946</v>
      </c>
      <c r="AH47">
        <v>204.74268032799449</v>
      </c>
      <c r="AI47">
        <v>196.07544848484849</v>
      </c>
      <c r="AJ47">
        <v>1.6471231622355209</v>
      </c>
      <c r="AK47">
        <v>60.698744360612487</v>
      </c>
      <c r="AL47">
        <f t="shared" si="26"/>
        <v>0.94971145646618205</v>
      </c>
      <c r="AM47">
        <v>31.82870891966683</v>
      </c>
      <c r="AN47">
        <v>32.641136969696959</v>
      </c>
      <c r="AO47">
        <v>5.761877621322067E-3</v>
      </c>
      <c r="AP47">
        <v>100.61875172138301</v>
      </c>
      <c r="AQ47">
        <v>34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47593.56022043791</v>
      </c>
      <c r="AV47">
        <f t="shared" si="30"/>
        <v>1200</v>
      </c>
      <c r="AW47">
        <f t="shared" si="31"/>
        <v>1025.9247135929077</v>
      </c>
      <c r="AX47">
        <f t="shared" si="32"/>
        <v>0.85493726132742309</v>
      </c>
      <c r="AY47">
        <f t="shared" si="33"/>
        <v>0.18842891436192671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1675965095.2874999</v>
      </c>
      <c r="BF47">
        <v>186.78937500000001</v>
      </c>
      <c r="BG47">
        <v>198.89837499999999</v>
      </c>
      <c r="BH47">
        <v>32.629362499999999</v>
      </c>
      <c r="BI47">
        <v>31.827925</v>
      </c>
      <c r="BJ47">
        <v>191.87674999999999</v>
      </c>
      <c r="BK47">
        <v>32.416712500000003</v>
      </c>
      <c r="BL47">
        <v>650.00375000000008</v>
      </c>
      <c r="BM47">
        <v>101.24312500000001</v>
      </c>
      <c r="BN47">
        <v>9.9723000000000006E-2</v>
      </c>
      <c r="BO47">
        <v>31.868600000000001</v>
      </c>
      <c r="BP47">
        <v>32.06765</v>
      </c>
      <c r="BQ47">
        <v>999.9</v>
      </c>
      <c r="BR47">
        <v>0</v>
      </c>
      <c r="BS47">
        <v>0</v>
      </c>
      <c r="BT47">
        <v>9007.96875</v>
      </c>
      <c r="BU47">
        <v>0</v>
      </c>
      <c r="BV47">
        <v>41.938699999999997</v>
      </c>
      <c r="BW47">
        <v>-12.108924999999999</v>
      </c>
      <c r="BX47">
        <v>193.08975000000001</v>
      </c>
      <c r="BY47">
        <v>205.43674999999999</v>
      </c>
      <c r="BZ47">
        <v>0.80142212499999999</v>
      </c>
      <c r="CA47">
        <v>198.89837499999999</v>
      </c>
      <c r="CB47">
        <v>31.827925</v>
      </c>
      <c r="CC47">
        <v>3.3035000000000001</v>
      </c>
      <c r="CD47">
        <v>3.2223625</v>
      </c>
      <c r="CE47">
        <v>25.6423375</v>
      </c>
      <c r="CF47">
        <v>25.223862499999999</v>
      </c>
      <c r="CG47">
        <v>1200</v>
      </c>
      <c r="CH47">
        <v>0.50000825000000004</v>
      </c>
      <c r="CI47">
        <v>0.49999175000000001</v>
      </c>
      <c r="CJ47">
        <v>0</v>
      </c>
      <c r="CK47">
        <v>840.56412499999999</v>
      </c>
      <c r="CL47">
        <v>4.9990899999999998</v>
      </c>
      <c r="CM47">
        <v>9064.1024999999991</v>
      </c>
      <c r="CN47">
        <v>9557.8649999999998</v>
      </c>
      <c r="CO47">
        <v>40.75</v>
      </c>
      <c r="CP47">
        <v>42.280999999999999</v>
      </c>
      <c r="CQ47">
        <v>41.507750000000001</v>
      </c>
      <c r="CR47">
        <v>41.375</v>
      </c>
      <c r="CS47">
        <v>42.125</v>
      </c>
      <c r="CT47">
        <v>597.51</v>
      </c>
      <c r="CU47">
        <v>597.49</v>
      </c>
      <c r="CV47">
        <v>0</v>
      </c>
      <c r="CW47">
        <v>1675965097.5</v>
      </c>
      <c r="CX47">
        <v>0</v>
      </c>
      <c r="CY47">
        <v>1675959759</v>
      </c>
      <c r="CZ47" t="s">
        <v>356</v>
      </c>
      <c r="DA47">
        <v>1675959759</v>
      </c>
      <c r="DB47">
        <v>1675959753.5</v>
      </c>
      <c r="DC47">
        <v>5</v>
      </c>
      <c r="DD47">
        <v>-2.5000000000000001E-2</v>
      </c>
      <c r="DE47">
        <v>-8.0000000000000002E-3</v>
      </c>
      <c r="DF47">
        <v>-6.0590000000000002</v>
      </c>
      <c r="DG47">
        <v>0.218</v>
      </c>
      <c r="DH47">
        <v>415</v>
      </c>
      <c r="DI47">
        <v>34</v>
      </c>
      <c r="DJ47">
        <v>0.6</v>
      </c>
      <c r="DK47">
        <v>0.17</v>
      </c>
      <c r="DL47">
        <v>-12.06339024390244</v>
      </c>
      <c r="DM47">
        <v>-0.83295052264809022</v>
      </c>
      <c r="DN47">
        <v>0.1159580470916373</v>
      </c>
      <c r="DO47">
        <v>0</v>
      </c>
      <c r="DP47">
        <v>0.82030575609756107</v>
      </c>
      <c r="DQ47">
        <v>-3.1716125435539387E-2</v>
      </c>
      <c r="DR47">
        <v>1.089224776188851E-2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3.2986</v>
      </c>
      <c r="EB47">
        <v>2.62514</v>
      </c>
      <c r="EC47">
        <v>5.4578500000000002E-2</v>
      </c>
      <c r="ED47">
        <v>5.5816600000000001E-2</v>
      </c>
      <c r="EE47">
        <v>0.136102</v>
      </c>
      <c r="EF47">
        <v>0.13261600000000001</v>
      </c>
      <c r="EG47">
        <v>28646</v>
      </c>
      <c r="EH47">
        <v>29045.5</v>
      </c>
      <c r="EI47">
        <v>28181.3</v>
      </c>
      <c r="EJ47">
        <v>29595.9</v>
      </c>
      <c r="EK47">
        <v>33519.300000000003</v>
      </c>
      <c r="EL47">
        <v>35609.800000000003</v>
      </c>
      <c r="EM47">
        <v>39798.699999999997</v>
      </c>
      <c r="EN47">
        <v>42267.4</v>
      </c>
      <c r="EO47">
        <v>2.18743</v>
      </c>
      <c r="EP47">
        <v>2.2360699999999998</v>
      </c>
      <c r="EQ47">
        <v>0.153281</v>
      </c>
      <c r="ER47">
        <v>0</v>
      </c>
      <c r="ES47">
        <v>29.5749</v>
      </c>
      <c r="ET47">
        <v>999.9</v>
      </c>
      <c r="EU47">
        <v>72.8</v>
      </c>
      <c r="EV47">
        <v>31.9</v>
      </c>
      <c r="EW47">
        <v>34.143799999999999</v>
      </c>
      <c r="EX47">
        <v>56.633000000000003</v>
      </c>
      <c r="EY47">
        <v>-3.7980800000000001</v>
      </c>
      <c r="EZ47">
        <v>2</v>
      </c>
      <c r="FA47">
        <v>0.29235800000000001</v>
      </c>
      <c r="FB47">
        <v>-0.65739400000000003</v>
      </c>
      <c r="FC47">
        <v>20.2742</v>
      </c>
      <c r="FD47">
        <v>5.2198399999999996</v>
      </c>
      <c r="FE47">
        <v>12.004</v>
      </c>
      <c r="FF47">
        <v>4.9873000000000003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1.86581</v>
      </c>
      <c r="FM47">
        <v>1.8621799999999999</v>
      </c>
      <c r="FN47">
        <v>1.8641700000000001</v>
      </c>
      <c r="FO47">
        <v>1.86025</v>
      </c>
      <c r="FP47">
        <v>1.8609599999999999</v>
      </c>
      <c r="FQ47">
        <v>1.86016</v>
      </c>
      <c r="FR47">
        <v>1.8618699999999999</v>
      </c>
      <c r="FS47">
        <v>1.8584700000000001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-5.101</v>
      </c>
      <c r="GH47">
        <v>0.21279999999999999</v>
      </c>
      <c r="GI47">
        <v>-4.2934277136806287</v>
      </c>
      <c r="GJ47">
        <v>-4.5218151105756088E-3</v>
      </c>
      <c r="GK47">
        <v>2.0889233732517852E-6</v>
      </c>
      <c r="GL47">
        <v>-4.5906856223640231E-10</v>
      </c>
      <c r="GM47">
        <v>-0.1150039569071811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89</v>
      </c>
      <c r="GV47">
        <v>89.1</v>
      </c>
      <c r="GW47">
        <v>0.773926</v>
      </c>
      <c r="GX47">
        <v>2.5598100000000001</v>
      </c>
      <c r="GY47">
        <v>2.04834</v>
      </c>
      <c r="GZ47">
        <v>2.6257299999999999</v>
      </c>
      <c r="HA47">
        <v>2.1972700000000001</v>
      </c>
      <c r="HB47">
        <v>2.32178</v>
      </c>
      <c r="HC47">
        <v>37.027000000000001</v>
      </c>
      <c r="HD47">
        <v>14.5961</v>
      </c>
      <c r="HE47">
        <v>18</v>
      </c>
      <c r="HF47">
        <v>653.28399999999999</v>
      </c>
      <c r="HG47">
        <v>772.51499999999999</v>
      </c>
      <c r="HH47">
        <v>30.999600000000001</v>
      </c>
      <c r="HI47">
        <v>31.151199999999999</v>
      </c>
      <c r="HJ47">
        <v>30.0002</v>
      </c>
      <c r="HK47">
        <v>31.106999999999999</v>
      </c>
      <c r="HL47">
        <v>31.113099999999999</v>
      </c>
      <c r="HM47">
        <v>15.581300000000001</v>
      </c>
      <c r="HN47">
        <v>4.3120700000000003</v>
      </c>
      <c r="HO47">
        <v>100</v>
      </c>
      <c r="HP47">
        <v>31</v>
      </c>
      <c r="HQ47">
        <v>217.35900000000001</v>
      </c>
      <c r="HR47">
        <v>32.0152</v>
      </c>
      <c r="HS47">
        <v>99.331599999999995</v>
      </c>
      <c r="HT47">
        <v>98.048299999999998</v>
      </c>
    </row>
    <row r="48" spans="1:228" x14ac:dyDescent="0.2">
      <c r="A48">
        <v>33</v>
      </c>
      <c r="B48">
        <v>1675965101.5999999</v>
      </c>
      <c r="C48">
        <v>127.5</v>
      </c>
      <c r="D48" t="s">
        <v>424</v>
      </c>
      <c r="E48" t="s">
        <v>425</v>
      </c>
      <c r="F48">
        <v>4</v>
      </c>
      <c r="G48">
        <v>1675965099.5999999</v>
      </c>
      <c r="H48">
        <f t="shared" si="0"/>
        <v>9.3059867540942667E-4</v>
      </c>
      <c r="I48">
        <f t="shared" si="1"/>
        <v>0.93059867540942665</v>
      </c>
      <c r="J48">
        <f t="shared" si="2"/>
        <v>2.8076129494470541</v>
      </c>
      <c r="K48">
        <f t="shared" si="3"/>
        <v>193.67785714285719</v>
      </c>
      <c r="L48">
        <f t="shared" si="4"/>
        <v>116.4131587663736</v>
      </c>
      <c r="M48">
        <f t="shared" si="5"/>
        <v>11.797645898510913</v>
      </c>
      <c r="N48">
        <f t="shared" si="6"/>
        <v>19.62787369715997</v>
      </c>
      <c r="O48">
        <f t="shared" si="7"/>
        <v>6.1776264300785415E-2</v>
      </c>
      <c r="P48">
        <f t="shared" si="8"/>
        <v>2.7687011925788414</v>
      </c>
      <c r="Q48">
        <f t="shared" si="9"/>
        <v>6.1020610373847518E-2</v>
      </c>
      <c r="R48">
        <f t="shared" si="10"/>
        <v>3.8205003783153904E-2</v>
      </c>
      <c r="S48">
        <f t="shared" si="11"/>
        <v>226.11430380564636</v>
      </c>
      <c r="T48">
        <f t="shared" si="12"/>
        <v>33.020805843042723</v>
      </c>
      <c r="U48">
        <f t="shared" si="13"/>
        <v>32.067799999999998</v>
      </c>
      <c r="V48">
        <f t="shared" si="14"/>
        <v>4.7934383369502607</v>
      </c>
      <c r="W48">
        <f t="shared" si="15"/>
        <v>69.805338608866506</v>
      </c>
      <c r="X48">
        <f t="shared" si="16"/>
        <v>3.3096908351569247</v>
      </c>
      <c r="Y48">
        <f t="shared" si="17"/>
        <v>4.7413147778020175</v>
      </c>
      <c r="Z48">
        <f t="shared" si="18"/>
        <v>1.4837475017933359</v>
      </c>
      <c r="AA48">
        <f t="shared" si="19"/>
        <v>-41.039401585555716</v>
      </c>
      <c r="AB48">
        <f t="shared" si="20"/>
        <v>-28.827571578976695</v>
      </c>
      <c r="AC48">
        <f t="shared" si="21"/>
        <v>-2.3605861851864485</v>
      </c>
      <c r="AD48">
        <f t="shared" si="22"/>
        <v>153.88674445592753</v>
      </c>
      <c r="AE48">
        <f t="shared" si="23"/>
        <v>13.154038804952791</v>
      </c>
      <c r="AF48">
        <f t="shared" si="24"/>
        <v>0.85929211761534596</v>
      </c>
      <c r="AG48">
        <f t="shared" si="25"/>
        <v>2.8076129494470541</v>
      </c>
      <c r="AH48">
        <v>211.5189037817251</v>
      </c>
      <c r="AI48">
        <v>202.69008484848479</v>
      </c>
      <c r="AJ48">
        <v>1.6500885096911011</v>
      </c>
      <c r="AK48">
        <v>60.698744360612487</v>
      </c>
      <c r="AL48">
        <f t="shared" si="26"/>
        <v>0.93059867540942665</v>
      </c>
      <c r="AM48">
        <v>31.885756148941319</v>
      </c>
      <c r="AN48">
        <v>32.671113939393948</v>
      </c>
      <c r="AO48">
        <v>7.3792393938518688E-3</v>
      </c>
      <c r="AP48">
        <v>100.61875172138301</v>
      </c>
      <c r="AQ48">
        <v>34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47541.743074268023</v>
      </c>
      <c r="AV48">
        <f t="shared" si="30"/>
        <v>1199.998571428571</v>
      </c>
      <c r="AW48">
        <f t="shared" si="31"/>
        <v>1025.923427878573</v>
      </c>
      <c r="AX48">
        <f t="shared" si="32"/>
        <v>0.85493720768120118</v>
      </c>
      <c r="AY48">
        <f t="shared" si="33"/>
        <v>0.18842881082471824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1675965099.5999999</v>
      </c>
      <c r="BF48">
        <v>193.67785714285719</v>
      </c>
      <c r="BG48">
        <v>205.9738571428571</v>
      </c>
      <c r="BH48">
        <v>32.658342857142863</v>
      </c>
      <c r="BI48">
        <v>31.89104285714285</v>
      </c>
      <c r="BJ48">
        <v>198.79128571428569</v>
      </c>
      <c r="BK48">
        <v>32.445428571428572</v>
      </c>
      <c r="BL48">
        <v>649.99014285714281</v>
      </c>
      <c r="BM48">
        <v>101.2428571428571</v>
      </c>
      <c r="BN48">
        <v>0.1000324714285714</v>
      </c>
      <c r="BO48">
        <v>31.874671428571428</v>
      </c>
      <c r="BP48">
        <v>32.067799999999998</v>
      </c>
      <c r="BQ48">
        <v>999.89999999999986</v>
      </c>
      <c r="BR48">
        <v>0</v>
      </c>
      <c r="BS48">
        <v>0</v>
      </c>
      <c r="BT48">
        <v>8998.2157142857141</v>
      </c>
      <c r="BU48">
        <v>0</v>
      </c>
      <c r="BV48">
        <v>41.304471428571432</v>
      </c>
      <c r="BW48">
        <v>-12.295999999999999</v>
      </c>
      <c r="BX48">
        <v>200.2165714285714</v>
      </c>
      <c r="BY48">
        <v>212.75899999999999</v>
      </c>
      <c r="BZ48">
        <v>0.76731357142857148</v>
      </c>
      <c r="CA48">
        <v>205.9738571428571</v>
      </c>
      <c r="CB48">
        <v>31.89104285714285</v>
      </c>
      <c r="CC48">
        <v>3.3064242857142849</v>
      </c>
      <c r="CD48">
        <v>3.2287400000000002</v>
      </c>
      <c r="CE48">
        <v>25.657242857142862</v>
      </c>
      <c r="CF48">
        <v>25.257071428571429</v>
      </c>
      <c r="CG48">
        <v>1199.998571428571</v>
      </c>
      <c r="CH48">
        <v>0.50000999999999995</v>
      </c>
      <c r="CI48">
        <v>0.49998999999999999</v>
      </c>
      <c r="CJ48">
        <v>0</v>
      </c>
      <c r="CK48">
        <v>840.13785714285711</v>
      </c>
      <c r="CL48">
        <v>4.9990899999999998</v>
      </c>
      <c r="CM48">
        <v>9058.1614285714277</v>
      </c>
      <c r="CN48">
        <v>9557.8885714285716</v>
      </c>
      <c r="CO48">
        <v>40.75</v>
      </c>
      <c r="CP48">
        <v>42.267714285714291</v>
      </c>
      <c r="CQ48">
        <v>41.526571428571422</v>
      </c>
      <c r="CR48">
        <v>41.375</v>
      </c>
      <c r="CS48">
        <v>42.125</v>
      </c>
      <c r="CT48">
        <v>597.51142857142861</v>
      </c>
      <c r="CU48">
        <v>597.48714285714289</v>
      </c>
      <c r="CV48">
        <v>0</v>
      </c>
      <c r="CW48">
        <v>1675965101.7</v>
      </c>
      <c r="CX48">
        <v>0</v>
      </c>
      <c r="CY48">
        <v>1675959759</v>
      </c>
      <c r="CZ48" t="s">
        <v>356</v>
      </c>
      <c r="DA48">
        <v>1675959759</v>
      </c>
      <c r="DB48">
        <v>1675959753.5</v>
      </c>
      <c r="DC48">
        <v>5</v>
      </c>
      <c r="DD48">
        <v>-2.5000000000000001E-2</v>
      </c>
      <c r="DE48">
        <v>-8.0000000000000002E-3</v>
      </c>
      <c r="DF48">
        <v>-6.0590000000000002</v>
      </c>
      <c r="DG48">
        <v>0.218</v>
      </c>
      <c r="DH48">
        <v>415</v>
      </c>
      <c r="DI48">
        <v>34</v>
      </c>
      <c r="DJ48">
        <v>0.6</v>
      </c>
      <c r="DK48">
        <v>0.17</v>
      </c>
      <c r="DL48">
        <v>-12.14114634146341</v>
      </c>
      <c r="DM48">
        <v>-0.52018118466900387</v>
      </c>
      <c r="DN48">
        <v>8.1145804025872903E-2</v>
      </c>
      <c r="DO48">
        <v>0</v>
      </c>
      <c r="DP48">
        <v>0.81212529268292677</v>
      </c>
      <c r="DQ48">
        <v>-0.18223960975609849</v>
      </c>
      <c r="DR48">
        <v>2.1728053335906439E-2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367</v>
      </c>
      <c r="EA48">
        <v>3.2986399999999998</v>
      </c>
      <c r="EB48">
        <v>2.6253700000000002</v>
      </c>
      <c r="EC48">
        <v>5.6162200000000002E-2</v>
      </c>
      <c r="ED48">
        <v>5.7421600000000003E-2</v>
      </c>
      <c r="EE48">
        <v>0.13619700000000001</v>
      </c>
      <c r="EF48">
        <v>0.132795</v>
      </c>
      <c r="EG48">
        <v>28598</v>
      </c>
      <c r="EH48">
        <v>28996.3</v>
      </c>
      <c r="EI48">
        <v>28181.3</v>
      </c>
      <c r="EJ48">
        <v>29596.1</v>
      </c>
      <c r="EK48">
        <v>33515.4</v>
      </c>
      <c r="EL48">
        <v>35602.699999999997</v>
      </c>
      <c r="EM48">
        <v>39798.300000000003</v>
      </c>
      <c r="EN48">
        <v>42267.6</v>
      </c>
      <c r="EO48">
        <v>2.1873499999999999</v>
      </c>
      <c r="EP48">
        <v>2.2360000000000002</v>
      </c>
      <c r="EQ48">
        <v>0.153504</v>
      </c>
      <c r="ER48">
        <v>0</v>
      </c>
      <c r="ES48">
        <v>29.5763</v>
      </c>
      <c r="ET48">
        <v>999.9</v>
      </c>
      <c r="EU48">
        <v>72.8</v>
      </c>
      <c r="EV48">
        <v>31.9</v>
      </c>
      <c r="EW48">
        <v>34.142200000000003</v>
      </c>
      <c r="EX48">
        <v>57.052999999999997</v>
      </c>
      <c r="EY48">
        <v>-3.8822100000000002</v>
      </c>
      <c r="EZ48">
        <v>2</v>
      </c>
      <c r="FA48">
        <v>0.29235</v>
      </c>
      <c r="FB48">
        <v>-0.659613</v>
      </c>
      <c r="FC48">
        <v>20.2743</v>
      </c>
      <c r="FD48">
        <v>5.2199900000000001</v>
      </c>
      <c r="FE48">
        <v>12.004</v>
      </c>
      <c r="FF48">
        <v>4.9870999999999999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1.8621799999999999</v>
      </c>
      <c r="FN48">
        <v>1.8641700000000001</v>
      </c>
      <c r="FO48">
        <v>1.8602399999999999</v>
      </c>
      <c r="FP48">
        <v>1.8609599999999999</v>
      </c>
      <c r="FQ48">
        <v>1.86016</v>
      </c>
      <c r="FR48">
        <v>1.86188</v>
      </c>
      <c r="FS48">
        <v>1.85846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-5.125</v>
      </c>
      <c r="GH48">
        <v>0.2132</v>
      </c>
      <c r="GI48">
        <v>-4.2934277136806287</v>
      </c>
      <c r="GJ48">
        <v>-4.5218151105756088E-3</v>
      </c>
      <c r="GK48">
        <v>2.0889233732517852E-6</v>
      </c>
      <c r="GL48">
        <v>-4.5906856223640231E-10</v>
      </c>
      <c r="GM48">
        <v>-0.1150039569071811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89</v>
      </c>
      <c r="GV48">
        <v>89.1</v>
      </c>
      <c r="GW48">
        <v>0.79345699999999997</v>
      </c>
      <c r="GX48">
        <v>2.5634800000000002</v>
      </c>
      <c r="GY48">
        <v>2.04834</v>
      </c>
      <c r="GZ48">
        <v>2.6245099999999999</v>
      </c>
      <c r="HA48">
        <v>2.1972700000000001</v>
      </c>
      <c r="HB48">
        <v>2.323</v>
      </c>
      <c r="HC48">
        <v>37.027000000000001</v>
      </c>
      <c r="HD48">
        <v>14.587300000000001</v>
      </c>
      <c r="HE48">
        <v>18</v>
      </c>
      <c r="HF48">
        <v>653.226</v>
      </c>
      <c r="HG48">
        <v>772.44100000000003</v>
      </c>
      <c r="HH48">
        <v>30.999500000000001</v>
      </c>
      <c r="HI48">
        <v>31.151199999999999</v>
      </c>
      <c r="HJ48">
        <v>30.0002</v>
      </c>
      <c r="HK48">
        <v>31.106999999999999</v>
      </c>
      <c r="HL48">
        <v>31.113099999999999</v>
      </c>
      <c r="HM48">
        <v>15.9734</v>
      </c>
      <c r="HN48">
        <v>4.3120700000000003</v>
      </c>
      <c r="HO48">
        <v>100</v>
      </c>
      <c r="HP48">
        <v>31</v>
      </c>
      <c r="HQ48">
        <v>224.048</v>
      </c>
      <c r="HR48">
        <v>31.9983</v>
      </c>
      <c r="HS48">
        <v>99.331000000000003</v>
      </c>
      <c r="HT48">
        <v>98.048900000000003</v>
      </c>
    </row>
    <row r="49" spans="1:228" x14ac:dyDescent="0.2">
      <c r="A49">
        <v>34</v>
      </c>
      <c r="B49">
        <v>1675965105.5999999</v>
      </c>
      <c r="C49">
        <v>131.5</v>
      </c>
      <c r="D49" t="s">
        <v>426</v>
      </c>
      <c r="E49" t="s">
        <v>427</v>
      </c>
      <c r="F49">
        <v>4</v>
      </c>
      <c r="G49">
        <v>1675965103.2874999</v>
      </c>
      <c r="H49">
        <f t="shared" si="0"/>
        <v>9.4985654996443229E-4</v>
      </c>
      <c r="I49">
        <f t="shared" si="1"/>
        <v>0.94985654996443225</v>
      </c>
      <c r="J49">
        <f t="shared" si="2"/>
        <v>2.8932619443288368</v>
      </c>
      <c r="K49">
        <f t="shared" si="3"/>
        <v>199.61562499999999</v>
      </c>
      <c r="L49">
        <f t="shared" si="4"/>
        <v>121.62677033813004</v>
      </c>
      <c r="M49">
        <f t="shared" si="5"/>
        <v>12.325917737715759</v>
      </c>
      <c r="N49">
        <f t="shared" si="6"/>
        <v>20.229475518198203</v>
      </c>
      <c r="O49">
        <f t="shared" si="7"/>
        <v>6.3165718387572942E-2</v>
      </c>
      <c r="P49">
        <f t="shared" si="8"/>
        <v>2.7659314805365574</v>
      </c>
      <c r="Q49">
        <f t="shared" si="9"/>
        <v>6.2375144453337507E-2</v>
      </c>
      <c r="R49">
        <f t="shared" si="10"/>
        <v>3.9054670750115365E-2</v>
      </c>
      <c r="S49">
        <f t="shared" si="11"/>
        <v>226.11482435922986</v>
      </c>
      <c r="T49">
        <f t="shared" si="12"/>
        <v>33.020918046259467</v>
      </c>
      <c r="U49">
        <f t="shared" si="13"/>
        <v>32.072712499999987</v>
      </c>
      <c r="V49">
        <f t="shared" si="14"/>
        <v>4.7947706532710477</v>
      </c>
      <c r="W49">
        <f t="shared" si="15"/>
        <v>69.863420989874129</v>
      </c>
      <c r="X49">
        <f t="shared" si="16"/>
        <v>3.3132547375642192</v>
      </c>
      <c r="Y49">
        <f t="shared" si="17"/>
        <v>4.7424742313211894</v>
      </c>
      <c r="Z49">
        <f t="shared" si="18"/>
        <v>1.4815159157068285</v>
      </c>
      <c r="AA49">
        <f t="shared" si="19"/>
        <v>-41.888673853431463</v>
      </c>
      <c r="AB49">
        <f t="shared" si="20"/>
        <v>-28.887671060919086</v>
      </c>
      <c r="AC49">
        <f t="shared" si="21"/>
        <v>-2.3679837390794463</v>
      </c>
      <c r="AD49">
        <f t="shared" si="22"/>
        <v>152.97049570579986</v>
      </c>
      <c r="AE49">
        <f t="shared" si="23"/>
        <v>13.370111566576464</v>
      </c>
      <c r="AF49">
        <f t="shared" si="24"/>
        <v>0.86378460471735474</v>
      </c>
      <c r="AG49">
        <f t="shared" si="25"/>
        <v>2.8932619443288368</v>
      </c>
      <c r="AH49">
        <v>218.41767180680961</v>
      </c>
      <c r="AI49">
        <v>209.40490303030299</v>
      </c>
      <c r="AJ49">
        <v>1.6776815409732959</v>
      </c>
      <c r="AK49">
        <v>60.698744360612487</v>
      </c>
      <c r="AL49">
        <f t="shared" si="26"/>
        <v>0.94985654996443225</v>
      </c>
      <c r="AM49">
        <v>31.924260012248769</v>
      </c>
      <c r="AN49">
        <v>32.710033333333321</v>
      </c>
      <c r="AO49">
        <v>1.008165772712139E-2</v>
      </c>
      <c r="AP49">
        <v>100.61875172138301</v>
      </c>
      <c r="AQ49">
        <v>34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47464.572647280445</v>
      </c>
      <c r="AV49">
        <f t="shared" si="30"/>
        <v>1200.00125</v>
      </c>
      <c r="AW49">
        <f t="shared" si="31"/>
        <v>1025.925726092865</v>
      </c>
      <c r="AX49">
        <f t="shared" si="32"/>
        <v>0.85493721451778915</v>
      </c>
      <c r="AY49">
        <f t="shared" si="33"/>
        <v>0.1884288240193332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1675965103.2874999</v>
      </c>
      <c r="BF49">
        <v>199.61562499999999</v>
      </c>
      <c r="BG49">
        <v>212.11587499999999</v>
      </c>
      <c r="BH49">
        <v>32.693750000000001</v>
      </c>
      <c r="BI49">
        <v>31.9225125</v>
      </c>
      <c r="BJ49">
        <v>204.75174999999999</v>
      </c>
      <c r="BK49">
        <v>32.480424999999997</v>
      </c>
      <c r="BL49">
        <v>650.02874999999995</v>
      </c>
      <c r="BM49">
        <v>101.242</v>
      </c>
      <c r="BN49">
        <v>0.100144525</v>
      </c>
      <c r="BO49">
        <v>31.878987500000001</v>
      </c>
      <c r="BP49">
        <v>32.072712499999987</v>
      </c>
      <c r="BQ49">
        <v>999.9</v>
      </c>
      <c r="BR49">
        <v>0</v>
      </c>
      <c r="BS49">
        <v>0</v>
      </c>
      <c r="BT49">
        <v>8983.5949999999993</v>
      </c>
      <c r="BU49">
        <v>0</v>
      </c>
      <c r="BV49">
        <v>40.912712499999998</v>
      </c>
      <c r="BW49">
        <v>-12.500225</v>
      </c>
      <c r="BX49">
        <v>206.362875</v>
      </c>
      <c r="BY49">
        <v>219.11075</v>
      </c>
      <c r="BZ49">
        <v>0.77123412499999999</v>
      </c>
      <c r="CA49">
        <v>212.11587499999999</v>
      </c>
      <c r="CB49">
        <v>31.9225125</v>
      </c>
      <c r="CC49">
        <v>3.3099799999999999</v>
      </c>
      <c r="CD49">
        <v>3.2319</v>
      </c>
      <c r="CE49">
        <v>25.675337500000001</v>
      </c>
      <c r="CF49">
        <v>25.273512499999999</v>
      </c>
      <c r="CG49">
        <v>1200.00125</v>
      </c>
      <c r="CH49">
        <v>0.50000999999999995</v>
      </c>
      <c r="CI49">
        <v>0.49998999999999999</v>
      </c>
      <c r="CJ49">
        <v>0</v>
      </c>
      <c r="CK49">
        <v>839.51249999999993</v>
      </c>
      <c r="CL49">
        <v>4.9990899999999998</v>
      </c>
      <c r="CM49">
        <v>9053.4537500000006</v>
      </c>
      <c r="CN49">
        <v>9557.8987500000003</v>
      </c>
      <c r="CO49">
        <v>40.75</v>
      </c>
      <c r="CP49">
        <v>42.273249999999997</v>
      </c>
      <c r="CQ49">
        <v>41.5</v>
      </c>
      <c r="CR49">
        <v>41.375</v>
      </c>
      <c r="CS49">
        <v>42.125</v>
      </c>
      <c r="CT49">
        <v>597.51250000000005</v>
      </c>
      <c r="CU49">
        <v>597.48874999999998</v>
      </c>
      <c r="CV49">
        <v>0</v>
      </c>
      <c r="CW49">
        <v>1675965105.3</v>
      </c>
      <c r="CX49">
        <v>0</v>
      </c>
      <c r="CY49">
        <v>1675959759</v>
      </c>
      <c r="CZ49" t="s">
        <v>356</v>
      </c>
      <c r="DA49">
        <v>1675959759</v>
      </c>
      <c r="DB49">
        <v>1675959753.5</v>
      </c>
      <c r="DC49">
        <v>5</v>
      </c>
      <c r="DD49">
        <v>-2.5000000000000001E-2</v>
      </c>
      <c r="DE49">
        <v>-8.0000000000000002E-3</v>
      </c>
      <c r="DF49">
        <v>-6.0590000000000002</v>
      </c>
      <c r="DG49">
        <v>0.218</v>
      </c>
      <c r="DH49">
        <v>415</v>
      </c>
      <c r="DI49">
        <v>34</v>
      </c>
      <c r="DJ49">
        <v>0.6</v>
      </c>
      <c r="DK49">
        <v>0.17</v>
      </c>
      <c r="DL49">
        <v>-12.215985</v>
      </c>
      <c r="DM49">
        <v>-1.0372165103188991</v>
      </c>
      <c r="DN49">
        <v>0.13599331886162641</v>
      </c>
      <c r="DO49">
        <v>0</v>
      </c>
      <c r="DP49">
        <v>0.8009639999999999</v>
      </c>
      <c r="DQ49">
        <v>-0.24871159474671811</v>
      </c>
      <c r="DR49">
        <v>2.650484010421493E-2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367</v>
      </c>
      <c r="EA49">
        <v>3.2986</v>
      </c>
      <c r="EB49">
        <v>2.6252</v>
      </c>
      <c r="EC49">
        <v>5.7748500000000001E-2</v>
      </c>
      <c r="ED49">
        <v>5.9020000000000003E-2</v>
      </c>
      <c r="EE49">
        <v>0.13630100000000001</v>
      </c>
      <c r="EF49">
        <v>0.13280600000000001</v>
      </c>
      <c r="EG49">
        <v>28549.8</v>
      </c>
      <c r="EH49">
        <v>28946.799999999999</v>
      </c>
      <c r="EI49">
        <v>28181.200000000001</v>
      </c>
      <c r="EJ49">
        <v>29595.7</v>
      </c>
      <c r="EK49">
        <v>33511</v>
      </c>
      <c r="EL49">
        <v>35601.9</v>
      </c>
      <c r="EM49">
        <v>39797.800000000003</v>
      </c>
      <c r="EN49">
        <v>42267</v>
      </c>
      <c r="EO49">
        <v>2.1879200000000001</v>
      </c>
      <c r="EP49">
        <v>2.23603</v>
      </c>
      <c r="EQ49">
        <v>0.15382499999999999</v>
      </c>
      <c r="ER49">
        <v>0</v>
      </c>
      <c r="ES49">
        <v>29.5776</v>
      </c>
      <c r="ET49">
        <v>999.9</v>
      </c>
      <c r="EU49">
        <v>72.8</v>
      </c>
      <c r="EV49">
        <v>31.9</v>
      </c>
      <c r="EW49">
        <v>34.139899999999997</v>
      </c>
      <c r="EX49">
        <v>56.783000000000001</v>
      </c>
      <c r="EY49">
        <v>-3.9703499999999998</v>
      </c>
      <c r="EZ49">
        <v>2</v>
      </c>
      <c r="FA49">
        <v>0.29237000000000002</v>
      </c>
      <c r="FB49">
        <v>-0.66179699999999997</v>
      </c>
      <c r="FC49">
        <v>20.2742</v>
      </c>
      <c r="FD49">
        <v>5.2196899999999999</v>
      </c>
      <c r="FE49">
        <v>12.004</v>
      </c>
      <c r="FF49">
        <v>4.9868499999999996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1.8657900000000001</v>
      </c>
      <c r="FM49">
        <v>1.8621799999999999</v>
      </c>
      <c r="FN49">
        <v>1.8641700000000001</v>
      </c>
      <c r="FO49">
        <v>1.8602700000000001</v>
      </c>
      <c r="FP49">
        <v>1.8609599999999999</v>
      </c>
      <c r="FQ49">
        <v>1.86015</v>
      </c>
      <c r="FR49">
        <v>1.8618699999999999</v>
      </c>
      <c r="FS49">
        <v>1.85846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-5.15</v>
      </c>
      <c r="GH49">
        <v>0.21360000000000001</v>
      </c>
      <c r="GI49">
        <v>-4.2934277136806287</v>
      </c>
      <c r="GJ49">
        <v>-4.5218151105756088E-3</v>
      </c>
      <c r="GK49">
        <v>2.0889233732517852E-6</v>
      </c>
      <c r="GL49">
        <v>-4.5906856223640231E-10</v>
      </c>
      <c r="GM49">
        <v>-0.1150039569071811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89.1</v>
      </c>
      <c r="GV49">
        <v>89.2</v>
      </c>
      <c r="GW49">
        <v>0.81298800000000004</v>
      </c>
      <c r="GX49">
        <v>2.5708000000000002</v>
      </c>
      <c r="GY49">
        <v>2.04834</v>
      </c>
      <c r="GZ49">
        <v>2.6245099999999999</v>
      </c>
      <c r="HA49">
        <v>2.1972700000000001</v>
      </c>
      <c r="HB49">
        <v>2.3046899999999999</v>
      </c>
      <c r="HC49">
        <v>37.027000000000001</v>
      </c>
      <c r="HD49">
        <v>14.569800000000001</v>
      </c>
      <c r="HE49">
        <v>18</v>
      </c>
      <c r="HF49">
        <v>653.67499999999995</v>
      </c>
      <c r="HG49">
        <v>772.46600000000001</v>
      </c>
      <c r="HH49">
        <v>30.999400000000001</v>
      </c>
      <c r="HI49">
        <v>31.151800000000001</v>
      </c>
      <c r="HJ49">
        <v>30.0001</v>
      </c>
      <c r="HK49">
        <v>31.106999999999999</v>
      </c>
      <c r="HL49">
        <v>31.113099999999999</v>
      </c>
      <c r="HM49">
        <v>16.366800000000001</v>
      </c>
      <c r="HN49">
        <v>4.3120700000000003</v>
      </c>
      <c r="HO49">
        <v>100</v>
      </c>
      <c r="HP49">
        <v>31</v>
      </c>
      <c r="HQ49">
        <v>230.755</v>
      </c>
      <c r="HR49">
        <v>31.9983</v>
      </c>
      <c r="HS49">
        <v>99.330100000000002</v>
      </c>
      <c r="HT49">
        <v>98.047499999999999</v>
      </c>
    </row>
    <row r="50" spans="1:228" x14ac:dyDescent="0.2">
      <c r="A50">
        <v>35</v>
      </c>
      <c r="B50">
        <v>1675965109.5999999</v>
      </c>
      <c r="C50">
        <v>135.5</v>
      </c>
      <c r="D50" t="s">
        <v>428</v>
      </c>
      <c r="E50" t="s">
        <v>429</v>
      </c>
      <c r="F50">
        <v>4</v>
      </c>
      <c r="G50">
        <v>1675965107.5999999</v>
      </c>
      <c r="H50">
        <f t="shared" si="0"/>
        <v>9.5603786959801954E-4</v>
      </c>
      <c r="I50">
        <f t="shared" si="1"/>
        <v>0.95603786959801951</v>
      </c>
      <c r="J50">
        <f t="shared" si="2"/>
        <v>3.1014439577024024</v>
      </c>
      <c r="K50">
        <f t="shared" si="3"/>
        <v>206.5814285714286</v>
      </c>
      <c r="L50">
        <f t="shared" si="4"/>
        <v>123.69645099865465</v>
      </c>
      <c r="M50">
        <f t="shared" si="5"/>
        <v>12.535668974367525</v>
      </c>
      <c r="N50">
        <f t="shared" si="6"/>
        <v>20.935413942082654</v>
      </c>
      <c r="O50">
        <f t="shared" si="7"/>
        <v>6.3604062086319718E-2</v>
      </c>
      <c r="P50">
        <f t="shared" si="8"/>
        <v>2.7703724459929044</v>
      </c>
      <c r="Q50">
        <f t="shared" si="9"/>
        <v>6.2803820059019411E-2</v>
      </c>
      <c r="R50">
        <f t="shared" si="10"/>
        <v>3.9323447183422927E-2</v>
      </c>
      <c r="S50">
        <f t="shared" si="11"/>
        <v>226.11560923418708</v>
      </c>
      <c r="T50">
        <f t="shared" si="12"/>
        <v>33.018997656888544</v>
      </c>
      <c r="U50">
        <f t="shared" si="13"/>
        <v>32.083114285714281</v>
      </c>
      <c r="V50">
        <f t="shared" si="14"/>
        <v>4.7975927796133746</v>
      </c>
      <c r="W50">
        <f t="shared" si="15"/>
        <v>69.929469928960714</v>
      </c>
      <c r="X50">
        <f t="shared" si="16"/>
        <v>3.3166605278936925</v>
      </c>
      <c r="Y50">
        <f t="shared" si="17"/>
        <v>4.7428652487470453</v>
      </c>
      <c r="Z50">
        <f t="shared" si="18"/>
        <v>1.4809322517196821</v>
      </c>
      <c r="AA50">
        <f t="shared" si="19"/>
        <v>-42.161270049272659</v>
      </c>
      <c r="AB50">
        <f t="shared" si="20"/>
        <v>-30.270258600396488</v>
      </c>
      <c r="AC50">
        <f t="shared" si="21"/>
        <v>-2.4774842724885224</v>
      </c>
      <c r="AD50">
        <f t="shared" si="22"/>
        <v>151.2065963120294</v>
      </c>
      <c r="AE50">
        <f t="shared" si="23"/>
        <v>13.586866805581707</v>
      </c>
      <c r="AF50">
        <f t="shared" si="24"/>
        <v>0.9010278055592017</v>
      </c>
      <c r="AG50">
        <f t="shared" si="25"/>
        <v>3.1014439577024024</v>
      </c>
      <c r="AH50">
        <v>225.27726167151809</v>
      </c>
      <c r="AI50">
        <v>216.08269696969711</v>
      </c>
      <c r="AJ50">
        <v>1.673089647284427</v>
      </c>
      <c r="AK50">
        <v>60.698744360612487</v>
      </c>
      <c r="AL50">
        <f t="shared" si="26"/>
        <v>0.95603786959801951</v>
      </c>
      <c r="AM50">
        <v>31.92257500681287</v>
      </c>
      <c r="AN50">
        <v>32.735302424242413</v>
      </c>
      <c r="AO50">
        <v>6.6154671077258143E-3</v>
      </c>
      <c r="AP50">
        <v>100.61875172138301</v>
      </c>
      <c r="AQ50">
        <v>34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47587.013215967636</v>
      </c>
      <c r="AV50">
        <f t="shared" si="30"/>
        <v>1200.005714285714</v>
      </c>
      <c r="AW50">
        <f t="shared" si="31"/>
        <v>1025.9295135928428</v>
      </c>
      <c r="AX50">
        <f t="shared" si="32"/>
        <v>0.85493719019789205</v>
      </c>
      <c r="AY50">
        <f t="shared" si="33"/>
        <v>0.18842877708193173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1675965107.5999999</v>
      </c>
      <c r="BF50">
        <v>206.5814285714286</v>
      </c>
      <c r="BG50">
        <v>219.29499999999999</v>
      </c>
      <c r="BH50">
        <v>32.727342857142851</v>
      </c>
      <c r="BI50">
        <v>31.922842857142861</v>
      </c>
      <c r="BJ50">
        <v>211.7428571428571</v>
      </c>
      <c r="BK50">
        <v>32.51361428571429</v>
      </c>
      <c r="BL50">
        <v>649.99842857142869</v>
      </c>
      <c r="BM50">
        <v>101.2422857142857</v>
      </c>
      <c r="BN50">
        <v>9.9902142857142856E-2</v>
      </c>
      <c r="BO50">
        <v>31.88044285714286</v>
      </c>
      <c r="BP50">
        <v>32.083114285714281</v>
      </c>
      <c r="BQ50">
        <v>999.89999999999986</v>
      </c>
      <c r="BR50">
        <v>0</v>
      </c>
      <c r="BS50">
        <v>0</v>
      </c>
      <c r="BT50">
        <v>9007.1414285714291</v>
      </c>
      <c r="BU50">
        <v>0</v>
      </c>
      <c r="BV50">
        <v>40.611671428571427</v>
      </c>
      <c r="BW50">
        <v>-12.713671428571431</v>
      </c>
      <c r="BX50">
        <v>213.57085714285711</v>
      </c>
      <c r="BY50">
        <v>226.52642857142851</v>
      </c>
      <c r="BZ50">
        <v>0.80448757142857141</v>
      </c>
      <c r="CA50">
        <v>219.29499999999999</v>
      </c>
      <c r="CB50">
        <v>31.922842857142861</v>
      </c>
      <c r="CC50">
        <v>3.313397142857144</v>
      </c>
      <c r="CD50">
        <v>3.231947142857142</v>
      </c>
      <c r="CE50">
        <v>25.692742857142861</v>
      </c>
      <c r="CF50">
        <v>25.273757142857139</v>
      </c>
      <c r="CG50">
        <v>1200.005714285714</v>
      </c>
      <c r="CH50">
        <v>0.50000999999999995</v>
      </c>
      <c r="CI50">
        <v>0.49998999999999999</v>
      </c>
      <c r="CJ50">
        <v>0</v>
      </c>
      <c r="CK50">
        <v>839.04799999999989</v>
      </c>
      <c r="CL50">
        <v>4.9990899999999998</v>
      </c>
      <c r="CM50">
        <v>9048.3028571428567</v>
      </c>
      <c r="CN50">
        <v>9557.9399999999987</v>
      </c>
      <c r="CO50">
        <v>40.75</v>
      </c>
      <c r="CP50">
        <v>42.267714285714291</v>
      </c>
      <c r="CQ50">
        <v>41.5</v>
      </c>
      <c r="CR50">
        <v>41.375</v>
      </c>
      <c r="CS50">
        <v>42.125</v>
      </c>
      <c r="CT50">
        <v>597.51571428571424</v>
      </c>
      <c r="CU50">
        <v>597.4899999999999</v>
      </c>
      <c r="CV50">
        <v>0</v>
      </c>
      <c r="CW50">
        <v>1675965109.5</v>
      </c>
      <c r="CX50">
        <v>0</v>
      </c>
      <c r="CY50">
        <v>1675959759</v>
      </c>
      <c r="CZ50" t="s">
        <v>356</v>
      </c>
      <c r="DA50">
        <v>1675959759</v>
      </c>
      <c r="DB50">
        <v>1675959753.5</v>
      </c>
      <c r="DC50">
        <v>5</v>
      </c>
      <c r="DD50">
        <v>-2.5000000000000001E-2</v>
      </c>
      <c r="DE50">
        <v>-8.0000000000000002E-3</v>
      </c>
      <c r="DF50">
        <v>-6.0590000000000002</v>
      </c>
      <c r="DG50">
        <v>0.218</v>
      </c>
      <c r="DH50">
        <v>415</v>
      </c>
      <c r="DI50">
        <v>34</v>
      </c>
      <c r="DJ50">
        <v>0.6</v>
      </c>
      <c r="DK50">
        <v>0.17</v>
      </c>
      <c r="DL50">
        <v>-12.326307317073169</v>
      </c>
      <c r="DM50">
        <v>-2.042241114982557</v>
      </c>
      <c r="DN50">
        <v>0.22124036414485551</v>
      </c>
      <c r="DO50">
        <v>0</v>
      </c>
      <c r="DP50">
        <v>0.79589102439024395</v>
      </c>
      <c r="DQ50">
        <v>-0.14659388153309971</v>
      </c>
      <c r="DR50">
        <v>2.413208978799786E-2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367</v>
      </c>
      <c r="EA50">
        <v>3.2985799999999998</v>
      </c>
      <c r="EB50">
        <v>2.6253000000000002</v>
      </c>
      <c r="EC50">
        <v>5.9322E-2</v>
      </c>
      <c r="ED50">
        <v>6.06154E-2</v>
      </c>
      <c r="EE50">
        <v>0.13636999999999999</v>
      </c>
      <c r="EF50">
        <v>0.13280800000000001</v>
      </c>
      <c r="EG50">
        <v>28501.7</v>
      </c>
      <c r="EH50">
        <v>28898</v>
      </c>
      <c r="EI50">
        <v>28180.7</v>
      </c>
      <c r="EJ50">
        <v>29596</v>
      </c>
      <c r="EK50">
        <v>33508</v>
      </c>
      <c r="EL50">
        <v>35602.300000000003</v>
      </c>
      <c r="EM50">
        <v>39797.300000000003</v>
      </c>
      <c r="EN50">
        <v>42267.5</v>
      </c>
      <c r="EO50">
        <v>2.18797</v>
      </c>
      <c r="EP50">
        <v>2.2360000000000002</v>
      </c>
      <c r="EQ50">
        <v>0.15381700000000001</v>
      </c>
      <c r="ER50">
        <v>0</v>
      </c>
      <c r="ES50">
        <v>29.5807</v>
      </c>
      <c r="ET50">
        <v>999.9</v>
      </c>
      <c r="EU50">
        <v>72.8</v>
      </c>
      <c r="EV50">
        <v>31.9</v>
      </c>
      <c r="EW50">
        <v>34.142499999999998</v>
      </c>
      <c r="EX50">
        <v>56.963000000000001</v>
      </c>
      <c r="EY50">
        <v>-3.8942299999999999</v>
      </c>
      <c r="EZ50">
        <v>2</v>
      </c>
      <c r="FA50">
        <v>0.292431</v>
      </c>
      <c r="FB50">
        <v>-0.66381299999999999</v>
      </c>
      <c r="FC50">
        <v>20.274100000000001</v>
      </c>
      <c r="FD50">
        <v>5.2195400000000003</v>
      </c>
      <c r="FE50">
        <v>12.004</v>
      </c>
      <c r="FF50">
        <v>4.9869500000000002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1.8657699999999999</v>
      </c>
      <c r="FM50">
        <v>1.8621799999999999</v>
      </c>
      <c r="FN50">
        <v>1.8641700000000001</v>
      </c>
      <c r="FO50">
        <v>1.86026</v>
      </c>
      <c r="FP50">
        <v>1.8609599999999999</v>
      </c>
      <c r="FQ50">
        <v>1.86012</v>
      </c>
      <c r="FR50">
        <v>1.8618600000000001</v>
      </c>
      <c r="FS50">
        <v>1.8584400000000001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-5.173</v>
      </c>
      <c r="GH50">
        <v>0.21390000000000001</v>
      </c>
      <c r="GI50">
        <v>-4.2934277136806287</v>
      </c>
      <c r="GJ50">
        <v>-4.5218151105756088E-3</v>
      </c>
      <c r="GK50">
        <v>2.0889233732517852E-6</v>
      </c>
      <c r="GL50">
        <v>-4.5906856223640231E-10</v>
      </c>
      <c r="GM50">
        <v>-0.1150039569071811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89.2</v>
      </c>
      <c r="GV50">
        <v>89.3</v>
      </c>
      <c r="GW50">
        <v>0.83252000000000004</v>
      </c>
      <c r="GX50">
        <v>2.5720200000000002</v>
      </c>
      <c r="GY50">
        <v>2.04834</v>
      </c>
      <c r="GZ50">
        <v>2.6245099999999999</v>
      </c>
      <c r="HA50">
        <v>2.1972700000000001</v>
      </c>
      <c r="HB50">
        <v>2.3278799999999999</v>
      </c>
      <c r="HC50">
        <v>37.027000000000001</v>
      </c>
      <c r="HD50">
        <v>14.587300000000001</v>
      </c>
      <c r="HE50">
        <v>18</v>
      </c>
      <c r="HF50">
        <v>653.74199999999996</v>
      </c>
      <c r="HG50">
        <v>772.44100000000003</v>
      </c>
      <c r="HH50">
        <v>30.999500000000001</v>
      </c>
      <c r="HI50">
        <v>31.154</v>
      </c>
      <c r="HJ50">
        <v>30.0002</v>
      </c>
      <c r="HK50">
        <v>31.1096</v>
      </c>
      <c r="HL50">
        <v>31.113099999999999</v>
      </c>
      <c r="HM50">
        <v>16.760000000000002</v>
      </c>
      <c r="HN50">
        <v>4.3120700000000003</v>
      </c>
      <c r="HO50">
        <v>100</v>
      </c>
      <c r="HP50">
        <v>31</v>
      </c>
      <c r="HQ50">
        <v>237.477</v>
      </c>
      <c r="HR50">
        <v>31.9956</v>
      </c>
      <c r="HS50">
        <v>99.328800000000001</v>
      </c>
      <c r="HT50">
        <v>98.048599999999993</v>
      </c>
    </row>
    <row r="51" spans="1:228" x14ac:dyDescent="0.2">
      <c r="A51">
        <v>36</v>
      </c>
      <c r="B51">
        <v>1675965113.5999999</v>
      </c>
      <c r="C51">
        <v>139.5</v>
      </c>
      <c r="D51" t="s">
        <v>430</v>
      </c>
      <c r="E51" t="s">
        <v>431</v>
      </c>
      <c r="F51">
        <v>4</v>
      </c>
      <c r="G51">
        <v>1675965111.2874999</v>
      </c>
      <c r="H51">
        <f t="shared" si="0"/>
        <v>9.4529651907724699E-4</v>
      </c>
      <c r="I51">
        <f t="shared" si="1"/>
        <v>0.94529651907724699</v>
      </c>
      <c r="J51">
        <f t="shared" si="2"/>
        <v>3.1903843947661721</v>
      </c>
      <c r="K51">
        <f t="shared" si="3"/>
        <v>212.58862500000001</v>
      </c>
      <c r="L51">
        <f t="shared" si="4"/>
        <v>126.61917528794146</v>
      </c>
      <c r="M51">
        <f t="shared" si="5"/>
        <v>12.831960764491743</v>
      </c>
      <c r="N51">
        <f t="shared" si="6"/>
        <v>21.544358417859971</v>
      </c>
      <c r="O51">
        <f t="shared" si="7"/>
        <v>6.3035861315552735E-2</v>
      </c>
      <c r="P51">
        <f t="shared" si="8"/>
        <v>2.7682723188894318</v>
      </c>
      <c r="Q51">
        <f t="shared" si="9"/>
        <v>6.2249169554939428E-2</v>
      </c>
      <c r="R51">
        <f t="shared" si="10"/>
        <v>3.8975594032727698E-2</v>
      </c>
      <c r="S51">
        <f t="shared" si="11"/>
        <v>226.11529573423007</v>
      </c>
      <c r="T51">
        <f t="shared" si="12"/>
        <v>33.026919118892081</v>
      </c>
      <c r="U51">
        <f t="shared" si="13"/>
        <v>32.076987500000001</v>
      </c>
      <c r="V51">
        <f t="shared" si="14"/>
        <v>4.795930335896351</v>
      </c>
      <c r="W51">
        <f t="shared" si="15"/>
        <v>69.9533170636752</v>
      </c>
      <c r="X51">
        <f t="shared" si="16"/>
        <v>3.3185800447445541</v>
      </c>
      <c r="Y51">
        <f t="shared" si="17"/>
        <v>4.7439923995652808</v>
      </c>
      <c r="Z51">
        <f t="shared" si="18"/>
        <v>1.4773502911517968</v>
      </c>
      <c r="AA51">
        <f t="shared" si="19"/>
        <v>-41.687576491306594</v>
      </c>
      <c r="AB51">
        <f t="shared" si="20"/>
        <v>-28.706909757185432</v>
      </c>
      <c r="AC51">
        <f t="shared" si="21"/>
        <v>-2.351291296504455</v>
      </c>
      <c r="AD51">
        <f t="shared" si="22"/>
        <v>153.36951818923359</v>
      </c>
      <c r="AE51">
        <f t="shared" si="23"/>
        <v>13.768107549376813</v>
      </c>
      <c r="AF51">
        <f t="shared" si="24"/>
        <v>0.91983749864645814</v>
      </c>
      <c r="AG51">
        <f t="shared" si="25"/>
        <v>3.1903843947661721</v>
      </c>
      <c r="AH51">
        <v>232.21148268845039</v>
      </c>
      <c r="AI51">
        <v>222.85547878787861</v>
      </c>
      <c r="AJ51">
        <v>1.6936688557577451</v>
      </c>
      <c r="AK51">
        <v>60.698744360612487</v>
      </c>
      <c r="AL51">
        <f t="shared" si="26"/>
        <v>0.94529651907724699</v>
      </c>
      <c r="AM51">
        <v>31.924921731582561</v>
      </c>
      <c r="AN51">
        <v>32.755644242424218</v>
      </c>
      <c r="AO51">
        <v>2.148172580837597E-3</v>
      </c>
      <c r="AP51">
        <v>100.61875172138301</v>
      </c>
      <c r="AQ51">
        <v>33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47528.342516036653</v>
      </c>
      <c r="AV51">
        <f t="shared" si="30"/>
        <v>1200.0037500000001</v>
      </c>
      <c r="AW51">
        <f t="shared" si="31"/>
        <v>1025.9278635928652</v>
      </c>
      <c r="AX51">
        <f t="shared" si="32"/>
        <v>0.85493721464859185</v>
      </c>
      <c r="AY51">
        <f t="shared" si="33"/>
        <v>0.18842882427178254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1675965111.2874999</v>
      </c>
      <c r="BF51">
        <v>212.58862500000001</v>
      </c>
      <c r="BG51">
        <v>225.47812500000001</v>
      </c>
      <c r="BH51">
        <v>32.7460375</v>
      </c>
      <c r="BI51">
        <v>31.9247625</v>
      </c>
      <c r="BJ51">
        <v>217.77250000000001</v>
      </c>
      <c r="BK51">
        <v>32.532087500000003</v>
      </c>
      <c r="BL51">
        <v>650.00137500000005</v>
      </c>
      <c r="BM51">
        <v>101.242875</v>
      </c>
      <c r="BN51">
        <v>0.10007511249999999</v>
      </c>
      <c r="BO51">
        <v>31.8846375</v>
      </c>
      <c r="BP51">
        <v>32.076987500000001</v>
      </c>
      <c r="BQ51">
        <v>999.9</v>
      </c>
      <c r="BR51">
        <v>0</v>
      </c>
      <c r="BS51">
        <v>0</v>
      </c>
      <c r="BT51">
        <v>8995.9375</v>
      </c>
      <c r="BU51">
        <v>0</v>
      </c>
      <c r="BV51">
        <v>40.521524999999997</v>
      </c>
      <c r="BW51">
        <v>-12.8894625</v>
      </c>
      <c r="BX51">
        <v>219.78575000000001</v>
      </c>
      <c r="BY51">
        <v>232.91387499999999</v>
      </c>
      <c r="BZ51">
        <v>0.82127499999999998</v>
      </c>
      <c r="CA51">
        <v>225.47812500000001</v>
      </c>
      <c r="CB51">
        <v>31.9247625</v>
      </c>
      <c r="CC51">
        <v>3.3153025</v>
      </c>
      <c r="CD51">
        <v>3.2321537500000002</v>
      </c>
      <c r="CE51">
        <v>25.702437499999998</v>
      </c>
      <c r="CF51">
        <v>25.274825</v>
      </c>
      <c r="CG51">
        <v>1200.0037500000001</v>
      </c>
      <c r="CH51">
        <v>0.50000999999999995</v>
      </c>
      <c r="CI51">
        <v>0.49998999999999999</v>
      </c>
      <c r="CJ51">
        <v>0</v>
      </c>
      <c r="CK51">
        <v>838.73400000000004</v>
      </c>
      <c r="CL51">
        <v>4.9990899999999998</v>
      </c>
      <c r="CM51">
        <v>9044.2537499999999</v>
      </c>
      <c r="CN51">
        <v>9557.9162499999984</v>
      </c>
      <c r="CO51">
        <v>40.710624999999993</v>
      </c>
      <c r="CP51">
        <v>42.257750000000001</v>
      </c>
      <c r="CQ51">
        <v>41.5</v>
      </c>
      <c r="CR51">
        <v>41.375</v>
      </c>
      <c r="CS51">
        <v>42.125</v>
      </c>
      <c r="CT51">
        <v>597.51374999999996</v>
      </c>
      <c r="CU51">
        <v>597.49</v>
      </c>
      <c r="CV51">
        <v>0</v>
      </c>
      <c r="CW51">
        <v>1675965113.7</v>
      </c>
      <c r="CX51">
        <v>0</v>
      </c>
      <c r="CY51">
        <v>1675959759</v>
      </c>
      <c r="CZ51" t="s">
        <v>356</v>
      </c>
      <c r="DA51">
        <v>1675959759</v>
      </c>
      <c r="DB51">
        <v>1675959753.5</v>
      </c>
      <c r="DC51">
        <v>5</v>
      </c>
      <c r="DD51">
        <v>-2.5000000000000001E-2</v>
      </c>
      <c r="DE51">
        <v>-8.0000000000000002E-3</v>
      </c>
      <c r="DF51">
        <v>-6.0590000000000002</v>
      </c>
      <c r="DG51">
        <v>0.218</v>
      </c>
      <c r="DH51">
        <v>415</v>
      </c>
      <c r="DI51">
        <v>34</v>
      </c>
      <c r="DJ51">
        <v>0.6</v>
      </c>
      <c r="DK51">
        <v>0.17</v>
      </c>
      <c r="DL51">
        <v>-12.465014634146341</v>
      </c>
      <c r="DM51">
        <v>-2.9142898954703811</v>
      </c>
      <c r="DN51">
        <v>0.28851630596940619</v>
      </c>
      <c r="DO51">
        <v>0</v>
      </c>
      <c r="DP51">
        <v>0.79360104878048787</v>
      </c>
      <c r="DQ51">
        <v>6.5531226480836827E-2</v>
      </c>
      <c r="DR51">
        <v>2.1096568329136232E-2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3.2985799999999998</v>
      </c>
      <c r="EB51">
        <v>2.6252399999999998</v>
      </c>
      <c r="EC51">
        <v>6.09016E-2</v>
      </c>
      <c r="ED51">
        <v>6.21921E-2</v>
      </c>
      <c r="EE51">
        <v>0.13642199999999999</v>
      </c>
      <c r="EF51">
        <v>0.13281299999999999</v>
      </c>
      <c r="EG51">
        <v>28453.200000000001</v>
      </c>
      <c r="EH51">
        <v>28849.4</v>
      </c>
      <c r="EI51">
        <v>28180.1</v>
      </c>
      <c r="EJ51">
        <v>29595.9</v>
      </c>
      <c r="EK51">
        <v>33505.699999999997</v>
      </c>
      <c r="EL51">
        <v>35602.199999999997</v>
      </c>
      <c r="EM51">
        <v>39796.800000000003</v>
      </c>
      <c r="EN51">
        <v>42267.5</v>
      </c>
      <c r="EO51">
        <v>2.18825</v>
      </c>
      <c r="EP51">
        <v>2.2360699999999998</v>
      </c>
      <c r="EQ51">
        <v>0.15357100000000001</v>
      </c>
      <c r="ER51">
        <v>0</v>
      </c>
      <c r="ES51">
        <v>29.584900000000001</v>
      </c>
      <c r="ET51">
        <v>999.9</v>
      </c>
      <c r="EU51">
        <v>72.8</v>
      </c>
      <c r="EV51">
        <v>31.9</v>
      </c>
      <c r="EW51">
        <v>34.141599999999997</v>
      </c>
      <c r="EX51">
        <v>56.302999999999997</v>
      </c>
      <c r="EY51">
        <v>-3.82612</v>
      </c>
      <c r="EZ51">
        <v>2</v>
      </c>
      <c r="FA51">
        <v>0.29241600000000001</v>
      </c>
      <c r="FB51">
        <v>-0.66552800000000001</v>
      </c>
      <c r="FC51">
        <v>20.274100000000001</v>
      </c>
      <c r="FD51">
        <v>5.2196899999999999</v>
      </c>
      <c r="FE51">
        <v>12.004</v>
      </c>
      <c r="FF51">
        <v>4.9869000000000003</v>
      </c>
      <c r="FG51">
        <v>3.2844799999999998</v>
      </c>
      <c r="FH51">
        <v>9999</v>
      </c>
      <c r="FI51">
        <v>9999</v>
      </c>
      <c r="FJ51">
        <v>9999</v>
      </c>
      <c r="FK51">
        <v>999.9</v>
      </c>
      <c r="FL51">
        <v>1.86578</v>
      </c>
      <c r="FM51">
        <v>1.8621799999999999</v>
      </c>
      <c r="FN51">
        <v>1.8641700000000001</v>
      </c>
      <c r="FO51">
        <v>1.86026</v>
      </c>
      <c r="FP51">
        <v>1.8609599999999999</v>
      </c>
      <c r="FQ51">
        <v>1.86016</v>
      </c>
      <c r="FR51">
        <v>1.8618699999999999</v>
      </c>
      <c r="FS51">
        <v>1.8584400000000001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-5.1970000000000001</v>
      </c>
      <c r="GH51">
        <v>0.21410000000000001</v>
      </c>
      <c r="GI51">
        <v>-4.2934277136806287</v>
      </c>
      <c r="GJ51">
        <v>-4.5218151105756088E-3</v>
      </c>
      <c r="GK51">
        <v>2.0889233732517852E-6</v>
      </c>
      <c r="GL51">
        <v>-4.5906856223640231E-10</v>
      </c>
      <c r="GM51">
        <v>-0.1150039569071811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89.2</v>
      </c>
      <c r="GV51">
        <v>89.3</v>
      </c>
      <c r="GW51">
        <v>0.852051</v>
      </c>
      <c r="GX51">
        <v>2.5598100000000001</v>
      </c>
      <c r="GY51">
        <v>2.04834</v>
      </c>
      <c r="GZ51">
        <v>2.6232899999999999</v>
      </c>
      <c r="HA51">
        <v>2.1972700000000001</v>
      </c>
      <c r="HB51">
        <v>2.32666</v>
      </c>
      <c r="HC51">
        <v>37.0032</v>
      </c>
      <c r="HD51">
        <v>14.604900000000001</v>
      </c>
      <c r="HE51">
        <v>18</v>
      </c>
      <c r="HF51">
        <v>653.95899999999995</v>
      </c>
      <c r="HG51">
        <v>772.53700000000003</v>
      </c>
      <c r="HH51">
        <v>30.999500000000001</v>
      </c>
      <c r="HI51">
        <v>31.154</v>
      </c>
      <c r="HJ51">
        <v>30.0002</v>
      </c>
      <c r="HK51">
        <v>31.1097</v>
      </c>
      <c r="HL51">
        <v>31.114799999999999</v>
      </c>
      <c r="HM51">
        <v>17.156199999999998</v>
      </c>
      <c r="HN51">
        <v>4.3120700000000003</v>
      </c>
      <c r="HO51">
        <v>100</v>
      </c>
      <c r="HP51">
        <v>31</v>
      </c>
      <c r="HQ51">
        <v>244.24100000000001</v>
      </c>
      <c r="HR51">
        <v>31.979199999999999</v>
      </c>
      <c r="HS51">
        <v>99.327200000000005</v>
      </c>
      <c r="HT51">
        <v>98.048400000000001</v>
      </c>
    </row>
    <row r="52" spans="1:228" x14ac:dyDescent="0.2">
      <c r="A52">
        <v>37</v>
      </c>
      <c r="B52">
        <v>1675965117.5999999</v>
      </c>
      <c r="C52">
        <v>143.5</v>
      </c>
      <c r="D52" t="s">
        <v>432</v>
      </c>
      <c r="E52" t="s">
        <v>433</v>
      </c>
      <c r="F52">
        <v>4</v>
      </c>
      <c r="G52">
        <v>1675965115.5999999</v>
      </c>
      <c r="H52">
        <f t="shared" si="0"/>
        <v>9.3767645689780477E-4</v>
      </c>
      <c r="I52">
        <f t="shared" si="1"/>
        <v>0.93767645689780477</v>
      </c>
      <c r="J52">
        <f t="shared" si="2"/>
        <v>3.3842184237482984</v>
      </c>
      <c r="K52">
        <f t="shared" si="3"/>
        <v>219.6498571428572</v>
      </c>
      <c r="L52">
        <f t="shared" si="4"/>
        <v>127.74944586200493</v>
      </c>
      <c r="M52">
        <f t="shared" si="5"/>
        <v>12.946540914093148</v>
      </c>
      <c r="N52">
        <f t="shared" si="6"/>
        <v>22.260025028574212</v>
      </c>
      <c r="O52">
        <f t="shared" si="7"/>
        <v>6.2417612112407816E-2</v>
      </c>
      <c r="P52">
        <f t="shared" si="8"/>
        <v>2.766641205811589</v>
      </c>
      <c r="Q52">
        <f t="shared" si="9"/>
        <v>6.1645725667558417E-2</v>
      </c>
      <c r="R52">
        <f t="shared" si="10"/>
        <v>3.8597134094355563E-2</v>
      </c>
      <c r="S52">
        <f t="shared" si="11"/>
        <v>226.11614794847304</v>
      </c>
      <c r="T52">
        <f t="shared" si="12"/>
        <v>33.037770627203777</v>
      </c>
      <c r="U52">
        <f t="shared" si="13"/>
        <v>32.09084285714286</v>
      </c>
      <c r="V52">
        <f t="shared" si="14"/>
        <v>4.7996905678028563</v>
      </c>
      <c r="W52">
        <f t="shared" si="15"/>
        <v>69.949667120766591</v>
      </c>
      <c r="X52">
        <f t="shared" si="16"/>
        <v>3.3199389219075353</v>
      </c>
      <c r="Y52">
        <f t="shared" si="17"/>
        <v>4.7461825889403197</v>
      </c>
      <c r="Z52">
        <f t="shared" si="18"/>
        <v>1.479751645895321</v>
      </c>
      <c r="AA52">
        <f t="shared" si="19"/>
        <v>-41.351531749193192</v>
      </c>
      <c r="AB52">
        <f t="shared" si="20"/>
        <v>-29.541244968207618</v>
      </c>
      <c r="AC52">
        <f t="shared" si="21"/>
        <v>-2.421317589287753</v>
      </c>
      <c r="AD52">
        <f t="shared" si="22"/>
        <v>152.80205364178448</v>
      </c>
      <c r="AE52">
        <f t="shared" si="23"/>
        <v>13.96277031609096</v>
      </c>
      <c r="AF52">
        <f t="shared" si="24"/>
        <v>0.93446353082912692</v>
      </c>
      <c r="AG52">
        <f t="shared" si="25"/>
        <v>3.3842184237482984</v>
      </c>
      <c r="AH52">
        <v>239.15612702449161</v>
      </c>
      <c r="AI52">
        <v>229.62574545454541</v>
      </c>
      <c r="AJ52">
        <v>1.6907082879288851</v>
      </c>
      <c r="AK52">
        <v>60.698744360612487</v>
      </c>
      <c r="AL52">
        <f t="shared" si="26"/>
        <v>0.93767645689780477</v>
      </c>
      <c r="AM52">
        <v>31.924785496649349</v>
      </c>
      <c r="AN52">
        <v>32.760283030303022</v>
      </c>
      <c r="AO52">
        <v>2.8417326927976952E-4</v>
      </c>
      <c r="AP52">
        <v>100.61875172138301</v>
      </c>
      <c r="AQ52">
        <v>34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47482.030374671129</v>
      </c>
      <c r="AV52">
        <f t="shared" si="30"/>
        <v>1200.008571428571</v>
      </c>
      <c r="AW52">
        <f t="shared" si="31"/>
        <v>1025.9319564499858</v>
      </c>
      <c r="AX52">
        <f t="shared" si="32"/>
        <v>0.85493719034743831</v>
      </c>
      <c r="AY52">
        <f t="shared" si="33"/>
        <v>0.18842877737055591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1675965115.5999999</v>
      </c>
      <c r="BF52">
        <v>219.6498571428572</v>
      </c>
      <c r="BG52">
        <v>232.72900000000001</v>
      </c>
      <c r="BH52">
        <v>32.759357142857148</v>
      </c>
      <c r="BI52">
        <v>31.924971428571428</v>
      </c>
      <c r="BJ52">
        <v>224.85942857142851</v>
      </c>
      <c r="BK52">
        <v>32.545285714285711</v>
      </c>
      <c r="BL52">
        <v>649.95200000000011</v>
      </c>
      <c r="BM52">
        <v>101.24342857142859</v>
      </c>
      <c r="BN52">
        <v>9.9797042857142859E-2</v>
      </c>
      <c r="BO52">
        <v>31.892785714285711</v>
      </c>
      <c r="BP52">
        <v>32.09084285714286</v>
      </c>
      <c r="BQ52">
        <v>999.89999999999986</v>
      </c>
      <c r="BR52">
        <v>0</v>
      </c>
      <c r="BS52">
        <v>0</v>
      </c>
      <c r="BT52">
        <v>8987.232857142857</v>
      </c>
      <c r="BU52">
        <v>0</v>
      </c>
      <c r="BV52">
        <v>40.455842857142848</v>
      </c>
      <c r="BW52">
        <v>-13.07931428571429</v>
      </c>
      <c r="BX52">
        <v>227.0891428571428</v>
      </c>
      <c r="BY52">
        <v>240.40414285714289</v>
      </c>
      <c r="BZ52">
        <v>0.83437199999999989</v>
      </c>
      <c r="CA52">
        <v>232.72900000000001</v>
      </c>
      <c r="CB52">
        <v>31.924971428571428</v>
      </c>
      <c r="CC52">
        <v>3.316664285714285</v>
      </c>
      <c r="CD52">
        <v>3.2321900000000001</v>
      </c>
      <c r="CE52">
        <v>25.70937142857143</v>
      </c>
      <c r="CF52">
        <v>25.275028571428571</v>
      </c>
      <c r="CG52">
        <v>1200.008571428571</v>
      </c>
      <c r="CH52">
        <v>0.50000999999999995</v>
      </c>
      <c r="CI52">
        <v>0.49998999999999999</v>
      </c>
      <c r="CJ52">
        <v>0</v>
      </c>
      <c r="CK52">
        <v>838.27071428571435</v>
      </c>
      <c r="CL52">
        <v>4.9990899999999998</v>
      </c>
      <c r="CM52">
        <v>9039.954285714286</v>
      </c>
      <c r="CN52">
        <v>9557.9557142857138</v>
      </c>
      <c r="CO52">
        <v>40.704999999999998</v>
      </c>
      <c r="CP52">
        <v>42.25</v>
      </c>
      <c r="CQ52">
        <v>41.5</v>
      </c>
      <c r="CR52">
        <v>41.375</v>
      </c>
      <c r="CS52">
        <v>42.125</v>
      </c>
      <c r="CT52">
        <v>597.51714285714286</v>
      </c>
      <c r="CU52">
        <v>597.49142857142851</v>
      </c>
      <c r="CV52">
        <v>0</v>
      </c>
      <c r="CW52">
        <v>1675965117.3</v>
      </c>
      <c r="CX52">
        <v>0</v>
      </c>
      <c r="CY52">
        <v>1675959759</v>
      </c>
      <c r="CZ52" t="s">
        <v>356</v>
      </c>
      <c r="DA52">
        <v>1675959759</v>
      </c>
      <c r="DB52">
        <v>1675959753.5</v>
      </c>
      <c r="DC52">
        <v>5</v>
      </c>
      <c r="DD52">
        <v>-2.5000000000000001E-2</v>
      </c>
      <c r="DE52">
        <v>-8.0000000000000002E-3</v>
      </c>
      <c r="DF52">
        <v>-6.0590000000000002</v>
      </c>
      <c r="DG52">
        <v>0.218</v>
      </c>
      <c r="DH52">
        <v>415</v>
      </c>
      <c r="DI52">
        <v>34</v>
      </c>
      <c r="DJ52">
        <v>0.6</v>
      </c>
      <c r="DK52">
        <v>0.17</v>
      </c>
      <c r="DL52">
        <v>-12.64066</v>
      </c>
      <c r="DM52">
        <v>-2.9644097560975919</v>
      </c>
      <c r="DN52">
        <v>0.28583617405779832</v>
      </c>
      <c r="DO52">
        <v>0</v>
      </c>
      <c r="DP52">
        <v>0.7978725499999999</v>
      </c>
      <c r="DQ52">
        <v>0.23287537711069181</v>
      </c>
      <c r="DR52">
        <v>2.5759432579105859E-2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367</v>
      </c>
      <c r="EA52">
        <v>3.29854</v>
      </c>
      <c r="EB52">
        <v>2.6250100000000001</v>
      </c>
      <c r="EC52">
        <v>6.24609E-2</v>
      </c>
      <c r="ED52">
        <v>6.3768400000000003E-2</v>
      </c>
      <c r="EE52">
        <v>0.136438</v>
      </c>
      <c r="EF52">
        <v>0.13281499999999999</v>
      </c>
      <c r="EG52">
        <v>28406.5</v>
      </c>
      <c r="EH52">
        <v>28800.7</v>
      </c>
      <c r="EI52">
        <v>28180.7</v>
      </c>
      <c r="EJ52">
        <v>29595.7</v>
      </c>
      <c r="EK52">
        <v>33505.599999999999</v>
      </c>
      <c r="EL52">
        <v>35601.800000000003</v>
      </c>
      <c r="EM52">
        <v>39797.300000000003</v>
      </c>
      <c r="EN52">
        <v>42267</v>
      </c>
      <c r="EO52">
        <v>2.1877499999999999</v>
      </c>
      <c r="EP52">
        <v>2.2360699999999998</v>
      </c>
      <c r="EQ52">
        <v>0.15428700000000001</v>
      </c>
      <c r="ER52">
        <v>0</v>
      </c>
      <c r="ES52">
        <v>29.59</v>
      </c>
      <c r="ET52">
        <v>999.9</v>
      </c>
      <c r="EU52">
        <v>72.8</v>
      </c>
      <c r="EV52">
        <v>31.9</v>
      </c>
      <c r="EW52">
        <v>34.143500000000003</v>
      </c>
      <c r="EX52">
        <v>56.453000000000003</v>
      </c>
      <c r="EY52">
        <v>-3.8982399999999999</v>
      </c>
      <c r="EZ52">
        <v>2</v>
      </c>
      <c r="FA52">
        <v>0.29240300000000002</v>
      </c>
      <c r="FB52">
        <v>-0.66725800000000002</v>
      </c>
      <c r="FC52">
        <v>20.274000000000001</v>
      </c>
      <c r="FD52">
        <v>5.2202799999999998</v>
      </c>
      <c r="FE52">
        <v>12.004</v>
      </c>
      <c r="FF52">
        <v>4.9855999999999998</v>
      </c>
      <c r="FG52">
        <v>3.2846299999999999</v>
      </c>
      <c r="FH52">
        <v>9999</v>
      </c>
      <c r="FI52">
        <v>9999</v>
      </c>
      <c r="FJ52">
        <v>9999</v>
      </c>
      <c r="FK52">
        <v>999.9</v>
      </c>
      <c r="FL52">
        <v>1.86578</v>
      </c>
      <c r="FM52">
        <v>1.8621799999999999</v>
      </c>
      <c r="FN52">
        <v>1.8641700000000001</v>
      </c>
      <c r="FO52">
        <v>1.8602399999999999</v>
      </c>
      <c r="FP52">
        <v>1.8609599999999999</v>
      </c>
      <c r="FQ52">
        <v>1.86015</v>
      </c>
      <c r="FR52">
        <v>1.8618600000000001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-5.2210000000000001</v>
      </c>
      <c r="GH52">
        <v>0.21410000000000001</v>
      </c>
      <c r="GI52">
        <v>-4.2934277136806287</v>
      </c>
      <c r="GJ52">
        <v>-4.5218151105756088E-3</v>
      </c>
      <c r="GK52">
        <v>2.0889233732517852E-6</v>
      </c>
      <c r="GL52">
        <v>-4.5906856223640231E-10</v>
      </c>
      <c r="GM52">
        <v>-0.1150039569071811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89.3</v>
      </c>
      <c r="GV52">
        <v>89.4</v>
      </c>
      <c r="GW52">
        <v>0.87158199999999997</v>
      </c>
      <c r="GX52">
        <v>2.5598100000000001</v>
      </c>
      <c r="GY52">
        <v>2.04834</v>
      </c>
      <c r="GZ52">
        <v>2.6245099999999999</v>
      </c>
      <c r="HA52">
        <v>2.1972700000000001</v>
      </c>
      <c r="HB52">
        <v>2.3339799999999999</v>
      </c>
      <c r="HC52">
        <v>37.0032</v>
      </c>
      <c r="HD52">
        <v>14.587300000000001</v>
      </c>
      <c r="HE52">
        <v>18</v>
      </c>
      <c r="HF52">
        <v>653.56799999999998</v>
      </c>
      <c r="HG52">
        <v>772.55</v>
      </c>
      <c r="HH52">
        <v>30.999500000000001</v>
      </c>
      <c r="HI52">
        <v>31.154</v>
      </c>
      <c r="HJ52">
        <v>30.0002</v>
      </c>
      <c r="HK52">
        <v>31.1097</v>
      </c>
      <c r="HL52">
        <v>31.1157</v>
      </c>
      <c r="HM52">
        <v>17.549600000000002</v>
      </c>
      <c r="HN52">
        <v>4.3120700000000003</v>
      </c>
      <c r="HO52">
        <v>100</v>
      </c>
      <c r="HP52">
        <v>31</v>
      </c>
      <c r="HQ52">
        <v>250.93100000000001</v>
      </c>
      <c r="HR52">
        <v>31.968399999999999</v>
      </c>
      <c r="HS52">
        <v>99.328699999999998</v>
      </c>
      <c r="HT52">
        <v>98.047499999999999</v>
      </c>
    </row>
    <row r="53" spans="1:228" x14ac:dyDescent="0.2">
      <c r="A53">
        <v>38</v>
      </c>
      <c r="B53">
        <v>1675965121.5999999</v>
      </c>
      <c r="C53">
        <v>147.5</v>
      </c>
      <c r="D53" t="s">
        <v>434</v>
      </c>
      <c r="E53" t="s">
        <v>435</v>
      </c>
      <c r="F53">
        <v>4</v>
      </c>
      <c r="G53">
        <v>1675965119.2874999</v>
      </c>
      <c r="H53">
        <f t="shared" si="0"/>
        <v>9.430708753251913E-4</v>
      </c>
      <c r="I53">
        <f t="shared" si="1"/>
        <v>0.94307087532519129</v>
      </c>
      <c r="J53">
        <f t="shared" si="2"/>
        <v>3.3979635304120253</v>
      </c>
      <c r="K53">
        <f t="shared" si="3"/>
        <v>225.71187499999999</v>
      </c>
      <c r="L53">
        <f t="shared" si="4"/>
        <v>133.70715805842357</v>
      </c>
      <c r="M53">
        <f t="shared" si="5"/>
        <v>13.550277502831701</v>
      </c>
      <c r="N53">
        <f t="shared" si="6"/>
        <v>22.874306703894359</v>
      </c>
      <c r="O53">
        <f t="shared" si="7"/>
        <v>6.2707773180238333E-2</v>
      </c>
      <c r="P53">
        <f t="shared" si="8"/>
        <v>2.7660321722786154</v>
      </c>
      <c r="Q53">
        <f t="shared" si="9"/>
        <v>6.1928572583014971E-2</v>
      </c>
      <c r="R53">
        <f t="shared" si="10"/>
        <v>3.8774559175426236E-2</v>
      </c>
      <c r="S53">
        <f t="shared" si="11"/>
        <v>226.11549523420283</v>
      </c>
      <c r="T53">
        <f t="shared" si="12"/>
        <v>33.039886495995439</v>
      </c>
      <c r="U53">
        <f t="shared" si="13"/>
        <v>32.099125000000001</v>
      </c>
      <c r="V53">
        <f t="shared" si="14"/>
        <v>4.8019394997566343</v>
      </c>
      <c r="W53">
        <f t="shared" si="15"/>
        <v>69.948112895909205</v>
      </c>
      <c r="X53">
        <f t="shared" si="16"/>
        <v>3.3204978752960934</v>
      </c>
      <c r="Y53">
        <f t="shared" si="17"/>
        <v>4.7470871447774075</v>
      </c>
      <c r="Z53">
        <f t="shared" si="18"/>
        <v>1.4814416244605408</v>
      </c>
      <c r="AA53">
        <f t="shared" si="19"/>
        <v>-41.589425601840937</v>
      </c>
      <c r="AB53">
        <f t="shared" si="20"/>
        <v>-30.268104215631119</v>
      </c>
      <c r="AC53">
        <f t="shared" si="21"/>
        <v>-2.4815822570077417</v>
      </c>
      <c r="AD53">
        <f t="shared" si="22"/>
        <v>151.77638315972303</v>
      </c>
      <c r="AE53">
        <f t="shared" si="23"/>
        <v>14.142871171462442</v>
      </c>
      <c r="AF53">
        <f t="shared" si="24"/>
        <v>0.93880761237835697</v>
      </c>
      <c r="AG53">
        <f t="shared" si="25"/>
        <v>3.3979635304120253</v>
      </c>
      <c r="AH53">
        <v>246.1255620473458</v>
      </c>
      <c r="AI53">
        <v>236.4782303030303</v>
      </c>
      <c r="AJ53">
        <v>1.718890909182146</v>
      </c>
      <c r="AK53">
        <v>60.698744360612487</v>
      </c>
      <c r="AL53">
        <f t="shared" si="26"/>
        <v>0.94307087532519129</v>
      </c>
      <c r="AM53">
        <v>31.926960894391421</v>
      </c>
      <c r="AN53">
        <v>32.767245454545467</v>
      </c>
      <c r="AO53">
        <v>2.7222911758038941E-4</v>
      </c>
      <c r="AP53">
        <v>100.61875172138301</v>
      </c>
      <c r="AQ53">
        <v>33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47464.686019697234</v>
      </c>
      <c r="AV53">
        <f t="shared" si="30"/>
        <v>1200.0050000000001</v>
      </c>
      <c r="AW53">
        <f t="shared" si="31"/>
        <v>1025.9289135928514</v>
      </c>
      <c r="AX53">
        <f t="shared" si="32"/>
        <v>0.85493719908904653</v>
      </c>
      <c r="AY53">
        <f t="shared" si="33"/>
        <v>0.18842879424185965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1675965119.2874999</v>
      </c>
      <c r="BF53">
        <v>225.71187499999999</v>
      </c>
      <c r="BG53">
        <v>238.96187499999999</v>
      </c>
      <c r="BH53">
        <v>32.764962500000003</v>
      </c>
      <c r="BI53">
        <v>31.9268</v>
      </c>
      <c r="BJ53">
        <v>230.943625</v>
      </c>
      <c r="BK53">
        <v>32.550800000000002</v>
      </c>
      <c r="BL53">
        <v>650.02737500000001</v>
      </c>
      <c r="BM53">
        <v>101.24275</v>
      </c>
      <c r="BN53">
        <v>0.100197525</v>
      </c>
      <c r="BO53">
        <v>31.896149999999999</v>
      </c>
      <c r="BP53">
        <v>32.099125000000001</v>
      </c>
      <c r="BQ53">
        <v>999.9</v>
      </c>
      <c r="BR53">
        <v>0</v>
      </c>
      <c r="BS53">
        <v>0</v>
      </c>
      <c r="BT53">
        <v>8984.0625</v>
      </c>
      <c r="BU53">
        <v>0</v>
      </c>
      <c r="BV53">
        <v>40.367825000000003</v>
      </c>
      <c r="BW53">
        <v>-13.250037499999999</v>
      </c>
      <c r="BX53">
        <v>233.35775000000001</v>
      </c>
      <c r="BY53">
        <v>246.84275</v>
      </c>
      <c r="BZ53">
        <v>0.83814737500000003</v>
      </c>
      <c r="CA53">
        <v>238.96187499999999</v>
      </c>
      <c r="CB53">
        <v>31.9268</v>
      </c>
      <c r="CC53">
        <v>3.3172100000000002</v>
      </c>
      <c r="CD53">
        <v>3.23235625</v>
      </c>
      <c r="CE53">
        <v>25.712150000000001</v>
      </c>
      <c r="CF53">
        <v>25.2759</v>
      </c>
      <c r="CG53">
        <v>1200.0050000000001</v>
      </c>
      <c r="CH53">
        <v>0.50000999999999995</v>
      </c>
      <c r="CI53">
        <v>0.49998999999999999</v>
      </c>
      <c r="CJ53">
        <v>0</v>
      </c>
      <c r="CK53">
        <v>837.87075000000004</v>
      </c>
      <c r="CL53">
        <v>4.9990899999999998</v>
      </c>
      <c r="CM53">
        <v>9036.8637500000004</v>
      </c>
      <c r="CN53">
        <v>9557.932499999999</v>
      </c>
      <c r="CO53">
        <v>40.694875000000003</v>
      </c>
      <c r="CP53">
        <v>42.25</v>
      </c>
      <c r="CQ53">
        <v>41.5</v>
      </c>
      <c r="CR53">
        <v>41.375</v>
      </c>
      <c r="CS53">
        <v>42.125</v>
      </c>
      <c r="CT53">
        <v>597.51499999999999</v>
      </c>
      <c r="CU53">
        <v>597.49</v>
      </c>
      <c r="CV53">
        <v>0</v>
      </c>
      <c r="CW53">
        <v>1675965121.5</v>
      </c>
      <c r="CX53">
        <v>0</v>
      </c>
      <c r="CY53">
        <v>1675959759</v>
      </c>
      <c r="CZ53" t="s">
        <v>356</v>
      </c>
      <c r="DA53">
        <v>1675959759</v>
      </c>
      <c r="DB53">
        <v>1675959753.5</v>
      </c>
      <c r="DC53">
        <v>5</v>
      </c>
      <c r="DD53">
        <v>-2.5000000000000001E-2</v>
      </c>
      <c r="DE53">
        <v>-8.0000000000000002E-3</v>
      </c>
      <c r="DF53">
        <v>-6.0590000000000002</v>
      </c>
      <c r="DG53">
        <v>0.218</v>
      </c>
      <c r="DH53">
        <v>415</v>
      </c>
      <c r="DI53">
        <v>34</v>
      </c>
      <c r="DJ53">
        <v>0.6</v>
      </c>
      <c r="DK53">
        <v>0.17</v>
      </c>
      <c r="DL53">
        <v>-12.848368292682929</v>
      </c>
      <c r="DM53">
        <v>-2.8167470383275441</v>
      </c>
      <c r="DN53">
        <v>0.27816880945861211</v>
      </c>
      <c r="DO53">
        <v>0</v>
      </c>
      <c r="DP53">
        <v>0.81012541463414633</v>
      </c>
      <c r="DQ53">
        <v>0.26505587456446089</v>
      </c>
      <c r="DR53">
        <v>2.735172785283219E-2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367</v>
      </c>
      <c r="EA53">
        <v>3.2988</v>
      </c>
      <c r="EB53">
        <v>2.6255299999999999</v>
      </c>
      <c r="EC53">
        <v>6.4033000000000007E-2</v>
      </c>
      <c r="ED53">
        <v>6.5341099999999999E-2</v>
      </c>
      <c r="EE53">
        <v>0.13645099999999999</v>
      </c>
      <c r="EF53">
        <v>0.13281899999999999</v>
      </c>
      <c r="EG53">
        <v>28359.7</v>
      </c>
      <c r="EH53">
        <v>28752.3</v>
      </c>
      <c r="EI53">
        <v>28181.5</v>
      </c>
      <c r="EJ53">
        <v>29595.7</v>
      </c>
      <c r="EK53">
        <v>33506.199999999997</v>
      </c>
      <c r="EL53">
        <v>35601.699999999997</v>
      </c>
      <c r="EM53">
        <v>39798.6</v>
      </c>
      <c r="EN53">
        <v>42267</v>
      </c>
      <c r="EO53">
        <v>2.1884999999999999</v>
      </c>
      <c r="EP53">
        <v>2.2359200000000001</v>
      </c>
      <c r="EQ53">
        <v>0.15427199999999999</v>
      </c>
      <c r="ER53">
        <v>0</v>
      </c>
      <c r="ES53">
        <v>29.593499999999999</v>
      </c>
      <c r="ET53">
        <v>999.9</v>
      </c>
      <c r="EU53">
        <v>72.8</v>
      </c>
      <c r="EV53">
        <v>31.9</v>
      </c>
      <c r="EW53">
        <v>34.140999999999998</v>
      </c>
      <c r="EX53">
        <v>56.843000000000004</v>
      </c>
      <c r="EY53">
        <v>-4.0384599999999997</v>
      </c>
      <c r="EZ53">
        <v>2</v>
      </c>
      <c r="FA53">
        <v>0.29284300000000002</v>
      </c>
      <c r="FB53">
        <v>-0.66918599999999995</v>
      </c>
      <c r="FC53">
        <v>20.274000000000001</v>
      </c>
      <c r="FD53">
        <v>5.2199900000000001</v>
      </c>
      <c r="FE53">
        <v>12.004</v>
      </c>
      <c r="FF53">
        <v>4.9871499999999997</v>
      </c>
      <c r="FG53">
        <v>3.2845499999999999</v>
      </c>
      <c r="FH53">
        <v>9999</v>
      </c>
      <c r="FI53">
        <v>9999</v>
      </c>
      <c r="FJ53">
        <v>9999</v>
      </c>
      <c r="FK53">
        <v>999.9</v>
      </c>
      <c r="FL53">
        <v>1.86574</v>
      </c>
      <c r="FM53">
        <v>1.8621799999999999</v>
      </c>
      <c r="FN53">
        <v>1.8641700000000001</v>
      </c>
      <c r="FO53">
        <v>1.8602300000000001</v>
      </c>
      <c r="FP53">
        <v>1.8609599999999999</v>
      </c>
      <c r="FQ53">
        <v>1.8601099999999999</v>
      </c>
      <c r="FR53">
        <v>1.86185</v>
      </c>
      <c r="FS53">
        <v>1.8584400000000001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-5.2460000000000004</v>
      </c>
      <c r="GH53">
        <v>0.2142</v>
      </c>
      <c r="GI53">
        <v>-4.2934277136806287</v>
      </c>
      <c r="GJ53">
        <v>-4.5218151105756088E-3</v>
      </c>
      <c r="GK53">
        <v>2.0889233732517852E-6</v>
      </c>
      <c r="GL53">
        <v>-4.5906856223640231E-10</v>
      </c>
      <c r="GM53">
        <v>-0.1150039569071811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89.4</v>
      </c>
      <c r="GV53">
        <v>89.5</v>
      </c>
      <c r="GW53">
        <v>0.89111300000000004</v>
      </c>
      <c r="GX53">
        <v>2.5671400000000002</v>
      </c>
      <c r="GY53">
        <v>2.04834</v>
      </c>
      <c r="GZ53">
        <v>2.6245099999999999</v>
      </c>
      <c r="HA53">
        <v>2.1972700000000001</v>
      </c>
      <c r="HB53">
        <v>2.3156699999999999</v>
      </c>
      <c r="HC53">
        <v>37.0032</v>
      </c>
      <c r="HD53">
        <v>14.569800000000001</v>
      </c>
      <c r="HE53">
        <v>18</v>
      </c>
      <c r="HF53">
        <v>654.15499999999997</v>
      </c>
      <c r="HG53">
        <v>772.40300000000002</v>
      </c>
      <c r="HH53">
        <v>30.999500000000001</v>
      </c>
      <c r="HI53">
        <v>31.154</v>
      </c>
      <c r="HJ53">
        <v>30.0001</v>
      </c>
      <c r="HK53">
        <v>31.1097</v>
      </c>
      <c r="HL53">
        <v>31.1157</v>
      </c>
      <c r="HM53">
        <v>17.9389</v>
      </c>
      <c r="HN53">
        <v>4.3120700000000003</v>
      </c>
      <c r="HO53">
        <v>100</v>
      </c>
      <c r="HP53">
        <v>31</v>
      </c>
      <c r="HQ53">
        <v>257.61500000000001</v>
      </c>
      <c r="HR53">
        <v>31.9636</v>
      </c>
      <c r="HS53">
        <v>99.331800000000001</v>
      </c>
      <c r="HT53">
        <v>98.047399999999996</v>
      </c>
    </row>
    <row r="54" spans="1:228" x14ac:dyDescent="0.2">
      <c r="A54">
        <v>39</v>
      </c>
      <c r="B54">
        <v>1675965125.5999999</v>
      </c>
      <c r="C54">
        <v>151.5</v>
      </c>
      <c r="D54" t="s">
        <v>436</v>
      </c>
      <c r="E54" t="s">
        <v>437</v>
      </c>
      <c r="F54">
        <v>4</v>
      </c>
      <c r="G54">
        <v>1675965123.5999999</v>
      </c>
      <c r="H54">
        <f t="shared" si="0"/>
        <v>9.4516901060314449E-4</v>
      </c>
      <c r="I54">
        <f t="shared" si="1"/>
        <v>0.94516901060314451</v>
      </c>
      <c r="J54">
        <f t="shared" si="2"/>
        <v>3.605287323650566</v>
      </c>
      <c r="K54">
        <f t="shared" si="3"/>
        <v>232.8768571428572</v>
      </c>
      <c r="L54">
        <f t="shared" si="4"/>
        <v>135.60771192488843</v>
      </c>
      <c r="M54">
        <f t="shared" si="5"/>
        <v>13.742698746348156</v>
      </c>
      <c r="N54">
        <f t="shared" si="6"/>
        <v>23.600106861793254</v>
      </c>
      <c r="O54">
        <f t="shared" si="7"/>
        <v>6.2839192805836872E-2</v>
      </c>
      <c r="P54">
        <f t="shared" si="8"/>
        <v>2.7687299878175899</v>
      </c>
      <c r="Q54">
        <f t="shared" si="9"/>
        <v>6.2057496927031719E-2</v>
      </c>
      <c r="R54">
        <f t="shared" si="10"/>
        <v>3.8855357605594804E-2</v>
      </c>
      <c r="S54">
        <f t="shared" si="11"/>
        <v>226.11370376463111</v>
      </c>
      <c r="T54">
        <f t="shared" si="12"/>
        <v>33.041405308162062</v>
      </c>
      <c r="U54">
        <f t="shared" si="13"/>
        <v>32.101314285714281</v>
      </c>
      <c r="V54">
        <f t="shared" si="14"/>
        <v>4.8025341313683239</v>
      </c>
      <c r="W54">
        <f t="shared" si="15"/>
        <v>69.944365088581435</v>
      </c>
      <c r="X54">
        <f t="shared" si="16"/>
        <v>3.3209097589476255</v>
      </c>
      <c r="Y54">
        <f t="shared" si="17"/>
        <v>4.7479303797265739</v>
      </c>
      <c r="Z54">
        <f t="shared" si="18"/>
        <v>1.4816243724206983</v>
      </c>
      <c r="AA54">
        <f t="shared" si="19"/>
        <v>-41.681953367598673</v>
      </c>
      <c r="AB54">
        <f t="shared" si="20"/>
        <v>-30.156354556310788</v>
      </c>
      <c r="AC54">
        <f t="shared" si="21"/>
        <v>-2.4700758595638663</v>
      </c>
      <c r="AD54">
        <f t="shared" si="22"/>
        <v>151.80531998115777</v>
      </c>
      <c r="AE54">
        <f t="shared" si="23"/>
        <v>14.315899759056229</v>
      </c>
      <c r="AF54">
        <f t="shared" si="24"/>
        <v>0.94076213935272068</v>
      </c>
      <c r="AG54">
        <f t="shared" si="25"/>
        <v>3.605287323650566</v>
      </c>
      <c r="AH54">
        <v>253.16820674446959</v>
      </c>
      <c r="AI54">
        <v>243.33915757575761</v>
      </c>
      <c r="AJ54">
        <v>1.714879351882215</v>
      </c>
      <c r="AK54">
        <v>60.698744360612487</v>
      </c>
      <c r="AL54">
        <f t="shared" si="26"/>
        <v>0.94516901060314451</v>
      </c>
      <c r="AM54">
        <v>31.929541481037742</v>
      </c>
      <c r="AN54">
        <v>32.772268484848468</v>
      </c>
      <c r="AO54">
        <v>1.6722168803390671E-4</v>
      </c>
      <c r="AP54">
        <v>100.61875172138301</v>
      </c>
      <c r="AQ54">
        <v>33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47538.691332694209</v>
      </c>
      <c r="AV54">
        <f t="shared" si="30"/>
        <v>1199.997142857143</v>
      </c>
      <c r="AW54">
        <f t="shared" si="31"/>
        <v>1025.9220351112081</v>
      </c>
      <c r="AX54">
        <f t="shared" si="32"/>
        <v>0.85493706482377996</v>
      </c>
      <c r="AY54">
        <f t="shared" si="33"/>
        <v>0.18842853510989521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1675965123.5999999</v>
      </c>
      <c r="BF54">
        <v>232.8768571428572</v>
      </c>
      <c r="BG54">
        <v>246.292</v>
      </c>
      <c r="BH54">
        <v>32.769471428571428</v>
      </c>
      <c r="BI54">
        <v>31.929642857142859</v>
      </c>
      <c r="BJ54">
        <v>238.13471428571421</v>
      </c>
      <c r="BK54">
        <v>32.555257142857137</v>
      </c>
      <c r="BL54">
        <v>650.08542857142857</v>
      </c>
      <c r="BM54">
        <v>101.2415714285714</v>
      </c>
      <c r="BN54">
        <v>0.1000009</v>
      </c>
      <c r="BO54">
        <v>31.89928571428571</v>
      </c>
      <c r="BP54">
        <v>32.101314285714281</v>
      </c>
      <c r="BQ54">
        <v>999.89999999999986</v>
      </c>
      <c r="BR54">
        <v>0</v>
      </c>
      <c r="BS54">
        <v>0</v>
      </c>
      <c r="BT54">
        <v>8998.482857142857</v>
      </c>
      <c r="BU54">
        <v>0</v>
      </c>
      <c r="BV54">
        <v>40.198585714285713</v>
      </c>
      <c r="BW54">
        <v>-13.41541428571429</v>
      </c>
      <c r="BX54">
        <v>240.76657142857141</v>
      </c>
      <c r="BY54">
        <v>254.41542857142849</v>
      </c>
      <c r="BZ54">
        <v>0.83982614285714308</v>
      </c>
      <c r="CA54">
        <v>246.292</v>
      </c>
      <c r="CB54">
        <v>31.929642857142859</v>
      </c>
      <c r="CC54">
        <v>3.3176328571428568</v>
      </c>
      <c r="CD54">
        <v>3.2326057142857141</v>
      </c>
      <c r="CE54">
        <v>25.714314285714291</v>
      </c>
      <c r="CF54">
        <v>25.277185714285711</v>
      </c>
      <c r="CG54">
        <v>1199.997142857143</v>
      </c>
      <c r="CH54">
        <v>0.50001428571428563</v>
      </c>
      <c r="CI54">
        <v>0.49998571428571431</v>
      </c>
      <c r="CJ54">
        <v>0</v>
      </c>
      <c r="CK54">
        <v>837.5302857142857</v>
      </c>
      <c r="CL54">
        <v>4.9990899999999998</v>
      </c>
      <c r="CM54">
        <v>9033.5885714285723</v>
      </c>
      <c r="CN54">
        <v>9557.8642857142859</v>
      </c>
      <c r="CO54">
        <v>40.686999999999998</v>
      </c>
      <c r="CP54">
        <v>42.25</v>
      </c>
      <c r="CQ54">
        <v>41.5</v>
      </c>
      <c r="CR54">
        <v>41.375</v>
      </c>
      <c r="CS54">
        <v>42.08</v>
      </c>
      <c r="CT54">
        <v>597.51714285714274</v>
      </c>
      <c r="CU54">
        <v>597.48142857142852</v>
      </c>
      <c r="CV54">
        <v>0</v>
      </c>
      <c r="CW54">
        <v>1675965125.7</v>
      </c>
      <c r="CX54">
        <v>0</v>
      </c>
      <c r="CY54">
        <v>1675959759</v>
      </c>
      <c r="CZ54" t="s">
        <v>356</v>
      </c>
      <c r="DA54">
        <v>1675959759</v>
      </c>
      <c r="DB54">
        <v>1675959753.5</v>
      </c>
      <c r="DC54">
        <v>5</v>
      </c>
      <c r="DD54">
        <v>-2.5000000000000001E-2</v>
      </c>
      <c r="DE54">
        <v>-8.0000000000000002E-3</v>
      </c>
      <c r="DF54">
        <v>-6.0590000000000002</v>
      </c>
      <c r="DG54">
        <v>0.218</v>
      </c>
      <c r="DH54">
        <v>415</v>
      </c>
      <c r="DI54">
        <v>34</v>
      </c>
      <c r="DJ54">
        <v>0.6</v>
      </c>
      <c r="DK54">
        <v>0.17</v>
      </c>
      <c r="DL54">
        <v>-13.030117073170731</v>
      </c>
      <c r="DM54">
        <v>-2.706834146341452</v>
      </c>
      <c r="DN54">
        <v>0.26754110685060772</v>
      </c>
      <c r="DO54">
        <v>0</v>
      </c>
      <c r="DP54">
        <v>0.82480685365853668</v>
      </c>
      <c r="DQ54">
        <v>0.1559987456445997</v>
      </c>
      <c r="DR54">
        <v>1.6755874641539149E-2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367</v>
      </c>
      <c r="EA54">
        <v>3.2985899999999999</v>
      </c>
      <c r="EB54">
        <v>2.6251199999999999</v>
      </c>
      <c r="EC54">
        <v>6.5587599999999996E-2</v>
      </c>
      <c r="ED54">
        <v>6.6885100000000003E-2</v>
      </c>
      <c r="EE54">
        <v>0.136461</v>
      </c>
      <c r="EF54">
        <v>0.132826</v>
      </c>
      <c r="EG54">
        <v>28312.2</v>
      </c>
      <c r="EH54">
        <v>28705.200000000001</v>
      </c>
      <c r="EI54">
        <v>28181.1</v>
      </c>
      <c r="EJ54">
        <v>29596.2</v>
      </c>
      <c r="EK54">
        <v>33505.5</v>
      </c>
      <c r="EL54">
        <v>35602.199999999997</v>
      </c>
      <c r="EM54">
        <v>39798</v>
      </c>
      <c r="EN54">
        <v>42267.8</v>
      </c>
      <c r="EO54">
        <v>2.18832</v>
      </c>
      <c r="EP54">
        <v>2.2360699999999998</v>
      </c>
      <c r="EQ54">
        <v>0.15378</v>
      </c>
      <c r="ER54">
        <v>0</v>
      </c>
      <c r="ES54">
        <v>29.596699999999998</v>
      </c>
      <c r="ET54">
        <v>999.9</v>
      </c>
      <c r="EU54">
        <v>72.8</v>
      </c>
      <c r="EV54">
        <v>32</v>
      </c>
      <c r="EW54">
        <v>34.334600000000002</v>
      </c>
      <c r="EX54">
        <v>56.512999999999998</v>
      </c>
      <c r="EY54">
        <v>-3.9543300000000001</v>
      </c>
      <c r="EZ54">
        <v>2</v>
      </c>
      <c r="FA54">
        <v>0.29226400000000002</v>
      </c>
      <c r="FB54">
        <v>-0.66992399999999996</v>
      </c>
      <c r="FC54">
        <v>20.274000000000001</v>
      </c>
      <c r="FD54">
        <v>5.2201399999999998</v>
      </c>
      <c r="FE54">
        <v>12.004</v>
      </c>
      <c r="FF54">
        <v>4.9870000000000001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1.86575</v>
      </c>
      <c r="FM54">
        <v>1.8621799999999999</v>
      </c>
      <c r="FN54">
        <v>1.8641700000000001</v>
      </c>
      <c r="FO54">
        <v>1.8602099999999999</v>
      </c>
      <c r="FP54">
        <v>1.8609599999999999</v>
      </c>
      <c r="FQ54">
        <v>1.86012</v>
      </c>
      <c r="FR54">
        <v>1.8618399999999999</v>
      </c>
      <c r="FS54">
        <v>1.85842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-5.27</v>
      </c>
      <c r="GH54">
        <v>0.2142</v>
      </c>
      <c r="GI54">
        <v>-4.2934277136806287</v>
      </c>
      <c r="GJ54">
        <v>-4.5218151105756088E-3</v>
      </c>
      <c r="GK54">
        <v>2.0889233732517852E-6</v>
      </c>
      <c r="GL54">
        <v>-4.5906856223640231E-10</v>
      </c>
      <c r="GM54">
        <v>-0.1150039569071811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89.4</v>
      </c>
      <c r="GV54">
        <v>89.5</v>
      </c>
      <c r="GW54">
        <v>0.91186500000000004</v>
      </c>
      <c r="GX54">
        <v>2.5659200000000002</v>
      </c>
      <c r="GY54">
        <v>2.04834</v>
      </c>
      <c r="GZ54">
        <v>2.6245099999999999</v>
      </c>
      <c r="HA54">
        <v>2.1972700000000001</v>
      </c>
      <c r="HB54">
        <v>2.33887</v>
      </c>
      <c r="HC54">
        <v>37.0032</v>
      </c>
      <c r="HD54">
        <v>14.587300000000001</v>
      </c>
      <c r="HE54">
        <v>18</v>
      </c>
      <c r="HF54">
        <v>654.01800000000003</v>
      </c>
      <c r="HG54">
        <v>772.55</v>
      </c>
      <c r="HH54">
        <v>30.999700000000001</v>
      </c>
      <c r="HI54">
        <v>31.154499999999999</v>
      </c>
      <c r="HJ54">
        <v>30</v>
      </c>
      <c r="HK54">
        <v>31.1097</v>
      </c>
      <c r="HL54">
        <v>31.1157</v>
      </c>
      <c r="HM54">
        <v>18.3276</v>
      </c>
      <c r="HN54">
        <v>4.3120700000000003</v>
      </c>
      <c r="HO54">
        <v>100</v>
      </c>
      <c r="HP54">
        <v>31</v>
      </c>
      <c r="HQ54">
        <v>264.30399999999997</v>
      </c>
      <c r="HR54">
        <v>31.956800000000001</v>
      </c>
      <c r="HS54">
        <v>99.330500000000001</v>
      </c>
      <c r="HT54">
        <v>98.049199999999999</v>
      </c>
    </row>
    <row r="55" spans="1:228" x14ac:dyDescent="0.2">
      <c r="A55">
        <v>40</v>
      </c>
      <c r="B55">
        <v>1675965129.5999999</v>
      </c>
      <c r="C55">
        <v>155.5</v>
      </c>
      <c r="D55" t="s">
        <v>438</v>
      </c>
      <c r="E55" t="s">
        <v>439</v>
      </c>
      <c r="F55">
        <v>4</v>
      </c>
      <c r="G55">
        <v>1675965127.2874999</v>
      </c>
      <c r="H55">
        <f t="shared" si="0"/>
        <v>9.387269091598871E-4</v>
      </c>
      <c r="I55">
        <f t="shared" si="1"/>
        <v>0.9387269091598871</v>
      </c>
      <c r="J55">
        <f t="shared" si="2"/>
        <v>3.7296652029961819</v>
      </c>
      <c r="K55">
        <f t="shared" si="3"/>
        <v>238.987875</v>
      </c>
      <c r="L55">
        <f t="shared" si="4"/>
        <v>137.90584978374613</v>
      </c>
      <c r="M55">
        <f t="shared" si="5"/>
        <v>13.975832894504947</v>
      </c>
      <c r="N55">
        <f t="shared" si="6"/>
        <v>24.219818158913966</v>
      </c>
      <c r="O55">
        <f t="shared" si="7"/>
        <v>6.2499855833983403E-2</v>
      </c>
      <c r="P55">
        <f t="shared" si="8"/>
        <v>2.7668212272253006</v>
      </c>
      <c r="Q55">
        <f t="shared" si="9"/>
        <v>6.1725997200278368E-2</v>
      </c>
      <c r="R55">
        <f t="shared" si="10"/>
        <v>3.8647477979517293E-2</v>
      </c>
      <c r="S55">
        <f t="shared" si="11"/>
        <v>226.11377319823069</v>
      </c>
      <c r="T55">
        <f t="shared" si="12"/>
        <v>33.04694363805875</v>
      </c>
      <c r="U55">
        <f t="shared" si="13"/>
        <v>32.093724999999999</v>
      </c>
      <c r="V55">
        <f t="shared" si="14"/>
        <v>4.8004730804463014</v>
      </c>
      <c r="W55">
        <f t="shared" si="15"/>
        <v>69.934244038195018</v>
      </c>
      <c r="X55">
        <f t="shared" si="16"/>
        <v>3.3210032322650678</v>
      </c>
      <c r="Y55">
        <f t="shared" si="17"/>
        <v>4.7487511703869734</v>
      </c>
      <c r="Z55">
        <f t="shared" si="18"/>
        <v>1.4794698481812336</v>
      </c>
      <c r="AA55">
        <f t="shared" si="19"/>
        <v>-41.39785669395102</v>
      </c>
      <c r="AB55">
        <f t="shared" si="20"/>
        <v>-28.548290791990031</v>
      </c>
      <c r="AC55">
        <f t="shared" si="21"/>
        <v>-2.3399219501457145</v>
      </c>
      <c r="AD55">
        <f t="shared" si="22"/>
        <v>153.82770376214393</v>
      </c>
      <c r="AE55">
        <f t="shared" si="23"/>
        <v>14.405585603456496</v>
      </c>
      <c r="AF55">
        <f t="shared" si="24"/>
        <v>0.94021167787078164</v>
      </c>
      <c r="AG55">
        <f t="shared" si="25"/>
        <v>3.7296652029961819</v>
      </c>
      <c r="AH55">
        <v>260.11463546958367</v>
      </c>
      <c r="AI55">
        <v>250.18438181818181</v>
      </c>
      <c r="AJ55">
        <v>1.7098064429688851</v>
      </c>
      <c r="AK55">
        <v>60.698744360612487</v>
      </c>
      <c r="AL55">
        <f t="shared" si="26"/>
        <v>0.9387269091598871</v>
      </c>
      <c r="AM55">
        <v>31.930420700980569</v>
      </c>
      <c r="AN55">
        <v>32.769035151515141</v>
      </c>
      <c r="AO55">
        <v>-7.7177811547384371E-5</v>
      </c>
      <c r="AP55">
        <v>100.61875172138301</v>
      </c>
      <c r="AQ55">
        <v>33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47485.512399523941</v>
      </c>
      <c r="AV55">
        <f t="shared" si="30"/>
        <v>1199.9962499999999</v>
      </c>
      <c r="AW55">
        <f t="shared" si="31"/>
        <v>1025.9213949213629</v>
      </c>
      <c r="AX55">
        <f t="shared" si="32"/>
        <v>0.85493716744645076</v>
      </c>
      <c r="AY55">
        <f t="shared" si="33"/>
        <v>0.18842873317165007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1675965127.2874999</v>
      </c>
      <c r="BF55">
        <v>238.987875</v>
      </c>
      <c r="BG55">
        <v>252.49299999999999</v>
      </c>
      <c r="BH55">
        <v>32.769837500000001</v>
      </c>
      <c r="BI55">
        <v>31.930375000000002</v>
      </c>
      <c r="BJ55">
        <v>244.26762500000001</v>
      </c>
      <c r="BK55">
        <v>32.555637500000003</v>
      </c>
      <c r="BL55">
        <v>649.98812499999997</v>
      </c>
      <c r="BM55">
        <v>101.24325</v>
      </c>
      <c r="BN55">
        <v>0.1000426625</v>
      </c>
      <c r="BO55">
        <v>31.902337500000002</v>
      </c>
      <c r="BP55">
        <v>32.093724999999999</v>
      </c>
      <c r="BQ55">
        <v>999.9</v>
      </c>
      <c r="BR55">
        <v>0</v>
      </c>
      <c r="BS55">
        <v>0</v>
      </c>
      <c r="BT55">
        <v>8988.2037500000006</v>
      </c>
      <c r="BU55">
        <v>0</v>
      </c>
      <c r="BV55">
        <v>40.101574999999997</v>
      </c>
      <c r="BW55">
        <v>-13.505487499999999</v>
      </c>
      <c r="BX55">
        <v>247.08475000000001</v>
      </c>
      <c r="BY55">
        <v>260.82137499999999</v>
      </c>
      <c r="BZ55">
        <v>0.83946662500000002</v>
      </c>
      <c r="CA55">
        <v>252.49299999999999</v>
      </c>
      <c r="CB55">
        <v>31.930375000000002</v>
      </c>
      <c r="CC55">
        <v>3.3177237499999999</v>
      </c>
      <c r="CD55">
        <v>3.23273375</v>
      </c>
      <c r="CE55">
        <v>25.714774999999999</v>
      </c>
      <c r="CF55">
        <v>25.277862500000001</v>
      </c>
      <c r="CG55">
        <v>1199.9962499999999</v>
      </c>
      <c r="CH55">
        <v>0.50001187499999999</v>
      </c>
      <c r="CI55">
        <v>0.49998812500000001</v>
      </c>
      <c r="CJ55">
        <v>0</v>
      </c>
      <c r="CK55">
        <v>837.23850000000004</v>
      </c>
      <c r="CL55">
        <v>4.9990899999999998</v>
      </c>
      <c r="CM55">
        <v>9031.151249999999</v>
      </c>
      <c r="CN55">
        <v>9557.875</v>
      </c>
      <c r="CO55">
        <v>40.686999999999998</v>
      </c>
      <c r="CP55">
        <v>42.25</v>
      </c>
      <c r="CQ55">
        <v>41.5</v>
      </c>
      <c r="CR55">
        <v>41.375</v>
      </c>
      <c r="CS55">
        <v>42.109250000000003</v>
      </c>
      <c r="CT55">
        <v>597.51250000000005</v>
      </c>
      <c r="CU55">
        <v>597.48500000000001</v>
      </c>
      <c r="CV55">
        <v>0</v>
      </c>
      <c r="CW55">
        <v>1675965129.3</v>
      </c>
      <c r="CX55">
        <v>0</v>
      </c>
      <c r="CY55">
        <v>1675959759</v>
      </c>
      <c r="CZ55" t="s">
        <v>356</v>
      </c>
      <c r="DA55">
        <v>1675959759</v>
      </c>
      <c r="DB55">
        <v>1675959753.5</v>
      </c>
      <c r="DC55">
        <v>5</v>
      </c>
      <c r="DD55">
        <v>-2.5000000000000001E-2</v>
      </c>
      <c r="DE55">
        <v>-8.0000000000000002E-3</v>
      </c>
      <c r="DF55">
        <v>-6.0590000000000002</v>
      </c>
      <c r="DG55">
        <v>0.218</v>
      </c>
      <c r="DH55">
        <v>415</v>
      </c>
      <c r="DI55">
        <v>34</v>
      </c>
      <c r="DJ55">
        <v>0.6</v>
      </c>
      <c r="DK55">
        <v>0.17</v>
      </c>
      <c r="DL55">
        <v>-13.187025</v>
      </c>
      <c r="DM55">
        <v>-2.4032375234521322</v>
      </c>
      <c r="DN55">
        <v>0.23253890077791281</v>
      </c>
      <c r="DO55">
        <v>0</v>
      </c>
      <c r="DP55">
        <v>0.83314714999999995</v>
      </c>
      <c r="DQ55">
        <v>7.90279924953083E-2</v>
      </c>
      <c r="DR55">
        <v>8.8669208791722076E-3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3.2985699999999998</v>
      </c>
      <c r="EB55">
        <v>2.62527</v>
      </c>
      <c r="EC55">
        <v>6.7121E-2</v>
      </c>
      <c r="ED55">
        <v>6.8413100000000004E-2</v>
      </c>
      <c r="EE55">
        <v>0.136465</v>
      </c>
      <c r="EF55">
        <v>0.132828</v>
      </c>
      <c r="EG55">
        <v>28265.599999999999</v>
      </c>
      <c r="EH55">
        <v>28658</v>
      </c>
      <c r="EI55">
        <v>28181</v>
      </c>
      <c r="EJ55">
        <v>29596</v>
      </c>
      <c r="EK55">
        <v>33505.5</v>
      </c>
      <c r="EL55">
        <v>35601.9</v>
      </c>
      <c r="EM55">
        <v>39798.1</v>
      </c>
      <c r="EN55">
        <v>42267.4</v>
      </c>
      <c r="EO55">
        <v>2.18845</v>
      </c>
      <c r="EP55">
        <v>2.23603</v>
      </c>
      <c r="EQ55">
        <v>0.15366099999999999</v>
      </c>
      <c r="ER55">
        <v>0</v>
      </c>
      <c r="ES55">
        <v>29.599299999999999</v>
      </c>
      <c r="ET55">
        <v>999.9</v>
      </c>
      <c r="EU55">
        <v>72.8</v>
      </c>
      <c r="EV55">
        <v>31.9</v>
      </c>
      <c r="EW55">
        <v>34.142800000000001</v>
      </c>
      <c r="EX55">
        <v>57.203000000000003</v>
      </c>
      <c r="EY55">
        <v>-3.8581699999999999</v>
      </c>
      <c r="EZ55">
        <v>2</v>
      </c>
      <c r="FA55">
        <v>0.29238599999999998</v>
      </c>
      <c r="FB55">
        <v>-0.67136200000000001</v>
      </c>
      <c r="FC55">
        <v>20.273900000000001</v>
      </c>
      <c r="FD55">
        <v>5.2202799999999998</v>
      </c>
      <c r="FE55">
        <v>12.004099999999999</v>
      </c>
      <c r="FF55">
        <v>4.9869500000000002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1.86575</v>
      </c>
      <c r="FM55">
        <v>1.8621700000000001</v>
      </c>
      <c r="FN55">
        <v>1.8641700000000001</v>
      </c>
      <c r="FO55">
        <v>1.8602099999999999</v>
      </c>
      <c r="FP55">
        <v>1.8609599999999999</v>
      </c>
      <c r="FQ55">
        <v>1.86012</v>
      </c>
      <c r="FR55">
        <v>1.8618600000000001</v>
      </c>
      <c r="FS55">
        <v>1.8584400000000001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-5.2939999999999996</v>
      </c>
      <c r="GH55">
        <v>0.2142</v>
      </c>
      <c r="GI55">
        <v>-4.2934277136806287</v>
      </c>
      <c r="GJ55">
        <v>-4.5218151105756088E-3</v>
      </c>
      <c r="GK55">
        <v>2.0889233732517852E-6</v>
      </c>
      <c r="GL55">
        <v>-4.5906856223640231E-10</v>
      </c>
      <c r="GM55">
        <v>-0.1150039569071811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89.5</v>
      </c>
      <c r="GV55">
        <v>89.6</v>
      </c>
      <c r="GW55">
        <v>0.930176</v>
      </c>
      <c r="GX55">
        <v>2.5585900000000001</v>
      </c>
      <c r="GY55">
        <v>2.04834</v>
      </c>
      <c r="GZ55">
        <v>2.6257299999999999</v>
      </c>
      <c r="HA55">
        <v>2.1972700000000001</v>
      </c>
      <c r="HB55">
        <v>2.3290999999999999</v>
      </c>
      <c r="HC55">
        <v>37.027000000000001</v>
      </c>
      <c r="HD55">
        <v>14.5786</v>
      </c>
      <c r="HE55">
        <v>18</v>
      </c>
      <c r="HF55">
        <v>654.11599999999999</v>
      </c>
      <c r="HG55">
        <v>772.50099999999998</v>
      </c>
      <c r="HH55">
        <v>30.999700000000001</v>
      </c>
      <c r="HI55">
        <v>31.156700000000001</v>
      </c>
      <c r="HJ55">
        <v>30.0002</v>
      </c>
      <c r="HK55">
        <v>31.1097</v>
      </c>
      <c r="HL55">
        <v>31.1157</v>
      </c>
      <c r="HM55">
        <v>18.715299999999999</v>
      </c>
      <c r="HN55">
        <v>4.3120700000000003</v>
      </c>
      <c r="HO55">
        <v>100</v>
      </c>
      <c r="HP55">
        <v>31</v>
      </c>
      <c r="HQ55">
        <v>270.99099999999999</v>
      </c>
      <c r="HR55">
        <v>31.936599999999999</v>
      </c>
      <c r="HS55">
        <v>99.330399999999997</v>
      </c>
      <c r="HT55">
        <v>98.048400000000001</v>
      </c>
    </row>
    <row r="56" spans="1:228" x14ac:dyDescent="0.2">
      <c r="A56">
        <v>41</v>
      </c>
      <c r="B56">
        <v>1675965133.5999999</v>
      </c>
      <c r="C56">
        <v>159.5</v>
      </c>
      <c r="D56" t="s">
        <v>440</v>
      </c>
      <c r="E56" t="s">
        <v>441</v>
      </c>
      <c r="F56">
        <v>4</v>
      </c>
      <c r="G56">
        <v>1675965131.5999999</v>
      </c>
      <c r="H56">
        <f t="shared" si="0"/>
        <v>9.4699685248597132E-4</v>
      </c>
      <c r="I56">
        <f t="shared" si="1"/>
        <v>0.94699685248597132</v>
      </c>
      <c r="J56">
        <f t="shared" si="2"/>
        <v>3.8099650099789488</v>
      </c>
      <c r="K56">
        <f t="shared" si="3"/>
        <v>246.1284285714286</v>
      </c>
      <c r="L56">
        <f t="shared" si="4"/>
        <v>143.65088178137151</v>
      </c>
      <c r="M56">
        <f t="shared" si="5"/>
        <v>14.558119485587827</v>
      </c>
      <c r="N56">
        <f t="shared" si="6"/>
        <v>24.943578678453246</v>
      </c>
      <c r="O56">
        <f t="shared" si="7"/>
        <v>6.3042885190475878E-2</v>
      </c>
      <c r="P56">
        <f t="shared" si="8"/>
        <v>2.7657709346013775</v>
      </c>
      <c r="Q56">
        <f t="shared" si="9"/>
        <v>6.2255317224658373E-2</v>
      </c>
      <c r="R56">
        <f t="shared" si="10"/>
        <v>3.8979513319113215E-2</v>
      </c>
      <c r="S56">
        <f t="shared" si="11"/>
        <v>226.11525733596994</v>
      </c>
      <c r="T56">
        <f t="shared" si="12"/>
        <v>33.043543411091697</v>
      </c>
      <c r="U56">
        <f t="shared" si="13"/>
        <v>32.096471428571427</v>
      </c>
      <c r="V56">
        <f t="shared" si="14"/>
        <v>4.801218849482586</v>
      </c>
      <c r="W56">
        <f t="shared" si="15"/>
        <v>69.948891675539244</v>
      </c>
      <c r="X56">
        <f t="shared" si="16"/>
        <v>3.3214068630966911</v>
      </c>
      <c r="Y56">
        <f t="shared" si="17"/>
        <v>4.7483337956277714</v>
      </c>
      <c r="Z56">
        <f t="shared" si="18"/>
        <v>1.479811986385895</v>
      </c>
      <c r="AA56">
        <f t="shared" si="19"/>
        <v>-41.762561194631338</v>
      </c>
      <c r="AB56">
        <f t="shared" si="20"/>
        <v>-29.178352964199973</v>
      </c>
      <c r="AC56">
        <f t="shared" si="21"/>
        <v>-2.3924863979643436</v>
      </c>
      <c r="AD56">
        <f t="shared" si="22"/>
        <v>152.78185677917429</v>
      </c>
      <c r="AE56">
        <f t="shared" si="23"/>
        <v>14.475959748605922</v>
      </c>
      <c r="AF56">
        <f t="shared" si="24"/>
        <v>0.94412500163179947</v>
      </c>
      <c r="AG56">
        <f t="shared" si="25"/>
        <v>3.8099650099789488</v>
      </c>
      <c r="AH56">
        <v>267.02695376655521</v>
      </c>
      <c r="AI56">
        <v>257.02620000000002</v>
      </c>
      <c r="AJ56">
        <v>1.7084215562066749</v>
      </c>
      <c r="AK56">
        <v>60.698744360612487</v>
      </c>
      <c r="AL56">
        <f t="shared" si="26"/>
        <v>0.94699685248597132</v>
      </c>
      <c r="AM56">
        <v>31.930692050791759</v>
      </c>
      <c r="AN56">
        <v>32.775370909090881</v>
      </c>
      <c r="AO56">
        <v>1.2217880765841811E-4</v>
      </c>
      <c r="AP56">
        <v>100.61875172138301</v>
      </c>
      <c r="AQ56">
        <v>33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47456.75880334356</v>
      </c>
      <c r="AV56">
        <f t="shared" si="30"/>
        <v>1200.004285714286</v>
      </c>
      <c r="AW56">
        <f t="shared" si="31"/>
        <v>1025.9282493968758</v>
      </c>
      <c r="AX56">
        <f t="shared" si="32"/>
        <v>0.85493715448374941</v>
      </c>
      <c r="AY56">
        <f t="shared" si="33"/>
        <v>0.18842870815363627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1675965131.5999999</v>
      </c>
      <c r="BF56">
        <v>246.1284285714286</v>
      </c>
      <c r="BG56">
        <v>259.70428571428567</v>
      </c>
      <c r="BH56">
        <v>32.773671428571433</v>
      </c>
      <c r="BI56">
        <v>31.930800000000001</v>
      </c>
      <c r="BJ56">
        <v>251.4341428571428</v>
      </c>
      <c r="BK56">
        <v>32.559428571428569</v>
      </c>
      <c r="BL56">
        <v>650.05114285714285</v>
      </c>
      <c r="BM56">
        <v>101.2437142857143</v>
      </c>
      <c r="BN56">
        <v>0.1000387428571429</v>
      </c>
      <c r="BO56">
        <v>31.900785714285721</v>
      </c>
      <c r="BP56">
        <v>32.096471428571427</v>
      </c>
      <c r="BQ56">
        <v>999.89999999999986</v>
      </c>
      <c r="BR56">
        <v>0</v>
      </c>
      <c r="BS56">
        <v>0</v>
      </c>
      <c r="BT56">
        <v>8982.591428571428</v>
      </c>
      <c r="BU56">
        <v>0</v>
      </c>
      <c r="BV56">
        <v>40.139271428571433</v>
      </c>
      <c r="BW56">
        <v>-13.575657142857141</v>
      </c>
      <c r="BX56">
        <v>254.46857142857141</v>
      </c>
      <c r="BY56">
        <v>268.27028571428571</v>
      </c>
      <c r="BZ56">
        <v>0.84288957142857146</v>
      </c>
      <c r="CA56">
        <v>259.70428571428567</v>
      </c>
      <c r="CB56">
        <v>31.930800000000001</v>
      </c>
      <c r="CC56">
        <v>3.3181271428571431</v>
      </c>
      <c r="CD56">
        <v>3.2327871428571431</v>
      </c>
      <c r="CE56">
        <v>25.716799999999999</v>
      </c>
      <c r="CF56">
        <v>25.27814285714285</v>
      </c>
      <c r="CG56">
        <v>1200.004285714286</v>
      </c>
      <c r="CH56">
        <v>0.50001242857142858</v>
      </c>
      <c r="CI56">
        <v>0.49998757142857142</v>
      </c>
      <c r="CJ56">
        <v>0</v>
      </c>
      <c r="CK56">
        <v>836.9592857142859</v>
      </c>
      <c r="CL56">
        <v>4.9990899999999998</v>
      </c>
      <c r="CM56">
        <v>9028.6885714285709</v>
      </c>
      <c r="CN56">
        <v>9557.9300000000021</v>
      </c>
      <c r="CO56">
        <v>40.686999999999998</v>
      </c>
      <c r="CP56">
        <v>42.25</v>
      </c>
      <c r="CQ56">
        <v>41.5</v>
      </c>
      <c r="CR56">
        <v>41.375</v>
      </c>
      <c r="CS56">
        <v>42.107000000000014</v>
      </c>
      <c r="CT56">
        <v>597.51714285714286</v>
      </c>
      <c r="CU56">
        <v>597.48857142857139</v>
      </c>
      <c r="CV56">
        <v>0</v>
      </c>
      <c r="CW56">
        <v>1675965133.5</v>
      </c>
      <c r="CX56">
        <v>0</v>
      </c>
      <c r="CY56">
        <v>1675959759</v>
      </c>
      <c r="CZ56" t="s">
        <v>356</v>
      </c>
      <c r="DA56">
        <v>1675959759</v>
      </c>
      <c r="DB56">
        <v>1675959753.5</v>
      </c>
      <c r="DC56">
        <v>5</v>
      </c>
      <c r="DD56">
        <v>-2.5000000000000001E-2</v>
      </c>
      <c r="DE56">
        <v>-8.0000000000000002E-3</v>
      </c>
      <c r="DF56">
        <v>-6.0590000000000002</v>
      </c>
      <c r="DG56">
        <v>0.218</v>
      </c>
      <c r="DH56">
        <v>415</v>
      </c>
      <c r="DI56">
        <v>34</v>
      </c>
      <c r="DJ56">
        <v>0.6</v>
      </c>
      <c r="DK56">
        <v>0.17</v>
      </c>
      <c r="DL56">
        <v>-13.33465609756098</v>
      </c>
      <c r="DM56">
        <v>-1.983955400696843</v>
      </c>
      <c r="DN56">
        <v>0.19982378828672731</v>
      </c>
      <c r="DO56">
        <v>0</v>
      </c>
      <c r="DP56">
        <v>0.83818365853658539</v>
      </c>
      <c r="DQ56">
        <v>3.2257400696865363E-2</v>
      </c>
      <c r="DR56">
        <v>3.5991284826499708E-3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3.29854</v>
      </c>
      <c r="EB56">
        <v>2.6251600000000002</v>
      </c>
      <c r="EC56">
        <v>6.86417E-2</v>
      </c>
      <c r="ED56">
        <v>6.9915699999999997E-2</v>
      </c>
      <c r="EE56">
        <v>0.13647100000000001</v>
      </c>
      <c r="EF56">
        <v>0.132829</v>
      </c>
      <c r="EG56">
        <v>28219.9</v>
      </c>
      <c r="EH56">
        <v>28611.4</v>
      </c>
      <c r="EI56">
        <v>28181.4</v>
      </c>
      <c r="EJ56">
        <v>29595.599999999999</v>
      </c>
      <c r="EK56">
        <v>33505.599999999999</v>
      </c>
      <c r="EL56">
        <v>35601.5</v>
      </c>
      <c r="EM56">
        <v>39798.5</v>
      </c>
      <c r="EN56">
        <v>42266.8</v>
      </c>
      <c r="EO56">
        <v>2.18852</v>
      </c>
      <c r="EP56">
        <v>2.2360699999999998</v>
      </c>
      <c r="EQ56">
        <v>0.15377299999999999</v>
      </c>
      <c r="ER56">
        <v>0</v>
      </c>
      <c r="ES56">
        <v>29.5991</v>
      </c>
      <c r="ET56">
        <v>999.9</v>
      </c>
      <c r="EU56">
        <v>72.8</v>
      </c>
      <c r="EV56">
        <v>31.9</v>
      </c>
      <c r="EW56">
        <v>34.139899999999997</v>
      </c>
      <c r="EX56">
        <v>56.902999999999999</v>
      </c>
      <c r="EY56">
        <v>-3.8501599999999998</v>
      </c>
      <c r="EZ56">
        <v>2</v>
      </c>
      <c r="FA56">
        <v>0.29269800000000001</v>
      </c>
      <c r="FB56">
        <v>-0.67238600000000004</v>
      </c>
      <c r="FC56">
        <v>20.274000000000001</v>
      </c>
      <c r="FD56">
        <v>5.22058</v>
      </c>
      <c r="FE56">
        <v>12.004</v>
      </c>
      <c r="FF56">
        <v>4.98705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1.86578</v>
      </c>
      <c r="FM56">
        <v>1.8621700000000001</v>
      </c>
      <c r="FN56">
        <v>1.8641700000000001</v>
      </c>
      <c r="FO56">
        <v>1.86026</v>
      </c>
      <c r="FP56">
        <v>1.8609599999999999</v>
      </c>
      <c r="FQ56">
        <v>1.8601099999999999</v>
      </c>
      <c r="FR56">
        <v>1.8618600000000001</v>
      </c>
      <c r="FS56">
        <v>1.85846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-5.3170000000000002</v>
      </c>
      <c r="GH56">
        <v>0.2142</v>
      </c>
      <c r="GI56">
        <v>-4.2934277136806287</v>
      </c>
      <c r="GJ56">
        <v>-4.5218151105756088E-3</v>
      </c>
      <c r="GK56">
        <v>2.0889233732517852E-6</v>
      </c>
      <c r="GL56">
        <v>-4.5906856223640231E-10</v>
      </c>
      <c r="GM56">
        <v>-0.1150039569071811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89.6</v>
      </c>
      <c r="GV56">
        <v>89.7</v>
      </c>
      <c r="GW56">
        <v>0.94970699999999997</v>
      </c>
      <c r="GX56">
        <v>2.5537100000000001</v>
      </c>
      <c r="GY56">
        <v>2.04834</v>
      </c>
      <c r="GZ56">
        <v>2.6245099999999999</v>
      </c>
      <c r="HA56">
        <v>2.1972700000000001</v>
      </c>
      <c r="HB56">
        <v>2.3315399999999999</v>
      </c>
      <c r="HC56">
        <v>37.027000000000001</v>
      </c>
      <c r="HD56">
        <v>14.587300000000001</v>
      </c>
      <c r="HE56">
        <v>18</v>
      </c>
      <c r="HF56">
        <v>654.17499999999995</v>
      </c>
      <c r="HG56">
        <v>772.55</v>
      </c>
      <c r="HH56">
        <v>30.999700000000001</v>
      </c>
      <c r="HI56">
        <v>31.156700000000001</v>
      </c>
      <c r="HJ56">
        <v>30.0001</v>
      </c>
      <c r="HK56">
        <v>31.1097</v>
      </c>
      <c r="HL56">
        <v>31.1157</v>
      </c>
      <c r="HM56">
        <v>19.102399999999999</v>
      </c>
      <c r="HN56">
        <v>4.3120700000000003</v>
      </c>
      <c r="HO56">
        <v>100</v>
      </c>
      <c r="HP56">
        <v>31</v>
      </c>
      <c r="HQ56">
        <v>277.67</v>
      </c>
      <c r="HR56">
        <v>31.928799999999999</v>
      </c>
      <c r="HS56">
        <v>99.331500000000005</v>
      </c>
      <c r="HT56">
        <v>98.046999999999997</v>
      </c>
    </row>
    <row r="57" spans="1:228" x14ac:dyDescent="0.2">
      <c r="A57">
        <v>42</v>
      </c>
      <c r="B57">
        <v>1675965137.5999999</v>
      </c>
      <c r="C57">
        <v>163.5</v>
      </c>
      <c r="D57" t="s">
        <v>442</v>
      </c>
      <c r="E57" t="s">
        <v>443</v>
      </c>
      <c r="F57">
        <v>4</v>
      </c>
      <c r="G57">
        <v>1675965135.2874999</v>
      </c>
      <c r="H57">
        <f t="shared" si="0"/>
        <v>9.408292012483664E-4</v>
      </c>
      <c r="I57">
        <f t="shared" si="1"/>
        <v>0.94082920124836644</v>
      </c>
      <c r="J57">
        <f t="shared" si="2"/>
        <v>3.8909601313249373</v>
      </c>
      <c r="K57">
        <f t="shared" si="3"/>
        <v>252.218875</v>
      </c>
      <c r="L57">
        <f t="shared" si="4"/>
        <v>146.85813500546388</v>
      </c>
      <c r="M57">
        <f t="shared" si="5"/>
        <v>14.88298423764086</v>
      </c>
      <c r="N57">
        <f t="shared" si="6"/>
        <v>25.560514852792124</v>
      </c>
      <c r="O57">
        <f t="shared" si="7"/>
        <v>6.2603761229467592E-2</v>
      </c>
      <c r="P57">
        <f t="shared" si="8"/>
        <v>2.771124417121372</v>
      </c>
      <c r="Q57">
        <f t="shared" si="9"/>
        <v>6.1828534199473865E-2</v>
      </c>
      <c r="R57">
        <f t="shared" si="10"/>
        <v>3.8711685052861877E-2</v>
      </c>
      <c r="S57">
        <f t="shared" si="11"/>
        <v>226.11464357325107</v>
      </c>
      <c r="T57">
        <f t="shared" si="12"/>
        <v>33.04148503360485</v>
      </c>
      <c r="U57">
        <f t="shared" si="13"/>
        <v>32.098112499999999</v>
      </c>
      <c r="V57">
        <f t="shared" si="14"/>
        <v>4.8016645164368805</v>
      </c>
      <c r="W57">
        <f t="shared" si="15"/>
        <v>69.954694039764291</v>
      </c>
      <c r="X57">
        <f t="shared" si="16"/>
        <v>3.3213628801012751</v>
      </c>
      <c r="Y57">
        <f t="shared" si="17"/>
        <v>4.7478770734288611</v>
      </c>
      <c r="Z57">
        <f t="shared" si="18"/>
        <v>1.4803016363356054</v>
      </c>
      <c r="AA57">
        <f t="shared" si="19"/>
        <v>-41.490567775052959</v>
      </c>
      <c r="AB57">
        <f t="shared" si="20"/>
        <v>-29.733709977082864</v>
      </c>
      <c r="AC57">
        <f t="shared" si="21"/>
        <v>-2.4333123905461114</v>
      </c>
      <c r="AD57">
        <f t="shared" si="22"/>
        <v>152.45705343056912</v>
      </c>
      <c r="AE57">
        <f t="shared" si="23"/>
        <v>14.561534842388753</v>
      </c>
      <c r="AF57">
        <f t="shared" si="24"/>
        <v>0.94242638960745473</v>
      </c>
      <c r="AG57">
        <f t="shared" si="25"/>
        <v>3.8909601313249373</v>
      </c>
      <c r="AH57">
        <v>273.95318853851762</v>
      </c>
      <c r="AI57">
        <v>263.86531515151512</v>
      </c>
      <c r="AJ57">
        <v>1.7107358856599639</v>
      </c>
      <c r="AK57">
        <v>60.698744360612487</v>
      </c>
      <c r="AL57">
        <f t="shared" si="26"/>
        <v>0.94082920124836644</v>
      </c>
      <c r="AM57">
        <v>31.932008551810959</v>
      </c>
      <c r="AN57">
        <v>32.772276969696946</v>
      </c>
      <c r="AO57">
        <v>-3.7353696371097213E-5</v>
      </c>
      <c r="AP57">
        <v>100.61875172138301</v>
      </c>
      <c r="AQ57">
        <v>33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47604.885912596343</v>
      </c>
      <c r="AV57">
        <f t="shared" si="30"/>
        <v>1200.00125</v>
      </c>
      <c r="AW57">
        <f t="shared" si="31"/>
        <v>1025.9256324213736</v>
      </c>
      <c r="AX57">
        <f t="shared" si="32"/>
        <v>0.85493713645829428</v>
      </c>
      <c r="AY57">
        <f t="shared" si="33"/>
        <v>0.1884286733645078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1675965135.2874999</v>
      </c>
      <c r="BF57">
        <v>252.218875</v>
      </c>
      <c r="BG57">
        <v>265.88037500000002</v>
      </c>
      <c r="BH57">
        <v>32.773612499999999</v>
      </c>
      <c r="BI57">
        <v>31.93215</v>
      </c>
      <c r="BJ57">
        <v>257.54612500000002</v>
      </c>
      <c r="BK57">
        <v>32.559375000000003</v>
      </c>
      <c r="BL57">
        <v>649.96812499999999</v>
      </c>
      <c r="BM57">
        <v>101.24275</v>
      </c>
      <c r="BN57">
        <v>9.9843225000000008E-2</v>
      </c>
      <c r="BO57">
        <v>31.8990875</v>
      </c>
      <c r="BP57">
        <v>32.098112499999999</v>
      </c>
      <c r="BQ57">
        <v>999.9</v>
      </c>
      <c r="BR57">
        <v>0</v>
      </c>
      <c r="BS57">
        <v>0</v>
      </c>
      <c r="BT57">
        <v>9011.0950000000012</v>
      </c>
      <c r="BU57">
        <v>0</v>
      </c>
      <c r="BV57">
        <v>40.390787500000002</v>
      </c>
      <c r="BW57">
        <v>-13.661675000000001</v>
      </c>
      <c r="BX57">
        <v>260.76512500000001</v>
      </c>
      <c r="BY57">
        <v>274.65062499999999</v>
      </c>
      <c r="BZ57">
        <v>0.84144787499999996</v>
      </c>
      <c r="CA57">
        <v>265.88037500000002</v>
      </c>
      <c r="CB57">
        <v>31.93215</v>
      </c>
      <c r="CC57">
        <v>3.3180912500000002</v>
      </c>
      <c r="CD57">
        <v>3.2329012499999998</v>
      </c>
      <c r="CE57">
        <v>25.7166125</v>
      </c>
      <c r="CF57">
        <v>25.278725000000001</v>
      </c>
      <c r="CG57">
        <v>1200.00125</v>
      </c>
      <c r="CH57">
        <v>0.50001187499999999</v>
      </c>
      <c r="CI57">
        <v>0.49998812500000001</v>
      </c>
      <c r="CJ57">
        <v>0</v>
      </c>
      <c r="CK57">
        <v>836.78149999999994</v>
      </c>
      <c r="CL57">
        <v>4.9990899999999998</v>
      </c>
      <c r="CM57">
        <v>9026.76</v>
      </c>
      <c r="CN57">
        <v>9557.9087499999987</v>
      </c>
      <c r="CO57">
        <v>40.686999999999998</v>
      </c>
      <c r="CP57">
        <v>42.25</v>
      </c>
      <c r="CQ57">
        <v>41.5</v>
      </c>
      <c r="CR57">
        <v>41.343499999999999</v>
      </c>
      <c r="CS57">
        <v>42.093499999999999</v>
      </c>
      <c r="CT57">
        <v>597.51625000000001</v>
      </c>
      <c r="CU57">
        <v>597.48625000000004</v>
      </c>
      <c r="CV57">
        <v>0</v>
      </c>
      <c r="CW57">
        <v>1675965137.7</v>
      </c>
      <c r="CX57">
        <v>0</v>
      </c>
      <c r="CY57">
        <v>1675959759</v>
      </c>
      <c r="CZ57" t="s">
        <v>356</v>
      </c>
      <c r="DA57">
        <v>1675959759</v>
      </c>
      <c r="DB57">
        <v>1675959753.5</v>
      </c>
      <c r="DC57">
        <v>5</v>
      </c>
      <c r="DD57">
        <v>-2.5000000000000001E-2</v>
      </c>
      <c r="DE57">
        <v>-8.0000000000000002E-3</v>
      </c>
      <c r="DF57">
        <v>-6.0590000000000002</v>
      </c>
      <c r="DG57">
        <v>0.218</v>
      </c>
      <c r="DH57">
        <v>415</v>
      </c>
      <c r="DI57">
        <v>34</v>
      </c>
      <c r="DJ57">
        <v>0.6</v>
      </c>
      <c r="DK57">
        <v>0.17</v>
      </c>
      <c r="DL57">
        <v>-13.458739024390249</v>
      </c>
      <c r="DM57">
        <v>-1.571456445993026</v>
      </c>
      <c r="DN57">
        <v>0.15788827923883211</v>
      </c>
      <c r="DO57">
        <v>0</v>
      </c>
      <c r="DP57">
        <v>0.84006017073170736</v>
      </c>
      <c r="DQ57">
        <v>1.7523324041814271E-2</v>
      </c>
      <c r="DR57">
        <v>2.2069208093303998E-3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3.2985600000000002</v>
      </c>
      <c r="EB57">
        <v>2.6253600000000001</v>
      </c>
      <c r="EC57">
        <v>7.01484E-2</v>
      </c>
      <c r="ED57">
        <v>7.1404599999999999E-2</v>
      </c>
      <c r="EE57">
        <v>0.13646800000000001</v>
      </c>
      <c r="EF57">
        <v>0.13283600000000001</v>
      </c>
      <c r="EG57">
        <v>28174.2</v>
      </c>
      <c r="EH57">
        <v>28565.9</v>
      </c>
      <c r="EI57">
        <v>28181.4</v>
      </c>
      <c r="EJ57">
        <v>29595.9</v>
      </c>
      <c r="EK57">
        <v>33505.800000000003</v>
      </c>
      <c r="EL57">
        <v>35601.599999999999</v>
      </c>
      <c r="EM57">
        <v>39798.400000000001</v>
      </c>
      <c r="EN57">
        <v>42267.199999999997</v>
      </c>
      <c r="EO57">
        <v>2.1884999999999999</v>
      </c>
      <c r="EP57">
        <v>2.2361800000000001</v>
      </c>
      <c r="EQ57">
        <v>0.15356400000000001</v>
      </c>
      <c r="ER57">
        <v>0</v>
      </c>
      <c r="ES57">
        <v>29.596599999999999</v>
      </c>
      <c r="ET57">
        <v>999.9</v>
      </c>
      <c r="EU57">
        <v>72.8</v>
      </c>
      <c r="EV57">
        <v>31.9</v>
      </c>
      <c r="EW57">
        <v>34.143099999999997</v>
      </c>
      <c r="EX57">
        <v>56.843000000000004</v>
      </c>
      <c r="EY57">
        <v>-3.9302899999999998</v>
      </c>
      <c r="EZ57">
        <v>2</v>
      </c>
      <c r="FA57">
        <v>0.292294</v>
      </c>
      <c r="FB57">
        <v>-0.67383999999999999</v>
      </c>
      <c r="FC57">
        <v>20.274000000000001</v>
      </c>
      <c r="FD57">
        <v>5.2199900000000001</v>
      </c>
      <c r="FE57">
        <v>12.004</v>
      </c>
      <c r="FF57">
        <v>4.9870000000000001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1.8657600000000001</v>
      </c>
      <c r="FM57">
        <v>1.8621799999999999</v>
      </c>
      <c r="FN57">
        <v>1.8641700000000001</v>
      </c>
      <c r="FO57">
        <v>1.8602300000000001</v>
      </c>
      <c r="FP57">
        <v>1.8609599999999999</v>
      </c>
      <c r="FQ57">
        <v>1.8601300000000001</v>
      </c>
      <c r="FR57">
        <v>1.8618600000000001</v>
      </c>
      <c r="FS57">
        <v>1.85846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-5.34</v>
      </c>
      <c r="GH57">
        <v>0.2142</v>
      </c>
      <c r="GI57">
        <v>-4.2934277136806287</v>
      </c>
      <c r="GJ57">
        <v>-4.5218151105756088E-3</v>
      </c>
      <c r="GK57">
        <v>2.0889233732517852E-6</v>
      </c>
      <c r="GL57">
        <v>-4.5906856223640231E-10</v>
      </c>
      <c r="GM57">
        <v>-0.1150039569071811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89.6</v>
      </c>
      <c r="GV57">
        <v>89.7</v>
      </c>
      <c r="GW57">
        <v>0.96801800000000005</v>
      </c>
      <c r="GX57">
        <v>2.5573700000000001</v>
      </c>
      <c r="GY57">
        <v>2.04834</v>
      </c>
      <c r="GZ57">
        <v>2.6257299999999999</v>
      </c>
      <c r="HA57">
        <v>2.1972700000000001</v>
      </c>
      <c r="HB57">
        <v>2.3046899999999999</v>
      </c>
      <c r="HC57">
        <v>37.027000000000001</v>
      </c>
      <c r="HD57">
        <v>14.5786</v>
      </c>
      <c r="HE57">
        <v>18</v>
      </c>
      <c r="HF57">
        <v>654.15499999999997</v>
      </c>
      <c r="HG57">
        <v>772.649</v>
      </c>
      <c r="HH57">
        <v>30.999600000000001</v>
      </c>
      <c r="HI57">
        <v>31.156700000000001</v>
      </c>
      <c r="HJ57">
        <v>30.0001</v>
      </c>
      <c r="HK57">
        <v>31.1097</v>
      </c>
      <c r="HL57">
        <v>31.1157</v>
      </c>
      <c r="HM57">
        <v>19.489899999999999</v>
      </c>
      <c r="HN57">
        <v>4.3120700000000003</v>
      </c>
      <c r="HO57">
        <v>100</v>
      </c>
      <c r="HP57">
        <v>31</v>
      </c>
      <c r="HQ57">
        <v>284.34899999999999</v>
      </c>
      <c r="HR57">
        <v>31.918099999999999</v>
      </c>
      <c r="HS57">
        <v>99.331199999999995</v>
      </c>
      <c r="HT57">
        <v>98.048000000000002</v>
      </c>
    </row>
    <row r="58" spans="1:228" x14ac:dyDescent="0.2">
      <c r="A58">
        <v>43</v>
      </c>
      <c r="B58">
        <v>1675965141.5999999</v>
      </c>
      <c r="C58">
        <v>167.5</v>
      </c>
      <c r="D58" t="s">
        <v>444</v>
      </c>
      <c r="E58" t="s">
        <v>445</v>
      </c>
      <c r="F58">
        <v>4</v>
      </c>
      <c r="G58">
        <v>1675965139.5999999</v>
      </c>
      <c r="H58">
        <f t="shared" si="0"/>
        <v>9.4193095364243846E-4</v>
      </c>
      <c r="I58">
        <f t="shared" si="1"/>
        <v>0.94193095364243851</v>
      </c>
      <c r="J58">
        <f t="shared" si="2"/>
        <v>4.1503437284973455</v>
      </c>
      <c r="K58">
        <f t="shared" si="3"/>
        <v>259.31042857142859</v>
      </c>
      <c r="L58">
        <f t="shared" si="4"/>
        <v>147.43812282118427</v>
      </c>
      <c r="M58">
        <f t="shared" si="5"/>
        <v>14.941978304585151</v>
      </c>
      <c r="N58">
        <f t="shared" si="6"/>
        <v>26.279572228182559</v>
      </c>
      <c r="O58">
        <f t="shared" si="7"/>
        <v>6.2767061262684637E-2</v>
      </c>
      <c r="P58">
        <f t="shared" si="8"/>
        <v>2.7691067236791351</v>
      </c>
      <c r="Q58">
        <f t="shared" si="9"/>
        <v>6.1987251606063498E-2</v>
      </c>
      <c r="R58">
        <f t="shared" si="10"/>
        <v>3.8811287787735835E-2</v>
      </c>
      <c r="S58">
        <f t="shared" si="11"/>
        <v>226.11478119320219</v>
      </c>
      <c r="T58">
        <f t="shared" si="12"/>
        <v>33.039583291842312</v>
      </c>
      <c r="U58">
        <f t="shared" si="13"/>
        <v>32.090200000000003</v>
      </c>
      <c r="V58">
        <f t="shared" si="14"/>
        <v>4.7995160448130978</v>
      </c>
      <c r="W58">
        <f t="shared" si="15"/>
        <v>69.96142625531489</v>
      </c>
      <c r="X58">
        <f t="shared" si="16"/>
        <v>3.3212360275170525</v>
      </c>
      <c r="Y58">
        <f t="shared" si="17"/>
        <v>4.7472388790312037</v>
      </c>
      <c r="Z58">
        <f t="shared" si="18"/>
        <v>1.4782800172960453</v>
      </c>
      <c r="AA58">
        <f t="shared" si="19"/>
        <v>-41.539155055631539</v>
      </c>
      <c r="AB58">
        <f t="shared" si="20"/>
        <v>-28.885111119551201</v>
      </c>
      <c r="AC58">
        <f t="shared" si="21"/>
        <v>-2.3654684954058829</v>
      </c>
      <c r="AD58">
        <f t="shared" si="22"/>
        <v>153.32504652261358</v>
      </c>
      <c r="AE58">
        <f t="shared" si="23"/>
        <v>14.725494862496616</v>
      </c>
      <c r="AF58">
        <f t="shared" si="24"/>
        <v>0.94084738920195221</v>
      </c>
      <c r="AG58">
        <f t="shared" si="25"/>
        <v>4.1503437284973455</v>
      </c>
      <c r="AH58">
        <v>280.88422098334922</v>
      </c>
      <c r="AI58">
        <v>270.63007878787869</v>
      </c>
      <c r="AJ58">
        <v>1.6892260586933221</v>
      </c>
      <c r="AK58">
        <v>60.698744360612487</v>
      </c>
      <c r="AL58">
        <f t="shared" si="26"/>
        <v>0.94193095364243851</v>
      </c>
      <c r="AM58">
        <v>31.93223009743776</v>
      </c>
      <c r="AN58">
        <v>32.773196969696983</v>
      </c>
      <c r="AO58">
        <v>-4.725012882448822E-6</v>
      </c>
      <c r="AP58">
        <v>100.61875172138301</v>
      </c>
      <c r="AQ58">
        <v>33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47549.516424235626</v>
      </c>
      <c r="AV58">
        <f t="shared" si="30"/>
        <v>1200.002857142857</v>
      </c>
      <c r="AW58">
        <f t="shared" si="31"/>
        <v>1025.9269208254934</v>
      </c>
      <c r="AX58">
        <f t="shared" si="32"/>
        <v>0.85493706512347045</v>
      </c>
      <c r="AY58">
        <f t="shared" si="33"/>
        <v>0.18842853568829782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1675965139.5999999</v>
      </c>
      <c r="BF58">
        <v>259.31042857142859</v>
      </c>
      <c r="BG58">
        <v>273.12771428571432</v>
      </c>
      <c r="BH58">
        <v>32.771885714285723</v>
      </c>
      <c r="BI58">
        <v>31.931914285714289</v>
      </c>
      <c r="BJ58">
        <v>264.66285714285709</v>
      </c>
      <c r="BK58">
        <v>32.557657142857138</v>
      </c>
      <c r="BL58">
        <v>650.03214285714273</v>
      </c>
      <c r="BM58">
        <v>101.244</v>
      </c>
      <c r="BN58">
        <v>0.10006230000000001</v>
      </c>
      <c r="BO58">
        <v>31.896714285714289</v>
      </c>
      <c r="BP58">
        <v>32.090200000000003</v>
      </c>
      <c r="BQ58">
        <v>999.89999999999986</v>
      </c>
      <c r="BR58">
        <v>0</v>
      </c>
      <c r="BS58">
        <v>0</v>
      </c>
      <c r="BT58">
        <v>9000.267142857143</v>
      </c>
      <c r="BU58">
        <v>0</v>
      </c>
      <c r="BV58">
        <v>40.872714285714281</v>
      </c>
      <c r="BW58">
        <v>-13.81737142857143</v>
      </c>
      <c r="BX58">
        <v>268.09614285714292</v>
      </c>
      <c r="BY58">
        <v>282.13685714285708</v>
      </c>
      <c r="BZ58">
        <v>0.8399832857142856</v>
      </c>
      <c r="CA58">
        <v>273.12771428571432</v>
      </c>
      <c r="CB58">
        <v>31.931914285714289</v>
      </c>
      <c r="CC58">
        <v>3.317961428571429</v>
      </c>
      <c r="CD58">
        <v>3.232917142857143</v>
      </c>
      <c r="CE58">
        <v>25.715971428571429</v>
      </c>
      <c r="CF58">
        <v>25.278814285714279</v>
      </c>
      <c r="CG58">
        <v>1200.002857142857</v>
      </c>
      <c r="CH58">
        <v>0.50001414285714285</v>
      </c>
      <c r="CI58">
        <v>0.49998585714285709</v>
      </c>
      <c r="CJ58">
        <v>0</v>
      </c>
      <c r="CK58">
        <v>836.81128571428565</v>
      </c>
      <c r="CL58">
        <v>4.9990899999999998</v>
      </c>
      <c r="CM58">
        <v>9024.6114285714284</v>
      </c>
      <c r="CN58">
        <v>9557.927142857141</v>
      </c>
      <c r="CO58">
        <v>40.686999999999998</v>
      </c>
      <c r="CP58">
        <v>42.25</v>
      </c>
      <c r="CQ58">
        <v>41.5</v>
      </c>
      <c r="CR58">
        <v>41.375</v>
      </c>
      <c r="CS58">
        <v>42.097999999999999</v>
      </c>
      <c r="CT58">
        <v>597.51999999999987</v>
      </c>
      <c r="CU58">
        <v>597.48428571428576</v>
      </c>
      <c r="CV58">
        <v>0</v>
      </c>
      <c r="CW58">
        <v>1675965141.3</v>
      </c>
      <c r="CX58">
        <v>0</v>
      </c>
      <c r="CY58">
        <v>1675959759</v>
      </c>
      <c r="CZ58" t="s">
        <v>356</v>
      </c>
      <c r="DA58">
        <v>1675959759</v>
      </c>
      <c r="DB58">
        <v>1675959753.5</v>
      </c>
      <c r="DC58">
        <v>5</v>
      </c>
      <c r="DD58">
        <v>-2.5000000000000001E-2</v>
      </c>
      <c r="DE58">
        <v>-8.0000000000000002E-3</v>
      </c>
      <c r="DF58">
        <v>-6.0590000000000002</v>
      </c>
      <c r="DG58">
        <v>0.218</v>
      </c>
      <c r="DH58">
        <v>415</v>
      </c>
      <c r="DI58">
        <v>34</v>
      </c>
      <c r="DJ58">
        <v>0.6</v>
      </c>
      <c r="DK58">
        <v>0.17</v>
      </c>
      <c r="DL58">
        <v>-13.561322499999999</v>
      </c>
      <c r="DM58">
        <v>-1.4032356472795431</v>
      </c>
      <c r="DN58">
        <v>0.13691857888449621</v>
      </c>
      <c r="DO58">
        <v>0</v>
      </c>
      <c r="DP58">
        <v>0.84047352500000017</v>
      </c>
      <c r="DQ58">
        <v>3.5856247654779939E-3</v>
      </c>
      <c r="DR58">
        <v>1.7161769283424719E-3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3.2986599999999999</v>
      </c>
      <c r="EB58">
        <v>2.6252399999999998</v>
      </c>
      <c r="EC58">
        <v>7.1629499999999999E-2</v>
      </c>
      <c r="ED58">
        <v>7.2900800000000002E-2</v>
      </c>
      <c r="EE58">
        <v>0.13647100000000001</v>
      </c>
      <c r="EF58">
        <v>0.132831</v>
      </c>
      <c r="EG58">
        <v>28129</v>
      </c>
      <c r="EH58">
        <v>28519.9</v>
      </c>
      <c r="EI58">
        <v>28181</v>
      </c>
      <c r="EJ58">
        <v>29595.9</v>
      </c>
      <c r="EK58">
        <v>33505.800000000003</v>
      </c>
      <c r="EL58">
        <v>35601.699999999997</v>
      </c>
      <c r="EM58">
        <v>39798.400000000001</v>
      </c>
      <c r="EN58">
        <v>42267</v>
      </c>
      <c r="EO58">
        <v>2.18885</v>
      </c>
      <c r="EP58">
        <v>2.2362799999999998</v>
      </c>
      <c r="EQ58">
        <v>0.15370500000000001</v>
      </c>
      <c r="ER58">
        <v>0</v>
      </c>
      <c r="ES58">
        <v>29.593399999999999</v>
      </c>
      <c r="ET58">
        <v>999.9</v>
      </c>
      <c r="EU58">
        <v>72.8</v>
      </c>
      <c r="EV58">
        <v>31.9</v>
      </c>
      <c r="EW58">
        <v>34.140599999999999</v>
      </c>
      <c r="EX58">
        <v>57.023000000000003</v>
      </c>
      <c r="EY58">
        <v>-3.9903900000000001</v>
      </c>
      <c r="EZ58">
        <v>2</v>
      </c>
      <c r="FA58">
        <v>0.29247699999999999</v>
      </c>
      <c r="FB58">
        <v>-0.67539199999999999</v>
      </c>
      <c r="FC58">
        <v>20.274000000000001</v>
      </c>
      <c r="FD58">
        <v>5.2199900000000001</v>
      </c>
      <c r="FE58">
        <v>12.004</v>
      </c>
      <c r="FF58">
        <v>4.9867499999999998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1.86581</v>
      </c>
      <c r="FM58">
        <v>1.8621799999999999</v>
      </c>
      <c r="FN58">
        <v>1.8641700000000001</v>
      </c>
      <c r="FO58">
        <v>1.86022</v>
      </c>
      <c r="FP58">
        <v>1.8609599999999999</v>
      </c>
      <c r="FQ58">
        <v>1.86012</v>
      </c>
      <c r="FR58">
        <v>1.8618600000000001</v>
      </c>
      <c r="FS58">
        <v>1.8584799999999999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-5.3639999999999999</v>
      </c>
      <c r="GH58">
        <v>0.2142</v>
      </c>
      <c r="GI58">
        <v>-4.2934277136806287</v>
      </c>
      <c r="GJ58">
        <v>-4.5218151105756088E-3</v>
      </c>
      <c r="GK58">
        <v>2.0889233732517852E-6</v>
      </c>
      <c r="GL58">
        <v>-4.5906856223640231E-10</v>
      </c>
      <c r="GM58">
        <v>-0.1150039569071811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89.7</v>
      </c>
      <c r="GV58">
        <v>89.8</v>
      </c>
      <c r="GW58">
        <v>0.98754900000000001</v>
      </c>
      <c r="GX58">
        <v>2.5598100000000001</v>
      </c>
      <c r="GY58">
        <v>2.04834</v>
      </c>
      <c r="GZ58">
        <v>2.6257299999999999</v>
      </c>
      <c r="HA58">
        <v>2.1972700000000001</v>
      </c>
      <c r="HB58">
        <v>2.2753899999999998</v>
      </c>
      <c r="HC58">
        <v>37.027000000000001</v>
      </c>
      <c r="HD58">
        <v>14.569800000000001</v>
      </c>
      <c r="HE58">
        <v>18</v>
      </c>
      <c r="HF58">
        <v>654.42899999999997</v>
      </c>
      <c r="HG58">
        <v>772.74699999999996</v>
      </c>
      <c r="HH58">
        <v>30.999600000000001</v>
      </c>
      <c r="HI58">
        <v>31.156700000000001</v>
      </c>
      <c r="HJ58">
        <v>30.0001</v>
      </c>
      <c r="HK58">
        <v>31.1097</v>
      </c>
      <c r="HL58">
        <v>31.1157</v>
      </c>
      <c r="HM58">
        <v>19.873100000000001</v>
      </c>
      <c r="HN58">
        <v>4.3120700000000003</v>
      </c>
      <c r="HO58">
        <v>100</v>
      </c>
      <c r="HP58">
        <v>31</v>
      </c>
      <c r="HQ58">
        <v>291.03399999999999</v>
      </c>
      <c r="HR58">
        <v>31.910499999999999</v>
      </c>
      <c r="HS58">
        <v>99.330699999999993</v>
      </c>
      <c r="HT58">
        <v>98.047799999999995</v>
      </c>
    </row>
    <row r="59" spans="1:228" x14ac:dyDescent="0.2">
      <c r="A59">
        <v>44</v>
      </c>
      <c r="B59">
        <v>1675965145.5999999</v>
      </c>
      <c r="C59">
        <v>171.5</v>
      </c>
      <c r="D59" t="s">
        <v>446</v>
      </c>
      <c r="E59" t="s">
        <v>447</v>
      </c>
      <c r="F59">
        <v>4</v>
      </c>
      <c r="G59">
        <v>1675965143.2874999</v>
      </c>
      <c r="H59">
        <f t="shared" si="0"/>
        <v>9.4307287650167429E-4</v>
      </c>
      <c r="I59">
        <f t="shared" si="1"/>
        <v>0.94307287650167426</v>
      </c>
      <c r="J59">
        <f t="shared" si="2"/>
        <v>4.1452126635640889</v>
      </c>
      <c r="K59">
        <f t="shared" si="3"/>
        <v>265.39575000000002</v>
      </c>
      <c r="L59">
        <f t="shared" si="4"/>
        <v>153.66697655631148</v>
      </c>
      <c r="M59">
        <f t="shared" si="5"/>
        <v>15.573051160686767</v>
      </c>
      <c r="N59">
        <f t="shared" si="6"/>
        <v>26.895964801287562</v>
      </c>
      <c r="O59">
        <f t="shared" si="7"/>
        <v>6.286215003668999E-2</v>
      </c>
      <c r="P59">
        <f t="shared" si="8"/>
        <v>2.7678620320366285</v>
      </c>
      <c r="Q59">
        <f t="shared" si="9"/>
        <v>6.207964471794717E-2</v>
      </c>
      <c r="R59">
        <f t="shared" si="10"/>
        <v>3.8869271318340594E-2</v>
      </c>
      <c r="S59">
        <f t="shared" si="11"/>
        <v>226.11391903774515</v>
      </c>
      <c r="T59">
        <f t="shared" si="12"/>
        <v>33.03611736423268</v>
      </c>
      <c r="U59">
        <f t="shared" si="13"/>
        <v>32.089399999999998</v>
      </c>
      <c r="V59">
        <f t="shared" si="14"/>
        <v>4.7992988683627962</v>
      </c>
      <c r="W59">
        <f t="shared" si="15"/>
        <v>69.98025986227232</v>
      </c>
      <c r="X59">
        <f t="shared" si="16"/>
        <v>3.3214476877818848</v>
      </c>
      <c r="Y59">
        <f t="shared" si="17"/>
        <v>4.7462637239684504</v>
      </c>
      <c r="Z59">
        <f t="shared" si="18"/>
        <v>1.4778511805809114</v>
      </c>
      <c r="AA59">
        <f t="shared" si="19"/>
        <v>-41.589513853723837</v>
      </c>
      <c r="AB59">
        <f t="shared" si="20"/>
        <v>-29.293943218331496</v>
      </c>
      <c r="AC59">
        <f t="shared" si="21"/>
        <v>-2.3999752493016708</v>
      </c>
      <c r="AD59">
        <f t="shared" si="22"/>
        <v>152.83048671638815</v>
      </c>
      <c r="AE59">
        <f t="shared" si="23"/>
        <v>14.875697179713292</v>
      </c>
      <c r="AF59">
        <f t="shared" si="24"/>
        <v>0.9433422774260013</v>
      </c>
      <c r="AG59">
        <f t="shared" si="25"/>
        <v>4.1452126635640889</v>
      </c>
      <c r="AH59">
        <v>287.86216997436838</v>
      </c>
      <c r="AI59">
        <v>277.50356363636348</v>
      </c>
      <c r="AJ59">
        <v>1.718424032115482</v>
      </c>
      <c r="AK59">
        <v>60.698744360612487</v>
      </c>
      <c r="AL59">
        <f t="shared" si="26"/>
        <v>0.94307287650167426</v>
      </c>
      <c r="AM59">
        <v>31.932282821548242</v>
      </c>
      <c r="AN59">
        <v>32.774156363636337</v>
      </c>
      <c r="AO59">
        <v>2.0002989356178609E-5</v>
      </c>
      <c r="AP59">
        <v>100.61875172138301</v>
      </c>
      <c r="AQ59">
        <v>33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47515.694150126823</v>
      </c>
      <c r="AV59">
        <f t="shared" si="30"/>
        <v>1199.99875</v>
      </c>
      <c r="AW59">
        <f t="shared" si="31"/>
        <v>1025.923363750127</v>
      </c>
      <c r="AX59">
        <f t="shared" si="32"/>
        <v>0.85493702701784224</v>
      </c>
      <c r="AY59">
        <f t="shared" si="33"/>
        <v>0.1884284621444357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1675965143.2874999</v>
      </c>
      <c r="BF59">
        <v>265.39575000000002</v>
      </c>
      <c r="BG59">
        <v>279.35825</v>
      </c>
      <c r="BH59">
        <v>32.774362500000002</v>
      </c>
      <c r="BI59">
        <v>31.932124999999999</v>
      </c>
      <c r="BJ59">
        <v>270.76925</v>
      </c>
      <c r="BK59">
        <v>32.560124999999999</v>
      </c>
      <c r="BL59">
        <v>650.00062500000001</v>
      </c>
      <c r="BM59">
        <v>101.24299999999999</v>
      </c>
      <c r="BN59">
        <v>9.9861749999999999E-2</v>
      </c>
      <c r="BO59">
        <v>31.8930875</v>
      </c>
      <c r="BP59">
        <v>32.089399999999998</v>
      </c>
      <c r="BQ59">
        <v>999.9</v>
      </c>
      <c r="BR59">
        <v>0</v>
      </c>
      <c r="BS59">
        <v>0</v>
      </c>
      <c r="BT59">
        <v>8993.7487500000007</v>
      </c>
      <c r="BU59">
        <v>0</v>
      </c>
      <c r="BV59">
        <v>41.290675</v>
      </c>
      <c r="BW59">
        <v>-13.9625375</v>
      </c>
      <c r="BX59">
        <v>274.38850000000002</v>
      </c>
      <c r="BY59">
        <v>288.57299999999998</v>
      </c>
      <c r="BZ59">
        <v>0.84225537499999992</v>
      </c>
      <c r="CA59">
        <v>279.35825</v>
      </c>
      <c r="CB59">
        <v>31.932124999999999</v>
      </c>
      <c r="CC59">
        <v>3.3181812499999999</v>
      </c>
      <c r="CD59">
        <v>3.2329075</v>
      </c>
      <c r="CE59">
        <v>25.717087500000002</v>
      </c>
      <c r="CF59">
        <v>25.278762499999999</v>
      </c>
      <c r="CG59">
        <v>1199.99875</v>
      </c>
      <c r="CH59">
        <v>0.50001724999999997</v>
      </c>
      <c r="CI59">
        <v>0.49998274999999998</v>
      </c>
      <c r="CJ59">
        <v>0</v>
      </c>
      <c r="CK59">
        <v>836.66925000000003</v>
      </c>
      <c r="CL59">
        <v>4.9990899999999998</v>
      </c>
      <c r="CM59">
        <v>9023.2712500000016</v>
      </c>
      <c r="CN59">
        <v>9557.8962499999998</v>
      </c>
      <c r="CO59">
        <v>40.686999999999998</v>
      </c>
      <c r="CP59">
        <v>42.25</v>
      </c>
      <c r="CQ59">
        <v>41.5</v>
      </c>
      <c r="CR59">
        <v>41.335625</v>
      </c>
      <c r="CS59">
        <v>42.101374999999997</v>
      </c>
      <c r="CT59">
        <v>597.52</v>
      </c>
      <c r="CU59">
        <v>597.48125000000005</v>
      </c>
      <c r="CV59">
        <v>0</v>
      </c>
      <c r="CW59">
        <v>1675965145.5</v>
      </c>
      <c r="CX59">
        <v>0</v>
      </c>
      <c r="CY59">
        <v>1675959759</v>
      </c>
      <c r="CZ59" t="s">
        <v>356</v>
      </c>
      <c r="DA59">
        <v>1675959759</v>
      </c>
      <c r="DB59">
        <v>1675959753.5</v>
      </c>
      <c r="DC59">
        <v>5</v>
      </c>
      <c r="DD59">
        <v>-2.5000000000000001E-2</v>
      </c>
      <c r="DE59">
        <v>-8.0000000000000002E-3</v>
      </c>
      <c r="DF59">
        <v>-6.0590000000000002</v>
      </c>
      <c r="DG59">
        <v>0.218</v>
      </c>
      <c r="DH59">
        <v>415</v>
      </c>
      <c r="DI59">
        <v>34</v>
      </c>
      <c r="DJ59">
        <v>0.6</v>
      </c>
      <c r="DK59">
        <v>0.17</v>
      </c>
      <c r="DL59">
        <v>-13.68131707317073</v>
      </c>
      <c r="DM59">
        <v>-1.671825783972132</v>
      </c>
      <c r="DN59">
        <v>0.16844519250853829</v>
      </c>
      <c r="DO59">
        <v>0</v>
      </c>
      <c r="DP59">
        <v>0.84107236585365874</v>
      </c>
      <c r="DQ59">
        <v>3.7969128919872982E-3</v>
      </c>
      <c r="DR59">
        <v>1.7052964230717619E-3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3.29853</v>
      </c>
      <c r="EB59">
        <v>2.6250900000000001</v>
      </c>
      <c r="EC59">
        <v>7.3110499999999995E-2</v>
      </c>
      <c r="ED59">
        <v>7.4374899999999994E-2</v>
      </c>
      <c r="EE59">
        <v>0.13647100000000001</v>
      </c>
      <c r="EF59">
        <v>0.132831</v>
      </c>
      <c r="EG59">
        <v>28084.6</v>
      </c>
      <c r="EH59">
        <v>28474.799999999999</v>
      </c>
      <c r="EI59">
        <v>28181.4</v>
      </c>
      <c r="EJ59">
        <v>29596.2</v>
      </c>
      <c r="EK59">
        <v>33506.1</v>
      </c>
      <c r="EL59">
        <v>35602.400000000001</v>
      </c>
      <c r="EM59">
        <v>39798.699999999997</v>
      </c>
      <c r="EN59">
        <v>42267.7</v>
      </c>
      <c r="EO59">
        <v>2.1884800000000002</v>
      </c>
      <c r="EP59">
        <v>2.2363499999999998</v>
      </c>
      <c r="EQ59">
        <v>0.15368299999999999</v>
      </c>
      <c r="ER59">
        <v>0</v>
      </c>
      <c r="ES59">
        <v>29.588100000000001</v>
      </c>
      <c r="ET59">
        <v>999.9</v>
      </c>
      <c r="EU59">
        <v>72.8</v>
      </c>
      <c r="EV59">
        <v>31.9</v>
      </c>
      <c r="EW59">
        <v>34.142899999999997</v>
      </c>
      <c r="EX59">
        <v>56.783000000000001</v>
      </c>
      <c r="EY59">
        <v>-3.98237</v>
      </c>
      <c r="EZ59">
        <v>2</v>
      </c>
      <c r="FA59">
        <v>0.29270299999999999</v>
      </c>
      <c r="FB59">
        <v>-0.677288</v>
      </c>
      <c r="FC59">
        <v>20.274000000000001</v>
      </c>
      <c r="FD59">
        <v>5.2198399999999996</v>
      </c>
      <c r="FE59">
        <v>12.004</v>
      </c>
      <c r="FF59">
        <v>4.9868499999999996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1.8657699999999999</v>
      </c>
      <c r="FM59">
        <v>1.8621799999999999</v>
      </c>
      <c r="FN59">
        <v>1.8641700000000001</v>
      </c>
      <c r="FO59">
        <v>1.86022</v>
      </c>
      <c r="FP59">
        <v>1.8609599999999999</v>
      </c>
      <c r="FQ59">
        <v>1.86012</v>
      </c>
      <c r="FR59">
        <v>1.86185</v>
      </c>
      <c r="FS59">
        <v>1.85846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-5.3869999999999996</v>
      </c>
      <c r="GH59">
        <v>0.2142</v>
      </c>
      <c r="GI59">
        <v>-4.2934277136806287</v>
      </c>
      <c r="GJ59">
        <v>-4.5218151105756088E-3</v>
      </c>
      <c r="GK59">
        <v>2.0889233732517852E-6</v>
      </c>
      <c r="GL59">
        <v>-4.5906856223640231E-10</v>
      </c>
      <c r="GM59">
        <v>-0.1150039569071811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89.8</v>
      </c>
      <c r="GV59">
        <v>89.9</v>
      </c>
      <c r="GW59">
        <v>1.00708</v>
      </c>
      <c r="GX59">
        <v>2.5610400000000002</v>
      </c>
      <c r="GY59">
        <v>2.04834</v>
      </c>
      <c r="GZ59">
        <v>2.6257299999999999</v>
      </c>
      <c r="HA59">
        <v>2.1972700000000001</v>
      </c>
      <c r="HB59">
        <v>2.3095699999999999</v>
      </c>
      <c r="HC59">
        <v>37.027000000000001</v>
      </c>
      <c r="HD59">
        <v>14.5611</v>
      </c>
      <c r="HE59">
        <v>18</v>
      </c>
      <c r="HF59">
        <v>654.13499999999999</v>
      </c>
      <c r="HG59">
        <v>772.82</v>
      </c>
      <c r="HH59">
        <v>30.999600000000001</v>
      </c>
      <c r="HI59">
        <v>31.156700000000001</v>
      </c>
      <c r="HJ59">
        <v>30.0001</v>
      </c>
      <c r="HK59">
        <v>31.1097</v>
      </c>
      <c r="HL59">
        <v>31.1157</v>
      </c>
      <c r="HM59">
        <v>20.256399999999999</v>
      </c>
      <c r="HN59">
        <v>4.3120700000000003</v>
      </c>
      <c r="HO59">
        <v>100</v>
      </c>
      <c r="HP59">
        <v>31</v>
      </c>
      <c r="HQ59">
        <v>297.72199999999998</v>
      </c>
      <c r="HR59">
        <v>31.899000000000001</v>
      </c>
      <c r="HS59">
        <v>99.331900000000005</v>
      </c>
      <c r="HT59">
        <v>98.049099999999996</v>
      </c>
    </row>
    <row r="60" spans="1:228" x14ac:dyDescent="0.2">
      <c r="A60">
        <v>45</v>
      </c>
      <c r="B60">
        <v>1675965149.5999999</v>
      </c>
      <c r="C60">
        <v>175.5</v>
      </c>
      <c r="D60" t="s">
        <v>448</v>
      </c>
      <c r="E60" t="s">
        <v>449</v>
      </c>
      <c r="F60">
        <v>4</v>
      </c>
      <c r="G60">
        <v>1675965147.5999999</v>
      </c>
      <c r="H60">
        <f t="shared" si="0"/>
        <v>9.400168849600717E-4</v>
      </c>
      <c r="I60">
        <f t="shared" si="1"/>
        <v>0.94001688496007174</v>
      </c>
      <c r="J60">
        <f t="shared" si="2"/>
        <v>4.4024690196273433</v>
      </c>
      <c r="K60">
        <f t="shared" si="3"/>
        <v>272.50400000000002</v>
      </c>
      <c r="L60">
        <f t="shared" si="4"/>
        <v>153.87720864106637</v>
      </c>
      <c r="M60">
        <f t="shared" si="5"/>
        <v>15.594367610366676</v>
      </c>
      <c r="N60">
        <f t="shared" si="6"/>
        <v>27.616354551945374</v>
      </c>
      <c r="O60">
        <f t="shared" si="7"/>
        <v>6.2750404951434385E-2</v>
      </c>
      <c r="P60">
        <f t="shared" si="8"/>
        <v>2.770350791521802</v>
      </c>
      <c r="Q60">
        <f t="shared" si="9"/>
        <v>6.1971351654037637E-2</v>
      </c>
      <c r="R60">
        <f t="shared" si="10"/>
        <v>3.8801283712347895E-2</v>
      </c>
      <c r="S60">
        <f t="shared" si="11"/>
        <v>226.11530011248365</v>
      </c>
      <c r="T60">
        <f t="shared" si="12"/>
        <v>33.029728662585782</v>
      </c>
      <c r="U60">
        <f t="shared" si="13"/>
        <v>32.080528571428573</v>
      </c>
      <c r="V60">
        <f t="shared" si="14"/>
        <v>4.7968911100186808</v>
      </c>
      <c r="W60">
        <f t="shared" si="15"/>
        <v>70.000679737539784</v>
      </c>
      <c r="X60">
        <f t="shared" si="16"/>
        <v>3.3212337568841757</v>
      </c>
      <c r="Y60">
        <f t="shared" si="17"/>
        <v>4.7445735803377822</v>
      </c>
      <c r="Z60">
        <f t="shared" si="18"/>
        <v>1.4756573531345052</v>
      </c>
      <c r="AA60">
        <f t="shared" si="19"/>
        <v>-41.454744626739163</v>
      </c>
      <c r="AB60">
        <f t="shared" si="20"/>
        <v>-28.93436020776139</v>
      </c>
      <c r="AC60">
        <f t="shared" si="21"/>
        <v>-2.3682094241670844</v>
      </c>
      <c r="AD60">
        <f t="shared" si="22"/>
        <v>153.35798585381602</v>
      </c>
      <c r="AE60">
        <f t="shared" si="23"/>
        <v>14.973704984977752</v>
      </c>
      <c r="AF60">
        <f t="shared" si="24"/>
        <v>0.94360772731521025</v>
      </c>
      <c r="AG60">
        <f t="shared" si="25"/>
        <v>4.4024690196273433</v>
      </c>
      <c r="AH60">
        <v>294.77543896906428</v>
      </c>
      <c r="AI60">
        <v>284.27049696969681</v>
      </c>
      <c r="AJ60">
        <v>1.6918611508910739</v>
      </c>
      <c r="AK60">
        <v>60.698744360612487</v>
      </c>
      <c r="AL60">
        <f t="shared" si="26"/>
        <v>0.94001688496007174</v>
      </c>
      <c r="AM60">
        <v>31.929838694608851</v>
      </c>
      <c r="AN60">
        <v>32.769406666666647</v>
      </c>
      <c r="AO60">
        <v>-4.8557467635502813E-5</v>
      </c>
      <c r="AP60">
        <v>100.61875172138301</v>
      </c>
      <c r="AQ60">
        <v>33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47585.427783736304</v>
      </c>
      <c r="AV60">
        <f t="shared" si="30"/>
        <v>1200.007142857143</v>
      </c>
      <c r="AW60">
        <f t="shared" si="31"/>
        <v>1025.9304352914423</v>
      </c>
      <c r="AX60">
        <f t="shared" si="32"/>
        <v>0.85493694049917512</v>
      </c>
      <c r="AY60">
        <f t="shared" si="33"/>
        <v>0.188428295163408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1675965147.5999999</v>
      </c>
      <c r="BF60">
        <v>272.50400000000002</v>
      </c>
      <c r="BG60">
        <v>286.56314285714291</v>
      </c>
      <c r="BH60">
        <v>32.77222857142857</v>
      </c>
      <c r="BI60">
        <v>31.929757142857149</v>
      </c>
      <c r="BJ60">
        <v>277.90242857142857</v>
      </c>
      <c r="BK60">
        <v>32.558</v>
      </c>
      <c r="BL60">
        <v>650.00442857142855</v>
      </c>
      <c r="BM60">
        <v>101.24299999999999</v>
      </c>
      <c r="BN60">
        <v>9.9932771428571446E-2</v>
      </c>
      <c r="BO60">
        <v>31.886800000000001</v>
      </c>
      <c r="BP60">
        <v>32.080528571428573</v>
      </c>
      <c r="BQ60">
        <v>999.89999999999986</v>
      </c>
      <c r="BR60">
        <v>0</v>
      </c>
      <c r="BS60">
        <v>0</v>
      </c>
      <c r="BT60">
        <v>9006.9628571428584</v>
      </c>
      <c r="BU60">
        <v>0</v>
      </c>
      <c r="BV60">
        <v>41.848642857142863</v>
      </c>
      <c r="BW60">
        <v>-14.05927142857143</v>
      </c>
      <c r="BX60">
        <v>281.73700000000002</v>
      </c>
      <c r="BY60">
        <v>296.01485714285718</v>
      </c>
      <c r="BZ60">
        <v>0.84248000000000001</v>
      </c>
      <c r="CA60">
        <v>286.56314285714291</v>
      </c>
      <c r="CB60">
        <v>31.929757142857149</v>
      </c>
      <c r="CC60">
        <v>3.3179628571428572</v>
      </c>
      <c r="CD60">
        <v>3.2326657142857149</v>
      </c>
      <c r="CE60">
        <v>25.715971428571429</v>
      </c>
      <c r="CF60">
        <v>25.277514285714279</v>
      </c>
      <c r="CG60">
        <v>1200.007142857143</v>
      </c>
      <c r="CH60">
        <v>0.50001871428571421</v>
      </c>
      <c r="CI60">
        <v>0.49998128571428568</v>
      </c>
      <c r="CJ60">
        <v>0</v>
      </c>
      <c r="CK60">
        <v>836.53485714285705</v>
      </c>
      <c r="CL60">
        <v>4.9990899999999998</v>
      </c>
      <c r="CM60">
        <v>9021.7471428571425</v>
      </c>
      <c r="CN60">
        <v>9557.9771428571439</v>
      </c>
      <c r="CO60">
        <v>40.686999999999998</v>
      </c>
      <c r="CP60">
        <v>42.25</v>
      </c>
      <c r="CQ60">
        <v>41.5</v>
      </c>
      <c r="CR60">
        <v>41.311999999999998</v>
      </c>
      <c r="CS60">
        <v>42.061999999999998</v>
      </c>
      <c r="CT60">
        <v>597.52857142857124</v>
      </c>
      <c r="CU60">
        <v>597.48285714285726</v>
      </c>
      <c r="CV60">
        <v>0</v>
      </c>
      <c r="CW60">
        <v>1675965149.7</v>
      </c>
      <c r="CX60">
        <v>0</v>
      </c>
      <c r="CY60">
        <v>1675959759</v>
      </c>
      <c r="CZ60" t="s">
        <v>356</v>
      </c>
      <c r="DA60">
        <v>1675959759</v>
      </c>
      <c r="DB60">
        <v>1675959753.5</v>
      </c>
      <c r="DC60">
        <v>5</v>
      </c>
      <c r="DD60">
        <v>-2.5000000000000001E-2</v>
      </c>
      <c r="DE60">
        <v>-8.0000000000000002E-3</v>
      </c>
      <c r="DF60">
        <v>-6.0590000000000002</v>
      </c>
      <c r="DG60">
        <v>0.218</v>
      </c>
      <c r="DH60">
        <v>415</v>
      </c>
      <c r="DI60">
        <v>34</v>
      </c>
      <c r="DJ60">
        <v>0.6</v>
      </c>
      <c r="DK60">
        <v>0.17</v>
      </c>
      <c r="DL60">
        <v>-13.791758536585361</v>
      </c>
      <c r="DM60">
        <v>-1.8334243902438869</v>
      </c>
      <c r="DN60">
        <v>0.183387301706325</v>
      </c>
      <c r="DO60">
        <v>0</v>
      </c>
      <c r="DP60">
        <v>0.84158134146341468</v>
      </c>
      <c r="DQ60">
        <v>2.8098397212538129E-3</v>
      </c>
      <c r="DR60">
        <v>1.6385106206962591E-3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3.2985199999999999</v>
      </c>
      <c r="EB60">
        <v>2.6253099999999998</v>
      </c>
      <c r="EC60">
        <v>7.4562199999999995E-2</v>
      </c>
      <c r="ED60">
        <v>7.5819600000000001E-2</v>
      </c>
      <c r="EE60">
        <v>0.13646</v>
      </c>
      <c r="EF60">
        <v>0.132825</v>
      </c>
      <c r="EG60">
        <v>28040.799999999999</v>
      </c>
      <c r="EH60">
        <v>28430.1</v>
      </c>
      <c r="EI60">
        <v>28181.599999999999</v>
      </c>
      <c r="EJ60">
        <v>29595.9</v>
      </c>
      <c r="EK60">
        <v>33506.6</v>
      </c>
      <c r="EL60">
        <v>35602.6</v>
      </c>
      <c r="EM60">
        <v>39798.6</v>
      </c>
      <c r="EN60">
        <v>42267.5</v>
      </c>
      <c r="EO60">
        <v>2.1887799999999999</v>
      </c>
      <c r="EP60">
        <v>2.2361</v>
      </c>
      <c r="EQ60">
        <v>0.15334</v>
      </c>
      <c r="ER60">
        <v>0</v>
      </c>
      <c r="ES60">
        <v>29.581099999999999</v>
      </c>
      <c r="ET60">
        <v>999.9</v>
      </c>
      <c r="EU60">
        <v>72.8</v>
      </c>
      <c r="EV60">
        <v>31.9</v>
      </c>
      <c r="EW60">
        <v>34.143599999999999</v>
      </c>
      <c r="EX60">
        <v>56.813000000000002</v>
      </c>
      <c r="EY60">
        <v>-3.9142600000000001</v>
      </c>
      <c r="EZ60">
        <v>2</v>
      </c>
      <c r="FA60">
        <v>0.29228399999999999</v>
      </c>
      <c r="FB60">
        <v>-0.67946600000000001</v>
      </c>
      <c r="FC60">
        <v>20.273900000000001</v>
      </c>
      <c r="FD60">
        <v>5.2196899999999999</v>
      </c>
      <c r="FE60">
        <v>12.004</v>
      </c>
      <c r="FF60">
        <v>4.9867499999999998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1.8657600000000001</v>
      </c>
      <c r="FM60">
        <v>1.8621799999999999</v>
      </c>
      <c r="FN60">
        <v>1.8641700000000001</v>
      </c>
      <c r="FO60">
        <v>1.86022</v>
      </c>
      <c r="FP60">
        <v>1.8609599999999999</v>
      </c>
      <c r="FQ60">
        <v>1.86012</v>
      </c>
      <c r="FR60">
        <v>1.86185</v>
      </c>
      <c r="FS60">
        <v>1.85843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-5.4089999999999998</v>
      </c>
      <c r="GH60">
        <v>0.2142</v>
      </c>
      <c r="GI60">
        <v>-4.2934277136806287</v>
      </c>
      <c r="GJ60">
        <v>-4.5218151105756088E-3</v>
      </c>
      <c r="GK60">
        <v>2.0889233732517852E-6</v>
      </c>
      <c r="GL60">
        <v>-4.5906856223640231E-10</v>
      </c>
      <c r="GM60">
        <v>-0.1150039569071811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89.8</v>
      </c>
      <c r="GV60">
        <v>89.9</v>
      </c>
      <c r="GW60">
        <v>1.02661</v>
      </c>
      <c r="GX60">
        <v>2.5598100000000001</v>
      </c>
      <c r="GY60">
        <v>2.04834</v>
      </c>
      <c r="GZ60">
        <v>2.6245099999999999</v>
      </c>
      <c r="HA60">
        <v>2.1972700000000001</v>
      </c>
      <c r="HB60">
        <v>2.32178</v>
      </c>
      <c r="HC60">
        <v>37.027000000000001</v>
      </c>
      <c r="HD60">
        <v>14.569800000000001</v>
      </c>
      <c r="HE60">
        <v>18</v>
      </c>
      <c r="HF60">
        <v>654.37</v>
      </c>
      <c r="HG60">
        <v>772.57500000000005</v>
      </c>
      <c r="HH60">
        <v>30.999500000000001</v>
      </c>
      <c r="HI60">
        <v>31.156700000000001</v>
      </c>
      <c r="HJ60">
        <v>30.0001</v>
      </c>
      <c r="HK60">
        <v>31.1097</v>
      </c>
      <c r="HL60">
        <v>31.1157</v>
      </c>
      <c r="HM60">
        <v>20.639299999999999</v>
      </c>
      <c r="HN60">
        <v>4.3120700000000003</v>
      </c>
      <c r="HO60">
        <v>100</v>
      </c>
      <c r="HP60">
        <v>31</v>
      </c>
      <c r="HQ60">
        <v>304.40199999999999</v>
      </c>
      <c r="HR60">
        <v>31.891300000000001</v>
      </c>
      <c r="HS60">
        <v>99.332099999999997</v>
      </c>
      <c r="HT60">
        <v>98.048500000000004</v>
      </c>
    </row>
    <row r="61" spans="1:228" x14ac:dyDescent="0.2">
      <c r="A61">
        <v>46</v>
      </c>
      <c r="B61">
        <v>1675965153.5999999</v>
      </c>
      <c r="C61">
        <v>179.5</v>
      </c>
      <c r="D61" t="s">
        <v>450</v>
      </c>
      <c r="E61" t="s">
        <v>451</v>
      </c>
      <c r="F61">
        <v>4</v>
      </c>
      <c r="G61">
        <v>1675965151.2874999</v>
      </c>
      <c r="H61">
        <f t="shared" si="0"/>
        <v>9.3971769471845319E-4</v>
      </c>
      <c r="I61">
        <f t="shared" si="1"/>
        <v>0.93971769471845323</v>
      </c>
      <c r="J61">
        <f t="shared" si="2"/>
        <v>4.3599193506013183</v>
      </c>
      <c r="K61">
        <f t="shared" si="3"/>
        <v>278.57912499999998</v>
      </c>
      <c r="L61">
        <f t="shared" si="4"/>
        <v>161.08410807860403</v>
      </c>
      <c r="M61">
        <f t="shared" si="5"/>
        <v>16.324604054557966</v>
      </c>
      <c r="N61">
        <f t="shared" si="6"/>
        <v>28.231797461181444</v>
      </c>
      <c r="O61">
        <f t="shared" si="7"/>
        <v>6.2855272894599579E-2</v>
      </c>
      <c r="P61">
        <f t="shared" si="8"/>
        <v>2.7705697371526217</v>
      </c>
      <c r="Q61">
        <f t="shared" si="9"/>
        <v>6.2073691959829917E-2</v>
      </c>
      <c r="R61">
        <f t="shared" si="10"/>
        <v>3.8865469618825164E-2</v>
      </c>
      <c r="S61">
        <f t="shared" si="11"/>
        <v>226.11393775268061</v>
      </c>
      <c r="T61">
        <f t="shared" si="12"/>
        <v>33.023061558494938</v>
      </c>
      <c r="U61">
        <f t="shared" si="13"/>
        <v>32.068562499999999</v>
      </c>
      <c r="V61">
        <f t="shared" si="14"/>
        <v>4.7936451130086075</v>
      </c>
      <c r="W61">
        <f t="shared" si="15"/>
        <v>70.019533368050361</v>
      </c>
      <c r="X61">
        <f t="shared" si="16"/>
        <v>3.3208746686083592</v>
      </c>
      <c r="Y61">
        <f t="shared" si="17"/>
        <v>4.7427832047273561</v>
      </c>
      <c r="Z61">
        <f t="shared" si="18"/>
        <v>1.4727704444002483</v>
      </c>
      <c r="AA61">
        <f t="shared" si="19"/>
        <v>-41.441550337083783</v>
      </c>
      <c r="AB61">
        <f t="shared" si="20"/>
        <v>-28.144468622001256</v>
      </c>
      <c r="AC61">
        <f t="shared" si="21"/>
        <v>-2.3031655698890687</v>
      </c>
      <c r="AD61">
        <f t="shared" si="22"/>
        <v>154.2247532237065</v>
      </c>
      <c r="AE61">
        <f t="shared" si="23"/>
        <v>15.102041372547262</v>
      </c>
      <c r="AF61">
        <f t="shared" si="24"/>
        <v>0.93953853757977157</v>
      </c>
      <c r="AG61">
        <f t="shared" si="25"/>
        <v>4.3599193506013183</v>
      </c>
      <c r="AH61">
        <v>301.71524506529801</v>
      </c>
      <c r="AI61">
        <v>291.13915757575751</v>
      </c>
      <c r="AJ61">
        <v>1.7217760921888261</v>
      </c>
      <c r="AK61">
        <v>60.698744360612487</v>
      </c>
      <c r="AL61">
        <f t="shared" si="26"/>
        <v>0.93971769471845323</v>
      </c>
      <c r="AM61">
        <v>31.93022535256182</v>
      </c>
      <c r="AN61">
        <v>32.769304242424248</v>
      </c>
      <c r="AO61">
        <v>-1.1204203677133E-5</v>
      </c>
      <c r="AP61">
        <v>100.61875172138301</v>
      </c>
      <c r="AQ61">
        <v>33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47592.511530141674</v>
      </c>
      <c r="AV61">
        <f t="shared" si="30"/>
        <v>1200</v>
      </c>
      <c r="AW61">
        <f t="shared" si="31"/>
        <v>1025.9243200791091</v>
      </c>
      <c r="AX61">
        <f t="shared" si="32"/>
        <v>0.85493693339925758</v>
      </c>
      <c r="AY61">
        <f t="shared" si="33"/>
        <v>0.18842828146056717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1675965151.2874999</v>
      </c>
      <c r="BF61">
        <v>278.57912499999998</v>
      </c>
      <c r="BG61">
        <v>292.76112499999999</v>
      </c>
      <c r="BH61">
        <v>32.768949999999997</v>
      </c>
      <c r="BI61">
        <v>31.930099999999999</v>
      </c>
      <c r="BJ61">
        <v>283.998875</v>
      </c>
      <c r="BK61">
        <v>32.554762500000002</v>
      </c>
      <c r="BL61">
        <v>649.99762499999997</v>
      </c>
      <c r="BM61">
        <v>101.242125</v>
      </c>
      <c r="BN61">
        <v>9.9989062500000003E-2</v>
      </c>
      <c r="BO61">
        <v>31.8801375</v>
      </c>
      <c r="BP61">
        <v>32.068562499999999</v>
      </c>
      <c r="BQ61">
        <v>999.9</v>
      </c>
      <c r="BR61">
        <v>0</v>
      </c>
      <c r="BS61">
        <v>0</v>
      </c>
      <c r="BT61">
        <v>9008.2037500000006</v>
      </c>
      <c r="BU61">
        <v>0</v>
      </c>
      <c r="BV61">
        <v>42.437337499999998</v>
      </c>
      <c r="BW61">
        <v>-14.182062500000001</v>
      </c>
      <c r="BX61">
        <v>288.01699999999988</v>
      </c>
      <c r="BY61">
        <v>302.41737499999999</v>
      </c>
      <c r="BZ61">
        <v>0.83884837499999998</v>
      </c>
      <c r="CA61">
        <v>292.76112499999999</v>
      </c>
      <c r="CB61">
        <v>31.930099999999999</v>
      </c>
      <c r="CC61">
        <v>3.3176012500000001</v>
      </c>
      <c r="CD61">
        <v>3.23267375</v>
      </c>
      <c r="CE61">
        <v>25.714124999999999</v>
      </c>
      <c r="CF61">
        <v>25.277550000000002</v>
      </c>
      <c r="CG61">
        <v>1200</v>
      </c>
      <c r="CH61">
        <v>0.50001937500000004</v>
      </c>
      <c r="CI61">
        <v>0.49998062500000001</v>
      </c>
      <c r="CJ61">
        <v>0</v>
      </c>
      <c r="CK61">
        <v>836.32612500000005</v>
      </c>
      <c r="CL61">
        <v>4.9990899999999998</v>
      </c>
      <c r="CM61">
        <v>9020.8162499999999</v>
      </c>
      <c r="CN61">
        <v>9557.92</v>
      </c>
      <c r="CO61">
        <v>40.686999999999998</v>
      </c>
      <c r="CP61">
        <v>42.25</v>
      </c>
      <c r="CQ61">
        <v>41.484250000000003</v>
      </c>
      <c r="CR61">
        <v>41.319875000000003</v>
      </c>
      <c r="CS61">
        <v>42.061999999999998</v>
      </c>
      <c r="CT61">
        <v>597.52499999999998</v>
      </c>
      <c r="CU61">
        <v>597.47874999999999</v>
      </c>
      <c r="CV61">
        <v>0</v>
      </c>
      <c r="CW61">
        <v>1675965153.3</v>
      </c>
      <c r="CX61">
        <v>0</v>
      </c>
      <c r="CY61">
        <v>1675959759</v>
      </c>
      <c r="CZ61" t="s">
        <v>356</v>
      </c>
      <c r="DA61">
        <v>1675959759</v>
      </c>
      <c r="DB61">
        <v>1675959753.5</v>
      </c>
      <c r="DC61">
        <v>5</v>
      </c>
      <c r="DD61">
        <v>-2.5000000000000001E-2</v>
      </c>
      <c r="DE61">
        <v>-8.0000000000000002E-3</v>
      </c>
      <c r="DF61">
        <v>-6.0590000000000002</v>
      </c>
      <c r="DG61">
        <v>0.218</v>
      </c>
      <c r="DH61">
        <v>415</v>
      </c>
      <c r="DI61">
        <v>34</v>
      </c>
      <c r="DJ61">
        <v>0.6</v>
      </c>
      <c r="DK61">
        <v>0.17</v>
      </c>
      <c r="DL61">
        <v>-13.911587804878049</v>
      </c>
      <c r="DM61">
        <v>-1.943161672473847</v>
      </c>
      <c r="DN61">
        <v>0.19315877987169761</v>
      </c>
      <c r="DO61">
        <v>0</v>
      </c>
      <c r="DP61">
        <v>0.84111790243902451</v>
      </c>
      <c r="DQ61">
        <v>-5.7478118466886916E-3</v>
      </c>
      <c r="DR61">
        <v>1.8238173689708881E-3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3.2986399999999998</v>
      </c>
      <c r="EB61">
        <v>2.6253299999999999</v>
      </c>
      <c r="EC61">
        <v>7.6020699999999997E-2</v>
      </c>
      <c r="ED61">
        <v>7.7264700000000006E-2</v>
      </c>
      <c r="EE61">
        <v>0.13645699999999999</v>
      </c>
      <c r="EF61">
        <v>0.132827</v>
      </c>
      <c r="EG61">
        <v>27996.3</v>
      </c>
      <c r="EH61">
        <v>28385.7</v>
      </c>
      <c r="EI61">
        <v>28181.4</v>
      </c>
      <c r="EJ61">
        <v>29596</v>
      </c>
      <c r="EK61">
        <v>33506.400000000001</v>
      </c>
      <c r="EL61">
        <v>35602.9</v>
      </c>
      <c r="EM61">
        <v>39798.1</v>
      </c>
      <c r="EN61">
        <v>42267.8</v>
      </c>
      <c r="EO61">
        <v>2.1886000000000001</v>
      </c>
      <c r="EP61">
        <v>2.2362199999999999</v>
      </c>
      <c r="EQ61">
        <v>0.15359400000000001</v>
      </c>
      <c r="ER61">
        <v>0</v>
      </c>
      <c r="ES61">
        <v>29.573499999999999</v>
      </c>
      <c r="ET61">
        <v>999.9</v>
      </c>
      <c r="EU61">
        <v>72.8</v>
      </c>
      <c r="EV61">
        <v>31.9</v>
      </c>
      <c r="EW61">
        <v>34.138100000000001</v>
      </c>
      <c r="EX61">
        <v>56.093000000000004</v>
      </c>
      <c r="EY61">
        <v>-3.8742000000000001</v>
      </c>
      <c r="EZ61">
        <v>2</v>
      </c>
      <c r="FA61">
        <v>0.292632</v>
      </c>
      <c r="FB61">
        <v>-0.68254099999999995</v>
      </c>
      <c r="FC61">
        <v>20.274000000000001</v>
      </c>
      <c r="FD61">
        <v>5.2208800000000002</v>
      </c>
      <c r="FE61">
        <v>12.004</v>
      </c>
      <c r="FF61">
        <v>4.9874000000000001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1.8621799999999999</v>
      </c>
      <c r="FN61">
        <v>1.8641700000000001</v>
      </c>
      <c r="FO61">
        <v>1.8602000000000001</v>
      </c>
      <c r="FP61">
        <v>1.8609599999999999</v>
      </c>
      <c r="FQ61">
        <v>1.86012</v>
      </c>
      <c r="FR61">
        <v>1.8618399999999999</v>
      </c>
      <c r="FS61">
        <v>1.85843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-5.4329999999999998</v>
      </c>
      <c r="GH61">
        <v>0.2142</v>
      </c>
      <c r="GI61">
        <v>-4.2934277136806287</v>
      </c>
      <c r="GJ61">
        <v>-4.5218151105756088E-3</v>
      </c>
      <c r="GK61">
        <v>2.0889233732517852E-6</v>
      </c>
      <c r="GL61">
        <v>-4.5906856223640231E-10</v>
      </c>
      <c r="GM61">
        <v>-0.1150039569071811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89.9</v>
      </c>
      <c r="GV61">
        <v>90</v>
      </c>
      <c r="GW61">
        <v>1.0449200000000001</v>
      </c>
      <c r="GX61">
        <v>2.5524900000000001</v>
      </c>
      <c r="GY61">
        <v>2.04834</v>
      </c>
      <c r="GZ61">
        <v>2.6245099999999999</v>
      </c>
      <c r="HA61">
        <v>2.1972700000000001</v>
      </c>
      <c r="HB61">
        <v>2.31812</v>
      </c>
      <c r="HC61">
        <v>37.0032</v>
      </c>
      <c r="HD61">
        <v>14.587300000000001</v>
      </c>
      <c r="HE61">
        <v>18</v>
      </c>
      <c r="HF61">
        <v>654.23299999999995</v>
      </c>
      <c r="HG61">
        <v>772.69799999999998</v>
      </c>
      <c r="HH61">
        <v>30.999300000000002</v>
      </c>
      <c r="HI61">
        <v>31.156700000000001</v>
      </c>
      <c r="HJ61">
        <v>30.0001</v>
      </c>
      <c r="HK61">
        <v>31.1097</v>
      </c>
      <c r="HL61">
        <v>31.1157</v>
      </c>
      <c r="HM61">
        <v>21.020900000000001</v>
      </c>
      <c r="HN61">
        <v>4.3120700000000003</v>
      </c>
      <c r="HO61">
        <v>100</v>
      </c>
      <c r="HP61">
        <v>31</v>
      </c>
      <c r="HQ61">
        <v>311.08100000000002</v>
      </c>
      <c r="HR61">
        <v>31.8813</v>
      </c>
      <c r="HS61">
        <v>99.3309</v>
      </c>
      <c r="HT61">
        <v>98.049000000000007</v>
      </c>
    </row>
    <row r="62" spans="1:228" x14ac:dyDescent="0.2">
      <c r="A62">
        <v>47</v>
      </c>
      <c r="B62">
        <v>1675965157.5999999</v>
      </c>
      <c r="C62">
        <v>183.5</v>
      </c>
      <c r="D62" t="s">
        <v>452</v>
      </c>
      <c r="E62" t="s">
        <v>453</v>
      </c>
      <c r="F62">
        <v>4</v>
      </c>
      <c r="G62">
        <v>1675965155.5999999</v>
      </c>
      <c r="H62">
        <f t="shared" si="0"/>
        <v>9.3500689907814467E-4</v>
      </c>
      <c r="I62">
        <f t="shared" si="1"/>
        <v>0.93500689907814472</v>
      </c>
      <c r="J62">
        <f t="shared" si="2"/>
        <v>4.6801152766789542</v>
      </c>
      <c r="K62">
        <f t="shared" si="3"/>
        <v>285.66671428571431</v>
      </c>
      <c r="L62">
        <f t="shared" si="4"/>
        <v>159.28141489647649</v>
      </c>
      <c r="M62">
        <f t="shared" si="5"/>
        <v>16.14174121875989</v>
      </c>
      <c r="N62">
        <f t="shared" si="6"/>
        <v>28.949756503672447</v>
      </c>
      <c r="O62">
        <f t="shared" si="7"/>
        <v>6.2548529103632455E-2</v>
      </c>
      <c r="P62">
        <f t="shared" si="8"/>
        <v>2.7611567415449376</v>
      </c>
      <c r="Q62">
        <f t="shared" si="9"/>
        <v>6.1771904012222538E-2</v>
      </c>
      <c r="R62">
        <f t="shared" si="10"/>
        <v>3.8676413202798715E-2</v>
      </c>
      <c r="S62">
        <f t="shared" si="11"/>
        <v>226.11405760393004</v>
      </c>
      <c r="T62">
        <f t="shared" si="12"/>
        <v>33.021121343499821</v>
      </c>
      <c r="U62">
        <f t="shared" si="13"/>
        <v>32.067271428571424</v>
      </c>
      <c r="V62">
        <f t="shared" si="14"/>
        <v>4.7932950026001189</v>
      </c>
      <c r="W62">
        <f t="shared" si="15"/>
        <v>70.044271924945264</v>
      </c>
      <c r="X62">
        <f t="shared" si="16"/>
        <v>3.3207613980076802</v>
      </c>
      <c r="Y62">
        <f t="shared" si="17"/>
        <v>4.7409464139565687</v>
      </c>
      <c r="Z62">
        <f t="shared" si="18"/>
        <v>1.4725336045924386</v>
      </c>
      <c r="AA62">
        <f t="shared" si="19"/>
        <v>-41.233804249346178</v>
      </c>
      <c r="AB62">
        <f t="shared" si="20"/>
        <v>-28.874486428468014</v>
      </c>
      <c r="AC62">
        <f t="shared" si="21"/>
        <v>-2.3708661676622365</v>
      </c>
      <c r="AD62">
        <f t="shared" si="22"/>
        <v>153.63490075845363</v>
      </c>
      <c r="AE62">
        <f t="shared" si="23"/>
        <v>15.268444117998925</v>
      </c>
      <c r="AF62">
        <f t="shared" si="24"/>
        <v>0.93760686533237436</v>
      </c>
      <c r="AG62">
        <f t="shared" si="25"/>
        <v>4.6801152766789542</v>
      </c>
      <c r="AH62">
        <v>308.64692800234968</v>
      </c>
      <c r="AI62">
        <v>297.88603030303028</v>
      </c>
      <c r="AJ62">
        <v>1.689769773524322</v>
      </c>
      <c r="AK62">
        <v>60.698744360612487</v>
      </c>
      <c r="AL62">
        <f t="shared" si="26"/>
        <v>0.93500689907814472</v>
      </c>
      <c r="AM62">
        <v>31.93130710316694</v>
      </c>
      <c r="AN62">
        <v>32.76618666666667</v>
      </c>
      <c r="AO62">
        <v>-2.7565474090750979E-5</v>
      </c>
      <c r="AP62">
        <v>100.61875172138301</v>
      </c>
      <c r="AQ62">
        <v>33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47333.676966165571</v>
      </c>
      <c r="AV62">
        <f t="shared" si="30"/>
        <v>1200.001428571429</v>
      </c>
      <c r="AW62">
        <f t="shared" si="31"/>
        <v>1025.9254640434874</v>
      </c>
      <c r="AX62">
        <f t="shared" si="32"/>
        <v>0.85493686892091914</v>
      </c>
      <c r="AY62">
        <f t="shared" si="33"/>
        <v>0.18842815701737375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1675965155.5999999</v>
      </c>
      <c r="BF62">
        <v>285.66671428571431</v>
      </c>
      <c r="BG62">
        <v>300.0062857142857</v>
      </c>
      <c r="BH62">
        <v>32.768185714285707</v>
      </c>
      <c r="BI62">
        <v>31.931157142857138</v>
      </c>
      <c r="BJ62">
        <v>291.11071428571432</v>
      </c>
      <c r="BK62">
        <v>32.553985714285723</v>
      </c>
      <c r="BL62">
        <v>650.07328571428582</v>
      </c>
      <c r="BM62">
        <v>101.24085714285719</v>
      </c>
      <c r="BN62">
        <v>0.1001639</v>
      </c>
      <c r="BO62">
        <v>31.8733</v>
      </c>
      <c r="BP62">
        <v>32.067271428571424</v>
      </c>
      <c r="BQ62">
        <v>999.89999999999986</v>
      </c>
      <c r="BR62">
        <v>0</v>
      </c>
      <c r="BS62">
        <v>0</v>
      </c>
      <c r="BT62">
        <v>8958.3928571428569</v>
      </c>
      <c r="BU62">
        <v>0</v>
      </c>
      <c r="BV62">
        <v>43.303357142857138</v>
      </c>
      <c r="BW62">
        <v>-14.33957142857143</v>
      </c>
      <c r="BX62">
        <v>295.3447142857143</v>
      </c>
      <c r="BY62">
        <v>309.90171428571432</v>
      </c>
      <c r="BZ62">
        <v>0.83703228571428578</v>
      </c>
      <c r="CA62">
        <v>300.0062857142857</v>
      </c>
      <c r="CB62">
        <v>31.931157142857138</v>
      </c>
      <c r="CC62">
        <v>3.3174785714285711</v>
      </c>
      <c r="CD62">
        <v>3.2327400000000002</v>
      </c>
      <c r="CE62">
        <v>25.71351428571429</v>
      </c>
      <c r="CF62">
        <v>25.277899999999999</v>
      </c>
      <c r="CG62">
        <v>1200.001428571429</v>
      </c>
      <c r="CH62">
        <v>0.50002071428571426</v>
      </c>
      <c r="CI62">
        <v>0.49997928571428568</v>
      </c>
      <c r="CJ62">
        <v>0</v>
      </c>
      <c r="CK62">
        <v>836.49414285714272</v>
      </c>
      <c r="CL62">
        <v>4.9990899999999998</v>
      </c>
      <c r="CM62">
        <v>9019.9114285714277</v>
      </c>
      <c r="CN62">
        <v>9557.9171428571426</v>
      </c>
      <c r="CO62">
        <v>40.686999999999998</v>
      </c>
      <c r="CP62">
        <v>42.25</v>
      </c>
      <c r="CQ62">
        <v>41.5</v>
      </c>
      <c r="CR62">
        <v>41.311999999999998</v>
      </c>
      <c r="CS62">
        <v>42.061999999999998</v>
      </c>
      <c r="CT62">
        <v>597.52999999999986</v>
      </c>
      <c r="CU62">
        <v>597.47857142857151</v>
      </c>
      <c r="CV62">
        <v>0</v>
      </c>
      <c r="CW62">
        <v>1675965157.5</v>
      </c>
      <c r="CX62">
        <v>0</v>
      </c>
      <c r="CY62">
        <v>1675959759</v>
      </c>
      <c r="CZ62" t="s">
        <v>356</v>
      </c>
      <c r="DA62">
        <v>1675959759</v>
      </c>
      <c r="DB62">
        <v>1675959753.5</v>
      </c>
      <c r="DC62">
        <v>5</v>
      </c>
      <c r="DD62">
        <v>-2.5000000000000001E-2</v>
      </c>
      <c r="DE62">
        <v>-8.0000000000000002E-3</v>
      </c>
      <c r="DF62">
        <v>-6.0590000000000002</v>
      </c>
      <c r="DG62">
        <v>0.218</v>
      </c>
      <c r="DH62">
        <v>415</v>
      </c>
      <c r="DI62">
        <v>34</v>
      </c>
      <c r="DJ62">
        <v>0.6</v>
      </c>
      <c r="DK62">
        <v>0.17</v>
      </c>
      <c r="DL62">
        <v>-14.03982195121951</v>
      </c>
      <c r="DM62">
        <v>-1.9405421602787041</v>
      </c>
      <c r="DN62">
        <v>0.19317423389286459</v>
      </c>
      <c r="DO62">
        <v>0</v>
      </c>
      <c r="DP62">
        <v>0.84015192682926831</v>
      </c>
      <c r="DQ62">
        <v>-9.5075749128937619E-3</v>
      </c>
      <c r="DR62">
        <v>2.08062942388213E-3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3.29874</v>
      </c>
      <c r="EB62">
        <v>2.62486</v>
      </c>
      <c r="EC62">
        <v>7.7448699999999995E-2</v>
      </c>
      <c r="ED62">
        <v>7.8701300000000002E-2</v>
      </c>
      <c r="EE62">
        <v>0.13644700000000001</v>
      </c>
      <c r="EF62">
        <v>0.132826</v>
      </c>
      <c r="EG62">
        <v>27952.799999999999</v>
      </c>
      <c r="EH62">
        <v>28341.4</v>
      </c>
      <c r="EI62">
        <v>28181.200000000001</v>
      </c>
      <c r="EJ62">
        <v>29596</v>
      </c>
      <c r="EK62">
        <v>33506.9</v>
      </c>
      <c r="EL62">
        <v>35602.800000000003</v>
      </c>
      <c r="EM62">
        <v>39798.199999999997</v>
      </c>
      <c r="EN62">
        <v>42267.5</v>
      </c>
      <c r="EO62">
        <v>2.18872</v>
      </c>
      <c r="EP62">
        <v>2.2360500000000001</v>
      </c>
      <c r="EQ62">
        <v>0.15357100000000001</v>
      </c>
      <c r="ER62">
        <v>0</v>
      </c>
      <c r="ES62">
        <v>29.563500000000001</v>
      </c>
      <c r="ET62">
        <v>999.9</v>
      </c>
      <c r="EU62">
        <v>72.8</v>
      </c>
      <c r="EV62">
        <v>31.9</v>
      </c>
      <c r="EW62">
        <v>34.143000000000001</v>
      </c>
      <c r="EX62">
        <v>57.232999999999997</v>
      </c>
      <c r="EY62">
        <v>-3.9302899999999998</v>
      </c>
      <c r="EZ62">
        <v>2</v>
      </c>
      <c r="FA62">
        <v>0.29235800000000001</v>
      </c>
      <c r="FB62">
        <v>-0.68723299999999998</v>
      </c>
      <c r="FC62">
        <v>20.274100000000001</v>
      </c>
      <c r="FD62">
        <v>5.2207299999999996</v>
      </c>
      <c r="FE62">
        <v>12.004</v>
      </c>
      <c r="FF62">
        <v>4.9874499999999999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1.8657900000000001</v>
      </c>
      <c r="FM62">
        <v>1.8621799999999999</v>
      </c>
      <c r="FN62">
        <v>1.8641700000000001</v>
      </c>
      <c r="FO62">
        <v>1.8602000000000001</v>
      </c>
      <c r="FP62">
        <v>1.8609599999999999</v>
      </c>
      <c r="FQ62">
        <v>1.86016</v>
      </c>
      <c r="FR62">
        <v>1.8618399999999999</v>
      </c>
      <c r="FS62">
        <v>1.8584400000000001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-5.4560000000000004</v>
      </c>
      <c r="GH62">
        <v>0.2142</v>
      </c>
      <c r="GI62">
        <v>-4.2934277136806287</v>
      </c>
      <c r="GJ62">
        <v>-4.5218151105756088E-3</v>
      </c>
      <c r="GK62">
        <v>2.0889233732517852E-6</v>
      </c>
      <c r="GL62">
        <v>-4.5906856223640231E-10</v>
      </c>
      <c r="GM62">
        <v>-0.1150039569071811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90</v>
      </c>
      <c r="GV62">
        <v>90.1</v>
      </c>
      <c r="GW62">
        <v>1.0644499999999999</v>
      </c>
      <c r="GX62">
        <v>2.5463900000000002</v>
      </c>
      <c r="GY62">
        <v>2.04834</v>
      </c>
      <c r="GZ62">
        <v>2.6257299999999999</v>
      </c>
      <c r="HA62">
        <v>2.1972700000000001</v>
      </c>
      <c r="HB62">
        <v>2.3156699999999999</v>
      </c>
      <c r="HC62">
        <v>37.027000000000001</v>
      </c>
      <c r="HD62">
        <v>14.587300000000001</v>
      </c>
      <c r="HE62">
        <v>18</v>
      </c>
      <c r="HF62">
        <v>654.33100000000002</v>
      </c>
      <c r="HG62">
        <v>772.52599999999995</v>
      </c>
      <c r="HH62">
        <v>30.998999999999999</v>
      </c>
      <c r="HI62">
        <v>31.156700000000001</v>
      </c>
      <c r="HJ62">
        <v>30.0001</v>
      </c>
      <c r="HK62">
        <v>31.1097</v>
      </c>
      <c r="HL62">
        <v>31.1157</v>
      </c>
      <c r="HM62">
        <v>21.3994</v>
      </c>
      <c r="HN62">
        <v>4.3120700000000003</v>
      </c>
      <c r="HO62">
        <v>100</v>
      </c>
      <c r="HP62">
        <v>31</v>
      </c>
      <c r="HQ62">
        <v>317.76</v>
      </c>
      <c r="HR62">
        <v>31.872199999999999</v>
      </c>
      <c r="HS62">
        <v>99.330699999999993</v>
      </c>
      <c r="HT62">
        <v>98.048599999999993</v>
      </c>
    </row>
    <row r="63" spans="1:228" x14ac:dyDescent="0.2">
      <c r="A63">
        <v>48</v>
      </c>
      <c r="B63">
        <v>1675965161.5999999</v>
      </c>
      <c r="C63">
        <v>187.5</v>
      </c>
      <c r="D63" t="s">
        <v>454</v>
      </c>
      <c r="E63" t="s">
        <v>455</v>
      </c>
      <c r="F63">
        <v>4</v>
      </c>
      <c r="G63">
        <v>1675965159.2874999</v>
      </c>
      <c r="H63">
        <f t="shared" si="0"/>
        <v>9.2631533718450215E-4</v>
      </c>
      <c r="I63">
        <f t="shared" si="1"/>
        <v>0.9263153371845021</v>
      </c>
      <c r="J63">
        <f t="shared" si="2"/>
        <v>4.7711275106917252</v>
      </c>
      <c r="K63">
        <f t="shared" si="3"/>
        <v>291.76812500000011</v>
      </c>
      <c r="L63">
        <f t="shared" si="4"/>
        <v>161.90531056579132</v>
      </c>
      <c r="M63">
        <f t="shared" si="5"/>
        <v>16.407451008458239</v>
      </c>
      <c r="N63">
        <f t="shared" si="6"/>
        <v>29.567722022446706</v>
      </c>
      <c r="O63">
        <f t="shared" si="7"/>
        <v>6.2028302387391189E-2</v>
      </c>
      <c r="P63">
        <f t="shared" si="8"/>
        <v>2.7587994778496268</v>
      </c>
      <c r="Q63">
        <f t="shared" si="9"/>
        <v>6.1263813144532796E-2</v>
      </c>
      <c r="R63">
        <f t="shared" si="10"/>
        <v>3.8357784429000022E-2</v>
      </c>
      <c r="S63">
        <f t="shared" si="11"/>
        <v>226.11457228812799</v>
      </c>
      <c r="T63">
        <f t="shared" si="12"/>
        <v>33.017168686928265</v>
      </c>
      <c r="U63">
        <f t="shared" si="13"/>
        <v>32.059100000000001</v>
      </c>
      <c r="V63">
        <f t="shared" si="14"/>
        <v>4.7910796056691582</v>
      </c>
      <c r="W63">
        <f t="shared" si="15"/>
        <v>70.059774854711819</v>
      </c>
      <c r="X63">
        <f t="shared" si="16"/>
        <v>3.320132371537011</v>
      </c>
      <c r="Y63">
        <f t="shared" si="17"/>
        <v>4.7389994878262414</v>
      </c>
      <c r="Z63">
        <f t="shared" si="18"/>
        <v>1.4709472341321472</v>
      </c>
      <c r="AA63">
        <f t="shared" si="19"/>
        <v>-40.850506369836545</v>
      </c>
      <c r="AB63">
        <f t="shared" si="20"/>
        <v>-28.712789327689428</v>
      </c>
      <c r="AC63">
        <f t="shared" si="21"/>
        <v>-2.3594247928115517</v>
      </c>
      <c r="AD63">
        <f t="shared" si="22"/>
        <v>154.19185179779046</v>
      </c>
      <c r="AE63">
        <f t="shared" si="23"/>
        <v>15.44749871481789</v>
      </c>
      <c r="AF63">
        <f t="shared" si="24"/>
        <v>0.93078174547378378</v>
      </c>
      <c r="AG63">
        <f t="shared" si="25"/>
        <v>4.7711275106917252</v>
      </c>
      <c r="AH63">
        <v>315.66287752353298</v>
      </c>
      <c r="AI63">
        <v>304.74439999999998</v>
      </c>
      <c r="AJ63">
        <v>1.7084454258089261</v>
      </c>
      <c r="AK63">
        <v>60.698744360612487</v>
      </c>
      <c r="AL63">
        <f t="shared" si="26"/>
        <v>0.9263153371845021</v>
      </c>
      <c r="AM63">
        <v>31.93138550870011</v>
      </c>
      <c r="AN63">
        <v>32.758879999999998</v>
      </c>
      <c r="AO63">
        <v>-7.3500435634804174E-5</v>
      </c>
      <c r="AP63">
        <v>100.61875172138301</v>
      </c>
      <c r="AQ63">
        <v>33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47269.781477410681</v>
      </c>
      <c r="AV63">
        <f t="shared" si="30"/>
        <v>1200.0037500000001</v>
      </c>
      <c r="AW63">
        <f t="shared" si="31"/>
        <v>1025.9274887503254</v>
      </c>
      <c r="AX63">
        <f t="shared" si="32"/>
        <v>0.85493690228078489</v>
      </c>
      <c r="AY63">
        <f t="shared" si="33"/>
        <v>0.18842822140191476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1675965159.2874999</v>
      </c>
      <c r="BF63">
        <v>291.76812500000011</v>
      </c>
      <c r="BG63">
        <v>306.27787499999999</v>
      </c>
      <c r="BH63">
        <v>32.762374999999999</v>
      </c>
      <c r="BI63">
        <v>31.931349999999998</v>
      </c>
      <c r="BJ63">
        <v>297.233</v>
      </c>
      <c r="BK63">
        <v>32.548237499999999</v>
      </c>
      <c r="BL63">
        <v>650.00725</v>
      </c>
      <c r="BM63">
        <v>101.23975</v>
      </c>
      <c r="BN63">
        <v>0.10004516250000001</v>
      </c>
      <c r="BO63">
        <v>31.866050000000001</v>
      </c>
      <c r="BP63">
        <v>32.059100000000001</v>
      </c>
      <c r="BQ63">
        <v>999.9</v>
      </c>
      <c r="BR63">
        <v>0</v>
      </c>
      <c r="BS63">
        <v>0</v>
      </c>
      <c r="BT63">
        <v>8946.0137500000001</v>
      </c>
      <c r="BU63">
        <v>0</v>
      </c>
      <c r="BV63">
        <v>44.260399999999997</v>
      </c>
      <c r="BW63">
        <v>-14.509712499999999</v>
      </c>
      <c r="BX63">
        <v>301.65087499999998</v>
      </c>
      <c r="BY63">
        <v>316.38037500000002</v>
      </c>
      <c r="BZ63">
        <v>0.83105337499999998</v>
      </c>
      <c r="CA63">
        <v>306.27787499999999</v>
      </c>
      <c r="CB63">
        <v>31.931349999999998</v>
      </c>
      <c r="CC63">
        <v>3.3168562499999998</v>
      </c>
      <c r="CD63">
        <v>3.23272</v>
      </c>
      <c r="CE63">
        <v>25.710337500000001</v>
      </c>
      <c r="CF63">
        <v>25.2778125</v>
      </c>
      <c r="CG63">
        <v>1200.0037500000001</v>
      </c>
      <c r="CH63">
        <v>0.50001950000000006</v>
      </c>
      <c r="CI63">
        <v>0.49998049999999999</v>
      </c>
      <c r="CJ63">
        <v>0</v>
      </c>
      <c r="CK63">
        <v>836.37087500000007</v>
      </c>
      <c r="CL63">
        <v>4.9990899999999998</v>
      </c>
      <c r="CM63">
        <v>9020.2737500000003</v>
      </c>
      <c r="CN63">
        <v>9557.9537500000006</v>
      </c>
      <c r="CO63">
        <v>40.686999999999998</v>
      </c>
      <c r="CP63">
        <v>42.25</v>
      </c>
      <c r="CQ63">
        <v>41.5</v>
      </c>
      <c r="CR63">
        <v>41.311999999999998</v>
      </c>
      <c r="CS63">
        <v>42.061999999999998</v>
      </c>
      <c r="CT63">
        <v>597.52749999999992</v>
      </c>
      <c r="CU63">
        <v>597.47874999999999</v>
      </c>
      <c r="CV63">
        <v>0</v>
      </c>
      <c r="CW63">
        <v>1675965161.7</v>
      </c>
      <c r="CX63">
        <v>0</v>
      </c>
      <c r="CY63">
        <v>1675959759</v>
      </c>
      <c r="CZ63" t="s">
        <v>356</v>
      </c>
      <c r="DA63">
        <v>1675959759</v>
      </c>
      <c r="DB63">
        <v>1675959753.5</v>
      </c>
      <c r="DC63">
        <v>5</v>
      </c>
      <c r="DD63">
        <v>-2.5000000000000001E-2</v>
      </c>
      <c r="DE63">
        <v>-8.0000000000000002E-3</v>
      </c>
      <c r="DF63">
        <v>-6.0590000000000002</v>
      </c>
      <c r="DG63">
        <v>0.218</v>
      </c>
      <c r="DH63">
        <v>415</v>
      </c>
      <c r="DI63">
        <v>34</v>
      </c>
      <c r="DJ63">
        <v>0.6</v>
      </c>
      <c r="DK63">
        <v>0.17</v>
      </c>
      <c r="DL63">
        <v>-14.183263414634149</v>
      </c>
      <c r="DM63">
        <v>-1.9949247386759681</v>
      </c>
      <c r="DN63">
        <v>0.19894092977454331</v>
      </c>
      <c r="DO63">
        <v>0</v>
      </c>
      <c r="DP63">
        <v>0.83875499999999992</v>
      </c>
      <c r="DQ63">
        <v>-3.6559986062717091E-2</v>
      </c>
      <c r="DR63">
        <v>4.0094659032430119E-3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3.29854</v>
      </c>
      <c r="EB63">
        <v>2.6251099999999998</v>
      </c>
      <c r="EC63">
        <v>7.8875899999999999E-2</v>
      </c>
      <c r="ED63">
        <v>8.0137100000000003E-2</v>
      </c>
      <c r="EE63">
        <v>0.13641800000000001</v>
      </c>
      <c r="EF63">
        <v>0.132825</v>
      </c>
      <c r="EG63">
        <v>27909.7</v>
      </c>
      <c r="EH63">
        <v>28297.8</v>
      </c>
      <c r="EI63">
        <v>28181.3</v>
      </c>
      <c r="EJ63">
        <v>29596.6</v>
      </c>
      <c r="EK63">
        <v>33507.699999999997</v>
      </c>
      <c r="EL63">
        <v>35603.5</v>
      </c>
      <c r="EM63">
        <v>39797.699999999997</v>
      </c>
      <c r="EN63">
        <v>42268.2</v>
      </c>
      <c r="EO63">
        <v>2.1888999999999998</v>
      </c>
      <c r="EP63">
        <v>2.2361800000000001</v>
      </c>
      <c r="EQ63">
        <v>0.15410799999999999</v>
      </c>
      <c r="ER63">
        <v>0</v>
      </c>
      <c r="ES63">
        <v>29.5533</v>
      </c>
      <c r="ET63">
        <v>999.9</v>
      </c>
      <c r="EU63">
        <v>72.8</v>
      </c>
      <c r="EV63">
        <v>31.9</v>
      </c>
      <c r="EW63">
        <v>34.142200000000003</v>
      </c>
      <c r="EX63">
        <v>57.203000000000003</v>
      </c>
      <c r="EY63">
        <v>-4.0064099999999998</v>
      </c>
      <c r="EZ63">
        <v>2</v>
      </c>
      <c r="FA63">
        <v>0.29274099999999997</v>
      </c>
      <c r="FB63">
        <v>-0.69196599999999997</v>
      </c>
      <c r="FC63">
        <v>20.274000000000001</v>
      </c>
      <c r="FD63">
        <v>5.22058</v>
      </c>
      <c r="FE63">
        <v>12.004</v>
      </c>
      <c r="FF63">
        <v>4.9872500000000004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1.8657699999999999</v>
      </c>
      <c r="FM63">
        <v>1.8621799999999999</v>
      </c>
      <c r="FN63">
        <v>1.8641700000000001</v>
      </c>
      <c r="FO63">
        <v>1.8602099999999999</v>
      </c>
      <c r="FP63">
        <v>1.8609599999999999</v>
      </c>
      <c r="FQ63">
        <v>1.8601399999999999</v>
      </c>
      <c r="FR63">
        <v>1.8618600000000001</v>
      </c>
      <c r="FS63">
        <v>1.8584499999999999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-5.4770000000000003</v>
      </c>
      <c r="GH63">
        <v>0.21410000000000001</v>
      </c>
      <c r="GI63">
        <v>-4.2934277136806287</v>
      </c>
      <c r="GJ63">
        <v>-4.5218151105756088E-3</v>
      </c>
      <c r="GK63">
        <v>2.0889233732517852E-6</v>
      </c>
      <c r="GL63">
        <v>-4.5906856223640231E-10</v>
      </c>
      <c r="GM63">
        <v>-0.1150039569071811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90</v>
      </c>
      <c r="GV63">
        <v>90.1</v>
      </c>
      <c r="GW63">
        <v>1.08521</v>
      </c>
      <c r="GX63">
        <v>2.5500500000000001</v>
      </c>
      <c r="GY63">
        <v>2.04834</v>
      </c>
      <c r="GZ63">
        <v>2.6245099999999999</v>
      </c>
      <c r="HA63">
        <v>2.1972700000000001</v>
      </c>
      <c r="HB63">
        <v>2.3584000000000001</v>
      </c>
      <c r="HC63">
        <v>37.027000000000001</v>
      </c>
      <c r="HD63">
        <v>14.587300000000001</v>
      </c>
      <c r="HE63">
        <v>18</v>
      </c>
      <c r="HF63">
        <v>654.46799999999996</v>
      </c>
      <c r="HG63">
        <v>772.64800000000002</v>
      </c>
      <c r="HH63">
        <v>30.998799999999999</v>
      </c>
      <c r="HI63">
        <v>31.156700000000001</v>
      </c>
      <c r="HJ63">
        <v>30.0001</v>
      </c>
      <c r="HK63">
        <v>31.1097</v>
      </c>
      <c r="HL63">
        <v>31.1157</v>
      </c>
      <c r="HM63">
        <v>21.775200000000002</v>
      </c>
      <c r="HN63">
        <v>4.3120700000000003</v>
      </c>
      <c r="HO63">
        <v>100</v>
      </c>
      <c r="HP63">
        <v>31</v>
      </c>
      <c r="HQ63">
        <v>324.43799999999999</v>
      </c>
      <c r="HR63">
        <v>31.881</v>
      </c>
      <c r="HS63">
        <v>99.330200000000005</v>
      </c>
      <c r="HT63">
        <v>98.050299999999993</v>
      </c>
    </row>
    <row r="64" spans="1:228" x14ac:dyDescent="0.2">
      <c r="A64">
        <v>49</v>
      </c>
      <c r="B64">
        <v>1675965165.5999999</v>
      </c>
      <c r="C64">
        <v>191.5</v>
      </c>
      <c r="D64" t="s">
        <v>456</v>
      </c>
      <c r="E64" t="s">
        <v>457</v>
      </c>
      <c r="F64">
        <v>4</v>
      </c>
      <c r="G64">
        <v>1675965163.5999999</v>
      </c>
      <c r="H64">
        <f t="shared" si="0"/>
        <v>9.2393250847933712E-4</v>
      </c>
      <c r="I64">
        <f t="shared" si="1"/>
        <v>0.92393250847933717</v>
      </c>
      <c r="J64">
        <f t="shared" si="2"/>
        <v>5.0347519138785737</v>
      </c>
      <c r="K64">
        <f t="shared" si="3"/>
        <v>298.86228571428569</v>
      </c>
      <c r="L64">
        <f t="shared" si="4"/>
        <v>162.07395111430606</v>
      </c>
      <c r="M64">
        <f t="shared" si="5"/>
        <v>16.424540258377046</v>
      </c>
      <c r="N64">
        <f t="shared" si="6"/>
        <v>30.28664143544524</v>
      </c>
      <c r="O64">
        <f t="shared" si="7"/>
        <v>6.2034968322379952E-2</v>
      </c>
      <c r="P64">
        <f t="shared" si="8"/>
        <v>2.7704691664193222</v>
      </c>
      <c r="Q64">
        <f t="shared" si="9"/>
        <v>6.1273494053968404E-2</v>
      </c>
      <c r="R64">
        <f t="shared" si="10"/>
        <v>3.8363570373130249E-2</v>
      </c>
      <c r="S64">
        <f t="shared" si="11"/>
        <v>226.11192413672504</v>
      </c>
      <c r="T64">
        <f t="shared" si="12"/>
        <v>33.001851612850828</v>
      </c>
      <c r="U64">
        <f t="shared" si="13"/>
        <v>32.041914285714277</v>
      </c>
      <c r="V64">
        <f t="shared" si="14"/>
        <v>4.7864232090498078</v>
      </c>
      <c r="W64">
        <f t="shared" si="15"/>
        <v>70.090975538189923</v>
      </c>
      <c r="X64">
        <f t="shared" si="16"/>
        <v>3.3194514339507863</v>
      </c>
      <c r="Y64">
        <f t="shared" si="17"/>
        <v>4.7359184380907102</v>
      </c>
      <c r="Z64">
        <f t="shared" si="18"/>
        <v>1.4669717750990214</v>
      </c>
      <c r="AA64">
        <f t="shared" si="19"/>
        <v>-40.74542362393877</v>
      </c>
      <c r="AB64">
        <f t="shared" si="20"/>
        <v>-27.98181647059555</v>
      </c>
      <c r="AC64">
        <f t="shared" si="21"/>
        <v>-2.2893502305760864</v>
      </c>
      <c r="AD64">
        <f t="shared" si="22"/>
        <v>155.09533381161464</v>
      </c>
      <c r="AE64">
        <f t="shared" si="23"/>
        <v>15.607923274825199</v>
      </c>
      <c r="AF64">
        <f t="shared" si="24"/>
        <v>0.92349285327578468</v>
      </c>
      <c r="AG64">
        <f t="shared" si="25"/>
        <v>5.0347519138785737</v>
      </c>
      <c r="AH64">
        <v>322.63636340730852</v>
      </c>
      <c r="AI64">
        <v>311.52221212121202</v>
      </c>
      <c r="AJ64">
        <v>1.693159917775529</v>
      </c>
      <c r="AK64">
        <v>60.698744360612487</v>
      </c>
      <c r="AL64">
        <f t="shared" si="26"/>
        <v>0.92393250847933717</v>
      </c>
      <c r="AM64">
        <v>31.930918059397651</v>
      </c>
      <c r="AN64">
        <v>32.75607636363636</v>
      </c>
      <c r="AO64">
        <v>-2.6871974861099781E-5</v>
      </c>
      <c r="AP64">
        <v>100.61875172138301</v>
      </c>
      <c r="AQ64">
        <v>33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47593.708060575533</v>
      </c>
      <c r="AV64">
        <f t="shared" si="30"/>
        <v>1199.9914285714281</v>
      </c>
      <c r="AW64">
        <f t="shared" si="31"/>
        <v>1025.9167855630697</v>
      </c>
      <c r="AX64">
        <f t="shared" si="32"/>
        <v>0.85493676132704399</v>
      </c>
      <c r="AY64">
        <f t="shared" si="33"/>
        <v>0.18842794936119495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1675965163.5999999</v>
      </c>
      <c r="BF64">
        <v>298.86228571428569</v>
      </c>
      <c r="BG64">
        <v>313.52557142857142</v>
      </c>
      <c r="BH64">
        <v>32.755657142857153</v>
      </c>
      <c r="BI64">
        <v>31.931057142857149</v>
      </c>
      <c r="BJ64">
        <v>304.35114285714292</v>
      </c>
      <c r="BK64">
        <v>32.541600000000003</v>
      </c>
      <c r="BL64">
        <v>649.94657142857147</v>
      </c>
      <c r="BM64">
        <v>101.24</v>
      </c>
      <c r="BN64">
        <v>9.9790542857142867E-2</v>
      </c>
      <c r="BO64">
        <v>31.854571428571429</v>
      </c>
      <c r="BP64">
        <v>32.041914285714277</v>
      </c>
      <c r="BQ64">
        <v>999.89999999999986</v>
      </c>
      <c r="BR64">
        <v>0</v>
      </c>
      <c r="BS64">
        <v>0</v>
      </c>
      <c r="BT64">
        <v>9007.8585714285709</v>
      </c>
      <c r="BU64">
        <v>0</v>
      </c>
      <c r="BV64">
        <v>45.475099999999998</v>
      </c>
      <c r="BW64">
        <v>-14.66308571428571</v>
      </c>
      <c r="BX64">
        <v>308.98328571428573</v>
      </c>
      <c r="BY64">
        <v>323.86685714285721</v>
      </c>
      <c r="BZ64">
        <v>0.8245784285714286</v>
      </c>
      <c r="CA64">
        <v>313.52557142857142</v>
      </c>
      <c r="CB64">
        <v>31.931057142857149</v>
      </c>
      <c r="CC64">
        <v>3.3161771428571432</v>
      </c>
      <c r="CD64">
        <v>3.232697142857142</v>
      </c>
      <c r="CE64">
        <v>25.70691428571428</v>
      </c>
      <c r="CF64">
        <v>25.277657142857141</v>
      </c>
      <c r="CG64">
        <v>1199.9914285714281</v>
      </c>
      <c r="CH64">
        <v>0.50002500000000005</v>
      </c>
      <c r="CI64">
        <v>0.499975</v>
      </c>
      <c r="CJ64">
        <v>0</v>
      </c>
      <c r="CK64">
        <v>836.67514285714276</v>
      </c>
      <c r="CL64">
        <v>4.9990899999999998</v>
      </c>
      <c r="CM64">
        <v>9021.2914285714287</v>
      </c>
      <c r="CN64">
        <v>9557.89</v>
      </c>
      <c r="CO64">
        <v>40.686999999999998</v>
      </c>
      <c r="CP64">
        <v>42.25</v>
      </c>
      <c r="CQ64">
        <v>41.482000000000014</v>
      </c>
      <c r="CR64">
        <v>41.311999999999998</v>
      </c>
      <c r="CS64">
        <v>42.061999999999998</v>
      </c>
      <c r="CT64">
        <v>597.52999999999986</v>
      </c>
      <c r="CU64">
        <v>597.47000000000014</v>
      </c>
      <c r="CV64">
        <v>0</v>
      </c>
      <c r="CW64">
        <v>1675965165.3</v>
      </c>
      <c r="CX64">
        <v>0</v>
      </c>
      <c r="CY64">
        <v>1675959759</v>
      </c>
      <c r="CZ64" t="s">
        <v>356</v>
      </c>
      <c r="DA64">
        <v>1675959759</v>
      </c>
      <c r="DB64">
        <v>1675959753.5</v>
      </c>
      <c r="DC64">
        <v>5</v>
      </c>
      <c r="DD64">
        <v>-2.5000000000000001E-2</v>
      </c>
      <c r="DE64">
        <v>-8.0000000000000002E-3</v>
      </c>
      <c r="DF64">
        <v>-6.0590000000000002</v>
      </c>
      <c r="DG64">
        <v>0.218</v>
      </c>
      <c r="DH64">
        <v>415</v>
      </c>
      <c r="DI64">
        <v>34</v>
      </c>
      <c r="DJ64">
        <v>0.6</v>
      </c>
      <c r="DK64">
        <v>0.17</v>
      </c>
      <c r="DL64">
        <v>-14.3133325</v>
      </c>
      <c r="DM64">
        <v>-2.247015759849845</v>
      </c>
      <c r="DN64">
        <v>0.2179264157777803</v>
      </c>
      <c r="DO64">
        <v>0</v>
      </c>
      <c r="DP64">
        <v>0.83565100000000003</v>
      </c>
      <c r="DQ64">
        <v>-5.9915842401503029E-2</v>
      </c>
      <c r="DR64">
        <v>6.0923410648124447E-3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3.29847</v>
      </c>
      <c r="EB64">
        <v>2.6251500000000001</v>
      </c>
      <c r="EC64">
        <v>8.0273899999999995E-2</v>
      </c>
      <c r="ED64">
        <v>8.1532800000000002E-2</v>
      </c>
      <c r="EE64">
        <v>0.13641800000000001</v>
      </c>
      <c r="EF64">
        <v>0.132827</v>
      </c>
      <c r="EG64">
        <v>27866.7</v>
      </c>
      <c r="EH64">
        <v>28254.400000000001</v>
      </c>
      <c r="EI64">
        <v>28180.7</v>
      </c>
      <c r="EJ64">
        <v>29596</v>
      </c>
      <c r="EK64">
        <v>33507.4</v>
      </c>
      <c r="EL64">
        <v>35602.9</v>
      </c>
      <c r="EM64">
        <v>39797.199999999997</v>
      </c>
      <c r="EN64">
        <v>42267.5</v>
      </c>
      <c r="EO64">
        <v>2.18872</v>
      </c>
      <c r="EP64">
        <v>2.2362000000000002</v>
      </c>
      <c r="EQ64">
        <v>0.152618</v>
      </c>
      <c r="ER64">
        <v>0</v>
      </c>
      <c r="ES64">
        <v>29.541499999999999</v>
      </c>
      <c r="ET64">
        <v>999.9</v>
      </c>
      <c r="EU64">
        <v>72.8</v>
      </c>
      <c r="EV64">
        <v>31.9</v>
      </c>
      <c r="EW64">
        <v>34.139400000000002</v>
      </c>
      <c r="EX64">
        <v>56.902999999999999</v>
      </c>
      <c r="EY64">
        <v>-3.98237</v>
      </c>
      <c r="EZ64">
        <v>2</v>
      </c>
      <c r="FA64">
        <v>0.29237600000000002</v>
      </c>
      <c r="FB64">
        <v>-0.69594800000000001</v>
      </c>
      <c r="FC64">
        <v>20.273900000000001</v>
      </c>
      <c r="FD64">
        <v>5.2204300000000003</v>
      </c>
      <c r="FE64">
        <v>12.004</v>
      </c>
      <c r="FF64">
        <v>4.9873000000000003</v>
      </c>
      <c r="FG64">
        <v>3.2846299999999999</v>
      </c>
      <c r="FH64">
        <v>9999</v>
      </c>
      <c r="FI64">
        <v>9999</v>
      </c>
      <c r="FJ64">
        <v>9999</v>
      </c>
      <c r="FK64">
        <v>999.9</v>
      </c>
      <c r="FL64">
        <v>1.8657600000000001</v>
      </c>
      <c r="FM64">
        <v>1.8621799999999999</v>
      </c>
      <c r="FN64">
        <v>1.8641700000000001</v>
      </c>
      <c r="FO64">
        <v>1.8602000000000001</v>
      </c>
      <c r="FP64">
        <v>1.8609599999999999</v>
      </c>
      <c r="FQ64">
        <v>1.8601399999999999</v>
      </c>
      <c r="FR64">
        <v>1.8618600000000001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-5.5</v>
      </c>
      <c r="GH64">
        <v>0.214</v>
      </c>
      <c r="GI64">
        <v>-4.2934277136806287</v>
      </c>
      <c r="GJ64">
        <v>-4.5218151105756088E-3</v>
      </c>
      <c r="GK64">
        <v>2.0889233732517852E-6</v>
      </c>
      <c r="GL64">
        <v>-4.5906856223640231E-10</v>
      </c>
      <c r="GM64">
        <v>-0.1150039569071811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90.1</v>
      </c>
      <c r="GV64">
        <v>90.2</v>
      </c>
      <c r="GW64">
        <v>1.10229</v>
      </c>
      <c r="GX64">
        <v>2.5598100000000001</v>
      </c>
      <c r="GY64">
        <v>2.04834</v>
      </c>
      <c r="GZ64">
        <v>2.6245099999999999</v>
      </c>
      <c r="HA64">
        <v>2.1972700000000001</v>
      </c>
      <c r="HB64">
        <v>2.2839399999999999</v>
      </c>
      <c r="HC64">
        <v>37.027000000000001</v>
      </c>
      <c r="HD64">
        <v>14.5611</v>
      </c>
      <c r="HE64">
        <v>18</v>
      </c>
      <c r="HF64">
        <v>654.33100000000002</v>
      </c>
      <c r="HG64">
        <v>772.673</v>
      </c>
      <c r="HH64">
        <v>30.998899999999999</v>
      </c>
      <c r="HI64">
        <v>31.156700000000001</v>
      </c>
      <c r="HJ64">
        <v>30.0001</v>
      </c>
      <c r="HK64">
        <v>31.1097</v>
      </c>
      <c r="HL64">
        <v>31.1157</v>
      </c>
      <c r="HM64">
        <v>22.150700000000001</v>
      </c>
      <c r="HN64">
        <v>4.3120700000000003</v>
      </c>
      <c r="HO64">
        <v>100</v>
      </c>
      <c r="HP64">
        <v>31</v>
      </c>
      <c r="HQ64">
        <v>331.11700000000002</v>
      </c>
      <c r="HR64">
        <v>31.875299999999999</v>
      </c>
      <c r="HS64">
        <v>99.328599999999994</v>
      </c>
      <c r="HT64">
        <v>98.048599999999993</v>
      </c>
    </row>
    <row r="65" spans="1:228" x14ac:dyDescent="0.2">
      <c r="A65">
        <v>50</v>
      </c>
      <c r="B65">
        <v>1675965169.5999999</v>
      </c>
      <c r="C65">
        <v>195.5</v>
      </c>
      <c r="D65" t="s">
        <v>458</v>
      </c>
      <c r="E65" t="s">
        <v>459</v>
      </c>
      <c r="F65">
        <v>4</v>
      </c>
      <c r="G65">
        <v>1675965167.2874999</v>
      </c>
      <c r="H65">
        <f t="shared" si="0"/>
        <v>9.2139563280170663E-4</v>
      </c>
      <c r="I65">
        <f t="shared" si="1"/>
        <v>0.92139563280170667</v>
      </c>
      <c r="J65">
        <f t="shared" si="2"/>
        <v>5.1339861111386167</v>
      </c>
      <c r="K65">
        <f t="shared" si="3"/>
        <v>304.89812499999999</v>
      </c>
      <c r="L65">
        <f t="shared" si="4"/>
        <v>165.50938452783925</v>
      </c>
      <c r="M65">
        <f t="shared" si="5"/>
        <v>16.772933980700834</v>
      </c>
      <c r="N65">
        <f t="shared" si="6"/>
        <v>30.898768284672528</v>
      </c>
      <c r="O65">
        <f t="shared" si="7"/>
        <v>6.2073627190658599E-2</v>
      </c>
      <c r="P65">
        <f t="shared" si="8"/>
        <v>2.7682448810121105</v>
      </c>
      <c r="Q65">
        <f t="shared" si="9"/>
        <v>6.1310605367391365E-2</v>
      </c>
      <c r="R65">
        <f t="shared" si="10"/>
        <v>3.8386901305456002E-2</v>
      </c>
      <c r="S65">
        <f t="shared" si="11"/>
        <v>226.114011218684</v>
      </c>
      <c r="T65">
        <f t="shared" si="12"/>
        <v>32.996081956193485</v>
      </c>
      <c r="U65">
        <f t="shared" si="13"/>
        <v>32.023775000000001</v>
      </c>
      <c r="V65">
        <f t="shared" si="14"/>
        <v>4.7815127203145185</v>
      </c>
      <c r="W65">
        <f t="shared" si="15"/>
        <v>70.118907383315374</v>
      </c>
      <c r="X65">
        <f t="shared" si="16"/>
        <v>3.3193945744721733</v>
      </c>
      <c r="Y65">
        <f t="shared" si="17"/>
        <v>4.7339507963611185</v>
      </c>
      <c r="Z65">
        <f t="shared" si="18"/>
        <v>1.4621181458423451</v>
      </c>
      <c r="AA65">
        <f t="shared" si="19"/>
        <v>-40.633547406555266</v>
      </c>
      <c r="AB65">
        <f t="shared" si="20"/>
        <v>-26.346742142110791</v>
      </c>
      <c r="AC65">
        <f t="shared" si="21"/>
        <v>-2.1570372622067246</v>
      </c>
      <c r="AD65">
        <f t="shared" si="22"/>
        <v>156.97668440781121</v>
      </c>
      <c r="AE65">
        <f t="shared" si="23"/>
        <v>15.763536593727085</v>
      </c>
      <c r="AF65">
        <f t="shared" si="24"/>
        <v>0.92244455891326971</v>
      </c>
      <c r="AG65">
        <f t="shared" si="25"/>
        <v>5.1339861111386167</v>
      </c>
      <c r="AH65">
        <v>329.55433624282239</v>
      </c>
      <c r="AI65">
        <v>318.31064242424242</v>
      </c>
      <c r="AJ65">
        <v>1.7026990919110601</v>
      </c>
      <c r="AK65">
        <v>60.698744360612487</v>
      </c>
      <c r="AL65">
        <f t="shared" si="26"/>
        <v>0.92139563280170667</v>
      </c>
      <c r="AM65">
        <v>31.930796951178039</v>
      </c>
      <c r="AN65">
        <v>32.753544848484857</v>
      </c>
      <c r="AO65">
        <v>-1.351324665814119E-5</v>
      </c>
      <c r="AP65">
        <v>100.61875172138301</v>
      </c>
      <c r="AQ65">
        <v>33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47533.404048919823</v>
      </c>
      <c r="AV65">
        <f t="shared" si="30"/>
        <v>1200.0025000000001</v>
      </c>
      <c r="AW65">
        <f t="shared" si="31"/>
        <v>1025.9262514086447</v>
      </c>
      <c r="AX65">
        <f t="shared" si="32"/>
        <v>0.85493676172228361</v>
      </c>
      <c r="AY65">
        <f t="shared" si="33"/>
        <v>0.18842795012400723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1675965167.2874999</v>
      </c>
      <c r="BF65">
        <v>304.89812499999999</v>
      </c>
      <c r="BG65">
        <v>319.70875000000001</v>
      </c>
      <c r="BH65">
        <v>32.7546125</v>
      </c>
      <c r="BI65">
        <v>31.931012500000001</v>
      </c>
      <c r="BJ65">
        <v>310.40724999999998</v>
      </c>
      <c r="BK65">
        <v>32.540599999999998</v>
      </c>
      <c r="BL65">
        <v>649.99775</v>
      </c>
      <c r="BM65">
        <v>101.24124999999999</v>
      </c>
      <c r="BN65">
        <v>0.10003665</v>
      </c>
      <c r="BO65">
        <v>31.847237499999999</v>
      </c>
      <c r="BP65">
        <v>32.023775000000001</v>
      </c>
      <c r="BQ65">
        <v>999.9</v>
      </c>
      <c r="BR65">
        <v>0</v>
      </c>
      <c r="BS65">
        <v>0</v>
      </c>
      <c r="BT65">
        <v>8995.9362500000007</v>
      </c>
      <c r="BU65">
        <v>0</v>
      </c>
      <c r="BV65">
        <v>46.322112500000003</v>
      </c>
      <c r="BW65">
        <v>-14.810625</v>
      </c>
      <c r="BX65">
        <v>315.22300000000001</v>
      </c>
      <c r="BY65">
        <v>330.25412499999999</v>
      </c>
      <c r="BZ65">
        <v>0.82362574999999993</v>
      </c>
      <c r="CA65">
        <v>319.70875000000001</v>
      </c>
      <c r="CB65">
        <v>31.931012500000001</v>
      </c>
      <c r="CC65">
        <v>3.31612375</v>
      </c>
      <c r="CD65">
        <v>3.2327400000000002</v>
      </c>
      <c r="CE65">
        <v>25.706637499999999</v>
      </c>
      <c r="CF65">
        <v>25.277875000000002</v>
      </c>
      <c r="CG65">
        <v>1200.0025000000001</v>
      </c>
      <c r="CH65">
        <v>0.50002500000000005</v>
      </c>
      <c r="CI65">
        <v>0.499975</v>
      </c>
      <c r="CJ65">
        <v>0</v>
      </c>
      <c r="CK65">
        <v>837.08224999999993</v>
      </c>
      <c r="CL65">
        <v>4.9990899999999998</v>
      </c>
      <c r="CM65">
        <v>9022.9749999999985</v>
      </c>
      <c r="CN65">
        <v>9557.9650000000001</v>
      </c>
      <c r="CO65">
        <v>40.671499999999988</v>
      </c>
      <c r="CP65">
        <v>42.25</v>
      </c>
      <c r="CQ65">
        <v>41.492125000000001</v>
      </c>
      <c r="CR65">
        <v>41.304250000000003</v>
      </c>
      <c r="CS65">
        <v>42.061999999999998</v>
      </c>
      <c r="CT65">
        <v>597.53375000000005</v>
      </c>
      <c r="CU65">
        <v>597.47375000000011</v>
      </c>
      <c r="CV65">
        <v>0</v>
      </c>
      <c r="CW65">
        <v>1675965169.5</v>
      </c>
      <c r="CX65">
        <v>0</v>
      </c>
      <c r="CY65">
        <v>1675959759</v>
      </c>
      <c r="CZ65" t="s">
        <v>356</v>
      </c>
      <c r="DA65">
        <v>1675959759</v>
      </c>
      <c r="DB65">
        <v>1675959753.5</v>
      </c>
      <c r="DC65">
        <v>5</v>
      </c>
      <c r="DD65">
        <v>-2.5000000000000001E-2</v>
      </c>
      <c r="DE65">
        <v>-8.0000000000000002E-3</v>
      </c>
      <c r="DF65">
        <v>-6.0590000000000002</v>
      </c>
      <c r="DG65">
        <v>0.218</v>
      </c>
      <c r="DH65">
        <v>415</v>
      </c>
      <c r="DI65">
        <v>34</v>
      </c>
      <c r="DJ65">
        <v>0.6</v>
      </c>
      <c r="DK65">
        <v>0.17</v>
      </c>
      <c r="DL65">
        <v>-14.461035000000001</v>
      </c>
      <c r="DM65">
        <v>-2.37725853658536</v>
      </c>
      <c r="DN65">
        <v>0.22963120165822401</v>
      </c>
      <c r="DO65">
        <v>0</v>
      </c>
      <c r="DP65">
        <v>0.83201730000000007</v>
      </c>
      <c r="DQ65">
        <v>-6.4178206378989147E-2</v>
      </c>
      <c r="DR65">
        <v>6.396406237880771E-3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3.29874</v>
      </c>
      <c r="EB65">
        <v>2.62534</v>
      </c>
      <c r="EC65">
        <v>8.1674800000000006E-2</v>
      </c>
      <c r="ED65">
        <v>8.2925799999999994E-2</v>
      </c>
      <c r="EE65">
        <v>0.13641200000000001</v>
      </c>
      <c r="EF65">
        <v>0.132828</v>
      </c>
      <c r="EG65">
        <v>27824.7</v>
      </c>
      <c r="EH65">
        <v>28211.599999999999</v>
      </c>
      <c r="EI65">
        <v>28181.1</v>
      </c>
      <c r="EJ65">
        <v>29596.2</v>
      </c>
      <c r="EK65">
        <v>33508</v>
      </c>
      <c r="EL65">
        <v>35603.1</v>
      </c>
      <c r="EM65">
        <v>39797.5</v>
      </c>
      <c r="EN65">
        <v>42267.6</v>
      </c>
      <c r="EO65">
        <v>2.1889500000000002</v>
      </c>
      <c r="EP65">
        <v>2.2361800000000001</v>
      </c>
      <c r="EQ65">
        <v>0.153728</v>
      </c>
      <c r="ER65">
        <v>0</v>
      </c>
      <c r="ES65">
        <v>29.5304</v>
      </c>
      <c r="ET65">
        <v>999.9</v>
      </c>
      <c r="EU65">
        <v>72.8</v>
      </c>
      <c r="EV65">
        <v>31.9</v>
      </c>
      <c r="EW65">
        <v>34.141500000000001</v>
      </c>
      <c r="EX65">
        <v>56.633000000000003</v>
      </c>
      <c r="EY65">
        <v>-3.94231</v>
      </c>
      <c r="EZ65">
        <v>2</v>
      </c>
      <c r="FA65">
        <v>0.29236299999999998</v>
      </c>
      <c r="FB65">
        <v>-0.69941699999999996</v>
      </c>
      <c r="FC65">
        <v>20.273900000000001</v>
      </c>
      <c r="FD65">
        <v>5.2202799999999998</v>
      </c>
      <c r="FE65">
        <v>12.004</v>
      </c>
      <c r="FF65">
        <v>4.9870000000000001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1.8657900000000001</v>
      </c>
      <c r="FM65">
        <v>1.8621799999999999</v>
      </c>
      <c r="FN65">
        <v>1.8641700000000001</v>
      </c>
      <c r="FO65">
        <v>1.8602099999999999</v>
      </c>
      <c r="FP65">
        <v>1.8609599999999999</v>
      </c>
      <c r="FQ65">
        <v>1.86016</v>
      </c>
      <c r="FR65">
        <v>1.8618699999999999</v>
      </c>
      <c r="FS65">
        <v>1.85846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-5.5229999999999997</v>
      </c>
      <c r="GH65">
        <v>0.214</v>
      </c>
      <c r="GI65">
        <v>-4.2934277136806287</v>
      </c>
      <c r="GJ65">
        <v>-4.5218151105756088E-3</v>
      </c>
      <c r="GK65">
        <v>2.0889233732517852E-6</v>
      </c>
      <c r="GL65">
        <v>-4.5906856223640231E-10</v>
      </c>
      <c r="GM65">
        <v>-0.1150039569071811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90.2</v>
      </c>
      <c r="GV65">
        <v>90.3</v>
      </c>
      <c r="GW65">
        <v>1.1206100000000001</v>
      </c>
      <c r="GX65">
        <v>2.5549300000000001</v>
      </c>
      <c r="GY65">
        <v>2.04834</v>
      </c>
      <c r="GZ65">
        <v>2.6245099999999999</v>
      </c>
      <c r="HA65">
        <v>2.1972700000000001</v>
      </c>
      <c r="HB65">
        <v>2.32544</v>
      </c>
      <c r="HC65">
        <v>37.027000000000001</v>
      </c>
      <c r="HD65">
        <v>14.5786</v>
      </c>
      <c r="HE65">
        <v>18</v>
      </c>
      <c r="HF65">
        <v>654.50699999999995</v>
      </c>
      <c r="HG65">
        <v>772.649</v>
      </c>
      <c r="HH65">
        <v>30.998999999999999</v>
      </c>
      <c r="HI65">
        <v>31.156700000000001</v>
      </c>
      <c r="HJ65">
        <v>30.0001</v>
      </c>
      <c r="HK65">
        <v>31.1097</v>
      </c>
      <c r="HL65">
        <v>31.1157</v>
      </c>
      <c r="HM65">
        <v>22.526299999999999</v>
      </c>
      <c r="HN65">
        <v>4.3120700000000003</v>
      </c>
      <c r="HO65">
        <v>100</v>
      </c>
      <c r="HP65">
        <v>31</v>
      </c>
      <c r="HQ65">
        <v>337.80200000000002</v>
      </c>
      <c r="HR65">
        <v>31.869900000000001</v>
      </c>
      <c r="HS65">
        <v>99.329700000000003</v>
      </c>
      <c r="HT65">
        <v>98.048900000000003</v>
      </c>
    </row>
    <row r="66" spans="1:228" x14ac:dyDescent="0.2">
      <c r="A66">
        <v>51</v>
      </c>
      <c r="B66">
        <v>1675965173.5999999</v>
      </c>
      <c r="C66">
        <v>199.5</v>
      </c>
      <c r="D66" t="s">
        <v>460</v>
      </c>
      <c r="E66" t="s">
        <v>461</v>
      </c>
      <c r="F66">
        <v>4</v>
      </c>
      <c r="G66">
        <v>1675965171.5999999</v>
      </c>
      <c r="H66">
        <f t="shared" si="0"/>
        <v>9.2903320450110833E-4</v>
      </c>
      <c r="I66">
        <f t="shared" si="1"/>
        <v>0.92903320450110838</v>
      </c>
      <c r="J66">
        <f t="shared" si="2"/>
        <v>5.1864567969598108</v>
      </c>
      <c r="K66">
        <f t="shared" si="3"/>
        <v>312.01885714285709</v>
      </c>
      <c r="L66">
        <f t="shared" si="4"/>
        <v>172.32997474759728</v>
      </c>
      <c r="M66">
        <f t="shared" si="5"/>
        <v>17.464230967330174</v>
      </c>
      <c r="N66">
        <f t="shared" si="6"/>
        <v>31.620554667209628</v>
      </c>
      <c r="O66">
        <f t="shared" si="7"/>
        <v>6.2650483161413431E-2</v>
      </c>
      <c r="P66">
        <f t="shared" si="8"/>
        <v>2.7643900534527397</v>
      </c>
      <c r="Q66">
        <f t="shared" si="9"/>
        <v>6.1872240315302432E-2</v>
      </c>
      <c r="R66">
        <f t="shared" si="10"/>
        <v>3.8739266703713138E-2</v>
      </c>
      <c r="S66">
        <f t="shared" si="11"/>
        <v>226.1140782964346</v>
      </c>
      <c r="T66">
        <f t="shared" si="12"/>
        <v>32.99128314813774</v>
      </c>
      <c r="U66">
        <f t="shared" si="13"/>
        <v>32.020400000000002</v>
      </c>
      <c r="V66">
        <f t="shared" si="14"/>
        <v>4.7805995576276992</v>
      </c>
      <c r="W66">
        <f t="shared" si="15"/>
        <v>70.142699734004438</v>
      </c>
      <c r="X66">
        <f t="shared" si="16"/>
        <v>3.319731735825354</v>
      </c>
      <c r="Y66">
        <f t="shared" si="17"/>
        <v>4.7328257230110342</v>
      </c>
      <c r="Z66">
        <f t="shared" si="18"/>
        <v>1.4608678218023452</v>
      </c>
      <c r="AA66">
        <f t="shared" si="19"/>
        <v>-40.970364318498881</v>
      </c>
      <c r="AB66">
        <f t="shared" si="20"/>
        <v>-26.432208347344794</v>
      </c>
      <c r="AC66">
        <f t="shared" si="21"/>
        <v>-2.1669714437689729</v>
      </c>
      <c r="AD66">
        <f t="shared" si="22"/>
        <v>156.54453418682198</v>
      </c>
      <c r="AE66">
        <f t="shared" si="23"/>
        <v>15.863711119981589</v>
      </c>
      <c r="AF66">
        <f t="shared" si="24"/>
        <v>0.92541536022425808</v>
      </c>
      <c r="AG66">
        <f t="shared" si="25"/>
        <v>5.1864567969598108</v>
      </c>
      <c r="AH66">
        <v>336.46332641997571</v>
      </c>
      <c r="AI66">
        <v>325.148818181818</v>
      </c>
      <c r="AJ66">
        <v>1.7084763120155191</v>
      </c>
      <c r="AK66">
        <v>60.698744360612487</v>
      </c>
      <c r="AL66">
        <f t="shared" si="26"/>
        <v>0.92903320450110838</v>
      </c>
      <c r="AM66">
        <v>31.931534528644772</v>
      </c>
      <c r="AN66">
        <v>32.760630909090899</v>
      </c>
      <c r="AO66">
        <v>5.1260797721958633E-5</v>
      </c>
      <c r="AP66">
        <v>100.61875172138301</v>
      </c>
      <c r="AQ66">
        <v>33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47427.609835119751</v>
      </c>
      <c r="AV66">
        <f t="shared" si="30"/>
        <v>1200.002857142857</v>
      </c>
      <c r="AW66">
        <f t="shared" si="31"/>
        <v>1025.926556630277</v>
      </c>
      <c r="AX66">
        <f t="shared" si="32"/>
        <v>0.85493676162817933</v>
      </c>
      <c r="AY66">
        <f t="shared" si="33"/>
        <v>0.18842794994238612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1675965171.5999999</v>
      </c>
      <c r="BF66">
        <v>312.01885714285709</v>
      </c>
      <c r="BG66">
        <v>326.92771428571422</v>
      </c>
      <c r="BH66">
        <v>32.757771428571417</v>
      </c>
      <c r="BI66">
        <v>31.93158571428571</v>
      </c>
      <c r="BJ66">
        <v>317.55214285714283</v>
      </c>
      <c r="BK66">
        <v>32.543714285714287</v>
      </c>
      <c r="BL66">
        <v>650.04814285714281</v>
      </c>
      <c r="BM66">
        <v>101.24171428571429</v>
      </c>
      <c r="BN66">
        <v>0.1000922857142857</v>
      </c>
      <c r="BO66">
        <v>31.843042857142851</v>
      </c>
      <c r="BP66">
        <v>32.020400000000002</v>
      </c>
      <c r="BQ66">
        <v>999.89999999999986</v>
      </c>
      <c r="BR66">
        <v>0</v>
      </c>
      <c r="BS66">
        <v>0</v>
      </c>
      <c r="BT66">
        <v>8975.4471428571433</v>
      </c>
      <c r="BU66">
        <v>0</v>
      </c>
      <c r="BV66">
        <v>47.063757142857142</v>
      </c>
      <c r="BW66">
        <v>-14.90897142857143</v>
      </c>
      <c r="BX66">
        <v>322.58600000000013</v>
      </c>
      <c r="BY66">
        <v>337.7114285714286</v>
      </c>
      <c r="BZ66">
        <v>0.8262045714285714</v>
      </c>
      <c r="CA66">
        <v>326.92771428571422</v>
      </c>
      <c r="CB66">
        <v>31.93158571428571</v>
      </c>
      <c r="CC66">
        <v>3.316458571428571</v>
      </c>
      <c r="CD66">
        <v>3.232811428571428</v>
      </c>
      <c r="CE66">
        <v>25.708314285714291</v>
      </c>
      <c r="CF66">
        <v>25.278257142857139</v>
      </c>
      <c r="CG66">
        <v>1200.002857142857</v>
      </c>
      <c r="CH66">
        <v>0.50002500000000005</v>
      </c>
      <c r="CI66">
        <v>0.499975</v>
      </c>
      <c r="CJ66">
        <v>0</v>
      </c>
      <c r="CK66">
        <v>837.32757142857156</v>
      </c>
      <c r="CL66">
        <v>4.9990899999999998</v>
      </c>
      <c r="CM66">
        <v>9026.1514285714293</v>
      </c>
      <c r="CN66">
        <v>9557.9628571428584</v>
      </c>
      <c r="CO66">
        <v>40.669285714285706</v>
      </c>
      <c r="CP66">
        <v>42.25</v>
      </c>
      <c r="CQ66">
        <v>41.463999999999999</v>
      </c>
      <c r="CR66">
        <v>41.267714285714291</v>
      </c>
      <c r="CS66">
        <v>42.061999999999998</v>
      </c>
      <c r="CT66">
        <v>597.5328571428571</v>
      </c>
      <c r="CU66">
        <v>597.47285714285738</v>
      </c>
      <c r="CV66">
        <v>0</v>
      </c>
      <c r="CW66">
        <v>1675965173.7</v>
      </c>
      <c r="CX66">
        <v>0</v>
      </c>
      <c r="CY66">
        <v>1675959759</v>
      </c>
      <c r="CZ66" t="s">
        <v>356</v>
      </c>
      <c r="DA66">
        <v>1675959759</v>
      </c>
      <c r="DB66">
        <v>1675959753.5</v>
      </c>
      <c r="DC66">
        <v>5</v>
      </c>
      <c r="DD66">
        <v>-2.5000000000000001E-2</v>
      </c>
      <c r="DE66">
        <v>-8.0000000000000002E-3</v>
      </c>
      <c r="DF66">
        <v>-6.0590000000000002</v>
      </c>
      <c r="DG66">
        <v>0.218</v>
      </c>
      <c r="DH66">
        <v>415</v>
      </c>
      <c r="DI66">
        <v>34</v>
      </c>
      <c r="DJ66">
        <v>0.6</v>
      </c>
      <c r="DK66">
        <v>0.17</v>
      </c>
      <c r="DL66">
        <v>-14.61385853658537</v>
      </c>
      <c r="DM66">
        <v>-2.2493414634146238</v>
      </c>
      <c r="DN66">
        <v>0.22368248726722789</v>
      </c>
      <c r="DO66">
        <v>0</v>
      </c>
      <c r="DP66">
        <v>0.82893782926829251</v>
      </c>
      <c r="DQ66">
        <v>-4.9869240418119139E-2</v>
      </c>
      <c r="DR66">
        <v>5.6532785605386349E-3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3.2985199999999999</v>
      </c>
      <c r="EB66">
        <v>2.6250800000000001</v>
      </c>
      <c r="EC66">
        <v>8.3062200000000003E-2</v>
      </c>
      <c r="ED66">
        <v>8.4314100000000003E-2</v>
      </c>
      <c r="EE66">
        <v>0.136436</v>
      </c>
      <c r="EF66">
        <v>0.13283200000000001</v>
      </c>
      <c r="EG66">
        <v>27782.6</v>
      </c>
      <c r="EH66">
        <v>28168.6</v>
      </c>
      <c r="EI66">
        <v>28181.1</v>
      </c>
      <c r="EJ66">
        <v>29595.9</v>
      </c>
      <c r="EK66">
        <v>33507.599999999999</v>
      </c>
      <c r="EL66">
        <v>35602.6</v>
      </c>
      <c r="EM66">
        <v>39798.1</v>
      </c>
      <c r="EN66">
        <v>42267.1</v>
      </c>
      <c r="EO66">
        <v>2.1890999999999998</v>
      </c>
      <c r="EP66">
        <v>2.2362799999999998</v>
      </c>
      <c r="EQ66">
        <v>0.15323600000000001</v>
      </c>
      <c r="ER66">
        <v>0</v>
      </c>
      <c r="ES66">
        <v>29.520199999999999</v>
      </c>
      <c r="ET66">
        <v>999.9</v>
      </c>
      <c r="EU66">
        <v>72.8</v>
      </c>
      <c r="EV66">
        <v>31.9</v>
      </c>
      <c r="EW66">
        <v>34.141199999999998</v>
      </c>
      <c r="EX66">
        <v>56.902999999999999</v>
      </c>
      <c r="EY66">
        <v>-3.8822100000000002</v>
      </c>
      <c r="EZ66">
        <v>2</v>
      </c>
      <c r="FA66">
        <v>0.29274099999999997</v>
      </c>
      <c r="FB66">
        <v>-0.70230700000000001</v>
      </c>
      <c r="FC66">
        <v>20.273900000000001</v>
      </c>
      <c r="FD66">
        <v>5.2196899999999999</v>
      </c>
      <c r="FE66">
        <v>12.004</v>
      </c>
      <c r="FF66">
        <v>4.9870000000000001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1.8657999999999999</v>
      </c>
      <c r="FM66">
        <v>1.8621700000000001</v>
      </c>
      <c r="FN66">
        <v>1.8641700000000001</v>
      </c>
      <c r="FO66">
        <v>1.8602300000000001</v>
      </c>
      <c r="FP66">
        <v>1.8609599999999999</v>
      </c>
      <c r="FQ66">
        <v>1.86012</v>
      </c>
      <c r="FR66">
        <v>1.8618600000000001</v>
      </c>
      <c r="FS66">
        <v>1.8584499999999999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-5.5449999999999999</v>
      </c>
      <c r="GH66">
        <v>0.21410000000000001</v>
      </c>
      <c r="GI66">
        <v>-4.2934277136806287</v>
      </c>
      <c r="GJ66">
        <v>-4.5218151105756088E-3</v>
      </c>
      <c r="GK66">
        <v>2.0889233732517852E-6</v>
      </c>
      <c r="GL66">
        <v>-4.5906856223640231E-10</v>
      </c>
      <c r="GM66">
        <v>-0.1150039569071811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90.2</v>
      </c>
      <c r="GV66">
        <v>90.3</v>
      </c>
      <c r="GW66">
        <v>1.1413599999999999</v>
      </c>
      <c r="GX66">
        <v>2.5598100000000001</v>
      </c>
      <c r="GY66">
        <v>2.04834</v>
      </c>
      <c r="GZ66">
        <v>2.6245099999999999</v>
      </c>
      <c r="HA66">
        <v>2.1972700000000001</v>
      </c>
      <c r="HB66">
        <v>2.3290999999999999</v>
      </c>
      <c r="HC66">
        <v>37.027000000000001</v>
      </c>
      <c r="HD66">
        <v>14.5786</v>
      </c>
      <c r="HE66">
        <v>18</v>
      </c>
      <c r="HF66">
        <v>654.625</v>
      </c>
      <c r="HG66">
        <v>772.74199999999996</v>
      </c>
      <c r="HH66">
        <v>30.999099999999999</v>
      </c>
      <c r="HI66">
        <v>31.156700000000001</v>
      </c>
      <c r="HJ66">
        <v>30.0001</v>
      </c>
      <c r="HK66">
        <v>31.1097</v>
      </c>
      <c r="HL66">
        <v>31.115300000000001</v>
      </c>
      <c r="HM66">
        <v>22.897300000000001</v>
      </c>
      <c r="HN66">
        <v>4.3120700000000003</v>
      </c>
      <c r="HO66">
        <v>100</v>
      </c>
      <c r="HP66">
        <v>31</v>
      </c>
      <c r="HQ66">
        <v>344.48099999999999</v>
      </c>
      <c r="HR66">
        <v>31.861799999999999</v>
      </c>
      <c r="HS66">
        <v>99.330500000000001</v>
      </c>
      <c r="HT66">
        <v>98.047899999999998</v>
      </c>
    </row>
    <row r="67" spans="1:228" x14ac:dyDescent="0.2">
      <c r="A67">
        <v>52</v>
      </c>
      <c r="B67">
        <v>1675965177.5999999</v>
      </c>
      <c r="C67">
        <v>203.5</v>
      </c>
      <c r="D67" t="s">
        <v>462</v>
      </c>
      <c r="E67" t="s">
        <v>463</v>
      </c>
      <c r="F67">
        <v>4</v>
      </c>
      <c r="G67">
        <v>1675965175.2874999</v>
      </c>
      <c r="H67">
        <f t="shared" si="0"/>
        <v>9.3358057899557353E-4</v>
      </c>
      <c r="I67">
        <f t="shared" si="1"/>
        <v>0.93358057899557356</v>
      </c>
      <c r="J67">
        <f t="shared" si="2"/>
        <v>5.3849035466023603</v>
      </c>
      <c r="K67">
        <f t="shared" si="3"/>
        <v>318.10237499999999</v>
      </c>
      <c r="L67">
        <f t="shared" si="4"/>
        <v>174.11482059795424</v>
      </c>
      <c r="M67">
        <f t="shared" si="5"/>
        <v>17.645319774304546</v>
      </c>
      <c r="N67">
        <f t="shared" si="6"/>
        <v>32.237451749163107</v>
      </c>
      <c r="O67">
        <f t="shared" si="7"/>
        <v>6.3066361164189913E-2</v>
      </c>
      <c r="P67">
        <f t="shared" si="8"/>
        <v>2.7673046922269768</v>
      </c>
      <c r="Q67">
        <f t="shared" si="9"/>
        <v>6.2278641434742134E-2</v>
      </c>
      <c r="R67">
        <f t="shared" si="10"/>
        <v>3.8994104574857247E-2</v>
      </c>
      <c r="S67">
        <f t="shared" si="11"/>
        <v>226.11424705874498</v>
      </c>
      <c r="T67">
        <f t="shared" si="12"/>
        <v>32.990629467930006</v>
      </c>
      <c r="U67">
        <f t="shared" si="13"/>
        <v>32.013312499999998</v>
      </c>
      <c r="V67">
        <f t="shared" si="14"/>
        <v>4.7786824101373515</v>
      </c>
      <c r="W67">
        <f t="shared" si="15"/>
        <v>70.146121526928752</v>
      </c>
      <c r="X67">
        <f t="shared" si="16"/>
        <v>3.3202148516616505</v>
      </c>
      <c r="Y67">
        <f t="shared" si="17"/>
        <v>4.7332835791741337</v>
      </c>
      <c r="Z67">
        <f t="shared" si="18"/>
        <v>1.458467558475701</v>
      </c>
      <c r="AA67">
        <f t="shared" si="19"/>
        <v>-41.170903533704795</v>
      </c>
      <c r="AB67">
        <f t="shared" si="20"/>
        <v>-25.147996233756878</v>
      </c>
      <c r="AC67">
        <f t="shared" si="21"/>
        <v>-2.0594628877660086</v>
      </c>
      <c r="AD67">
        <f t="shared" si="22"/>
        <v>157.73588440351728</v>
      </c>
      <c r="AE67">
        <f t="shared" si="23"/>
        <v>16.00611664864056</v>
      </c>
      <c r="AF67">
        <f t="shared" si="24"/>
        <v>0.92919345886372118</v>
      </c>
      <c r="AG67">
        <f t="shared" si="25"/>
        <v>5.3849035466023603</v>
      </c>
      <c r="AH67">
        <v>343.43133859570162</v>
      </c>
      <c r="AI67">
        <v>331.95397575757551</v>
      </c>
      <c r="AJ67">
        <v>1.701131583895575</v>
      </c>
      <c r="AK67">
        <v>60.698744360612487</v>
      </c>
      <c r="AL67">
        <f t="shared" si="26"/>
        <v>0.93358057899557356</v>
      </c>
      <c r="AM67">
        <v>31.932754192818109</v>
      </c>
      <c r="AN67">
        <v>32.766093939393933</v>
      </c>
      <c r="AO67">
        <v>3.217620504281376E-5</v>
      </c>
      <c r="AP67">
        <v>100.61875172138301</v>
      </c>
      <c r="AQ67">
        <v>33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47507.834691335091</v>
      </c>
      <c r="AV67">
        <f t="shared" si="30"/>
        <v>1200.0037500000001</v>
      </c>
      <c r="AW67">
        <f t="shared" si="31"/>
        <v>1025.9273202376917</v>
      </c>
      <c r="AX67">
        <f t="shared" si="32"/>
        <v>0.85493676185402889</v>
      </c>
      <c r="AY67">
        <f t="shared" si="33"/>
        <v>0.18842795037827587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1675965175.2874999</v>
      </c>
      <c r="BF67">
        <v>318.10237499999999</v>
      </c>
      <c r="BG67">
        <v>333.15025000000003</v>
      </c>
      <c r="BH67">
        <v>32.762149999999991</v>
      </c>
      <c r="BI67">
        <v>31.932524999999998</v>
      </c>
      <c r="BJ67">
        <v>323.65600000000001</v>
      </c>
      <c r="BK67">
        <v>32.548000000000002</v>
      </c>
      <c r="BL67">
        <v>649.99324999999999</v>
      </c>
      <c r="BM67">
        <v>101.24312500000001</v>
      </c>
      <c r="BN67">
        <v>9.9883675000000005E-2</v>
      </c>
      <c r="BO67">
        <v>31.844750000000001</v>
      </c>
      <c r="BP67">
        <v>32.013312499999998</v>
      </c>
      <c r="BQ67">
        <v>999.9</v>
      </c>
      <c r="BR67">
        <v>0</v>
      </c>
      <c r="BS67">
        <v>0</v>
      </c>
      <c r="BT67">
        <v>8990.7800000000007</v>
      </c>
      <c r="BU67">
        <v>0</v>
      </c>
      <c r="BV67">
        <v>47.436374999999998</v>
      </c>
      <c r="BW67">
        <v>-15.048</v>
      </c>
      <c r="BX67">
        <v>328.87687499999998</v>
      </c>
      <c r="BY67">
        <v>344.13937499999997</v>
      </c>
      <c r="BZ67">
        <v>0.829596</v>
      </c>
      <c r="CA67">
        <v>333.15025000000003</v>
      </c>
      <c r="CB67">
        <v>31.932524999999998</v>
      </c>
      <c r="CC67">
        <v>3.3169325000000001</v>
      </c>
      <c r="CD67">
        <v>3.2329412500000001</v>
      </c>
      <c r="CE67">
        <v>25.7107375</v>
      </c>
      <c r="CF67">
        <v>25.278925000000001</v>
      </c>
      <c r="CG67">
        <v>1200.0037500000001</v>
      </c>
      <c r="CH67">
        <v>0.50002500000000005</v>
      </c>
      <c r="CI67">
        <v>0.499975</v>
      </c>
      <c r="CJ67">
        <v>0</v>
      </c>
      <c r="CK67">
        <v>837.54475000000002</v>
      </c>
      <c r="CL67">
        <v>4.9990899999999998</v>
      </c>
      <c r="CM67">
        <v>9029.1949999999997</v>
      </c>
      <c r="CN67">
        <v>9557.9612500000003</v>
      </c>
      <c r="CO67">
        <v>40.66375</v>
      </c>
      <c r="CP67">
        <v>42.25</v>
      </c>
      <c r="CQ67">
        <v>41.452749999999988</v>
      </c>
      <c r="CR67">
        <v>41.288749999999993</v>
      </c>
      <c r="CS67">
        <v>42.061999999999998</v>
      </c>
      <c r="CT67">
        <v>597.53499999999997</v>
      </c>
      <c r="CU67">
        <v>597.47500000000002</v>
      </c>
      <c r="CV67">
        <v>0</v>
      </c>
      <c r="CW67">
        <v>1675965177.3</v>
      </c>
      <c r="CX67">
        <v>0</v>
      </c>
      <c r="CY67">
        <v>1675959759</v>
      </c>
      <c r="CZ67" t="s">
        <v>356</v>
      </c>
      <c r="DA67">
        <v>1675959759</v>
      </c>
      <c r="DB67">
        <v>1675959753.5</v>
      </c>
      <c r="DC67">
        <v>5</v>
      </c>
      <c r="DD67">
        <v>-2.5000000000000001E-2</v>
      </c>
      <c r="DE67">
        <v>-8.0000000000000002E-3</v>
      </c>
      <c r="DF67">
        <v>-6.0590000000000002</v>
      </c>
      <c r="DG67">
        <v>0.218</v>
      </c>
      <c r="DH67">
        <v>415</v>
      </c>
      <c r="DI67">
        <v>34</v>
      </c>
      <c r="DJ67">
        <v>0.6</v>
      </c>
      <c r="DK67">
        <v>0.17</v>
      </c>
      <c r="DL67">
        <v>-14.751754999999999</v>
      </c>
      <c r="DM67">
        <v>-2.0177943714821791</v>
      </c>
      <c r="DN67">
        <v>0.19561480510176121</v>
      </c>
      <c r="DO67">
        <v>0</v>
      </c>
      <c r="DP67">
        <v>0.82711417499999995</v>
      </c>
      <c r="DQ67">
        <v>-1.5526435272047249E-2</v>
      </c>
      <c r="DR67">
        <v>3.6888930445832949E-3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3.2984800000000001</v>
      </c>
      <c r="EB67">
        <v>2.6251500000000001</v>
      </c>
      <c r="EC67">
        <v>8.4442299999999998E-2</v>
      </c>
      <c r="ED67">
        <v>8.5683499999999996E-2</v>
      </c>
      <c r="EE67">
        <v>0.13645399999999999</v>
      </c>
      <c r="EF67">
        <v>0.13283600000000001</v>
      </c>
      <c r="EG67">
        <v>27740.9</v>
      </c>
      <c r="EH67">
        <v>28126.9</v>
      </c>
      <c r="EI67">
        <v>28181.200000000001</v>
      </c>
      <c r="EJ67">
        <v>29596.3</v>
      </c>
      <c r="EK67">
        <v>33507.1</v>
      </c>
      <c r="EL67">
        <v>35602.9</v>
      </c>
      <c r="EM67">
        <v>39798.199999999997</v>
      </c>
      <c r="EN67">
        <v>42267.6</v>
      </c>
      <c r="EO67">
        <v>2.1890000000000001</v>
      </c>
      <c r="EP67">
        <v>2.23645</v>
      </c>
      <c r="EQ67">
        <v>0.15418200000000001</v>
      </c>
      <c r="ER67">
        <v>0</v>
      </c>
      <c r="ES67">
        <v>29.51</v>
      </c>
      <c r="ET67">
        <v>999.9</v>
      </c>
      <c r="EU67">
        <v>72.8</v>
      </c>
      <c r="EV67">
        <v>31.9</v>
      </c>
      <c r="EW67">
        <v>34.144500000000001</v>
      </c>
      <c r="EX67">
        <v>57.203000000000003</v>
      </c>
      <c r="EY67">
        <v>-3.8581699999999999</v>
      </c>
      <c r="EZ67">
        <v>2</v>
      </c>
      <c r="FA67">
        <v>0.29216500000000001</v>
      </c>
      <c r="FB67">
        <v>-0.70423999999999998</v>
      </c>
      <c r="FC67">
        <v>20.274100000000001</v>
      </c>
      <c r="FD67">
        <v>5.2198399999999996</v>
      </c>
      <c r="FE67">
        <v>12.004</v>
      </c>
      <c r="FF67">
        <v>4.9870999999999999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1.8601300000000001</v>
      </c>
      <c r="FR67">
        <v>1.8618399999999999</v>
      </c>
      <c r="FS67">
        <v>1.8584799999999999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-5.5670000000000002</v>
      </c>
      <c r="GH67">
        <v>0.2142</v>
      </c>
      <c r="GI67">
        <v>-4.2934277136806287</v>
      </c>
      <c r="GJ67">
        <v>-4.5218151105756088E-3</v>
      </c>
      <c r="GK67">
        <v>2.0889233732517852E-6</v>
      </c>
      <c r="GL67">
        <v>-4.5906856223640231E-10</v>
      </c>
      <c r="GM67">
        <v>-0.1150039569071811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90.3</v>
      </c>
      <c r="GV67">
        <v>90.4</v>
      </c>
      <c r="GW67">
        <v>1.15845</v>
      </c>
      <c r="GX67">
        <v>2.5439500000000002</v>
      </c>
      <c r="GY67">
        <v>2.04834</v>
      </c>
      <c r="GZ67">
        <v>2.6245099999999999</v>
      </c>
      <c r="HA67">
        <v>2.1972700000000001</v>
      </c>
      <c r="HB67">
        <v>2.3168899999999999</v>
      </c>
      <c r="HC67">
        <v>37.027000000000001</v>
      </c>
      <c r="HD67">
        <v>14.587300000000001</v>
      </c>
      <c r="HE67">
        <v>18</v>
      </c>
      <c r="HF67">
        <v>654.54600000000005</v>
      </c>
      <c r="HG67">
        <v>772.89599999999996</v>
      </c>
      <c r="HH67">
        <v>30.999300000000002</v>
      </c>
      <c r="HI67">
        <v>31.154800000000002</v>
      </c>
      <c r="HJ67">
        <v>30</v>
      </c>
      <c r="HK67">
        <v>31.1097</v>
      </c>
      <c r="HL67">
        <v>31.114100000000001</v>
      </c>
      <c r="HM67">
        <v>23.270299999999999</v>
      </c>
      <c r="HN67">
        <v>4.3120700000000003</v>
      </c>
      <c r="HO67">
        <v>100</v>
      </c>
      <c r="HP67">
        <v>31</v>
      </c>
      <c r="HQ67">
        <v>351.15899999999999</v>
      </c>
      <c r="HR67">
        <v>31.841000000000001</v>
      </c>
      <c r="HS67">
        <v>99.330799999999996</v>
      </c>
      <c r="HT67">
        <v>98.049000000000007</v>
      </c>
    </row>
    <row r="68" spans="1:228" x14ac:dyDescent="0.2">
      <c r="A68">
        <v>53</v>
      </c>
      <c r="B68">
        <v>1675965181.5999999</v>
      </c>
      <c r="C68">
        <v>207.5</v>
      </c>
      <c r="D68" t="s">
        <v>464</v>
      </c>
      <c r="E68" t="s">
        <v>465</v>
      </c>
      <c r="F68">
        <v>4</v>
      </c>
      <c r="G68">
        <v>1675965179.5999999</v>
      </c>
      <c r="H68">
        <f t="shared" si="0"/>
        <v>9.4253777241671698E-4</v>
      </c>
      <c r="I68">
        <f t="shared" si="1"/>
        <v>0.94253777241671699</v>
      </c>
      <c r="J68">
        <f t="shared" si="2"/>
        <v>5.3361198330172606</v>
      </c>
      <c r="K68">
        <f t="shared" si="3"/>
        <v>325.2437142857143</v>
      </c>
      <c r="L68">
        <f t="shared" si="4"/>
        <v>183.68107260997178</v>
      </c>
      <c r="M68">
        <f t="shared" si="5"/>
        <v>18.614558595451573</v>
      </c>
      <c r="N68">
        <f t="shared" si="6"/>
        <v>32.960762322143921</v>
      </c>
      <c r="O68">
        <f t="shared" si="7"/>
        <v>6.3712663779208492E-2</v>
      </c>
      <c r="P68">
        <f t="shared" si="8"/>
        <v>2.7624329146417681</v>
      </c>
      <c r="Q68">
        <f t="shared" si="9"/>
        <v>6.2907428921710598E-2</v>
      </c>
      <c r="R68">
        <f t="shared" si="10"/>
        <v>3.9388642261095119E-2</v>
      </c>
      <c r="S68">
        <f t="shared" si="11"/>
        <v>226.11445193152281</v>
      </c>
      <c r="T68">
        <f t="shared" si="12"/>
        <v>32.989554633743069</v>
      </c>
      <c r="U68">
        <f t="shared" si="13"/>
        <v>32.014899999999997</v>
      </c>
      <c r="V68">
        <f t="shared" si="14"/>
        <v>4.7791117659479667</v>
      </c>
      <c r="W68">
        <f t="shared" si="15"/>
        <v>70.173121665247635</v>
      </c>
      <c r="X68">
        <f t="shared" si="16"/>
        <v>3.3214000840660987</v>
      </c>
      <c r="Y68">
        <f t="shared" si="17"/>
        <v>4.7331513907995078</v>
      </c>
      <c r="Z68">
        <f t="shared" si="18"/>
        <v>1.4577116818818681</v>
      </c>
      <c r="AA68">
        <f t="shared" si="19"/>
        <v>-41.565915763577216</v>
      </c>
      <c r="AB68">
        <f t="shared" si="20"/>
        <v>-25.413547770696169</v>
      </c>
      <c r="AC68">
        <f t="shared" si="21"/>
        <v>-2.0848915054792561</v>
      </c>
      <c r="AD68">
        <f t="shared" si="22"/>
        <v>157.05009689177018</v>
      </c>
      <c r="AE68">
        <f t="shared" si="23"/>
        <v>16.041141753098245</v>
      </c>
      <c r="AF68">
        <f t="shared" si="24"/>
        <v>0.94035226257271087</v>
      </c>
      <c r="AG68">
        <f t="shared" si="25"/>
        <v>5.3361198330172606</v>
      </c>
      <c r="AH68">
        <v>350.32126269800369</v>
      </c>
      <c r="AI68">
        <v>338.83678181818169</v>
      </c>
      <c r="AJ68">
        <v>1.7155597552621811</v>
      </c>
      <c r="AK68">
        <v>60.698744360612487</v>
      </c>
      <c r="AL68">
        <f t="shared" si="26"/>
        <v>0.94253777241671699</v>
      </c>
      <c r="AM68">
        <v>31.93476926386694</v>
      </c>
      <c r="AN68">
        <v>32.775815151515147</v>
      </c>
      <c r="AO68">
        <v>7.6930019823805843E-5</v>
      </c>
      <c r="AP68">
        <v>100.61875172138301</v>
      </c>
      <c r="AQ68">
        <v>33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47373.402925217437</v>
      </c>
      <c r="AV68">
        <f t="shared" si="30"/>
        <v>1200.005714285714</v>
      </c>
      <c r="AW68">
        <f t="shared" si="31"/>
        <v>1025.9289139541568</v>
      </c>
      <c r="AX68">
        <f t="shared" si="32"/>
        <v>0.85493669050136656</v>
      </c>
      <c r="AY68">
        <f t="shared" si="33"/>
        <v>0.18842781266763731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1675965179.5999999</v>
      </c>
      <c r="BF68">
        <v>325.2437142857143</v>
      </c>
      <c r="BG68">
        <v>340.33328571428581</v>
      </c>
      <c r="BH68">
        <v>32.774257142857138</v>
      </c>
      <c r="BI68">
        <v>31.93468571428571</v>
      </c>
      <c r="BJ68">
        <v>330.82128571428581</v>
      </c>
      <c r="BK68">
        <v>32.560028571428568</v>
      </c>
      <c r="BL68">
        <v>649.99799999999993</v>
      </c>
      <c r="BM68">
        <v>101.2415714285714</v>
      </c>
      <c r="BN68">
        <v>0.1001636285714286</v>
      </c>
      <c r="BO68">
        <v>31.844257142857149</v>
      </c>
      <c r="BP68">
        <v>32.014899999999997</v>
      </c>
      <c r="BQ68">
        <v>999.89999999999986</v>
      </c>
      <c r="BR68">
        <v>0</v>
      </c>
      <c r="BS68">
        <v>0</v>
      </c>
      <c r="BT68">
        <v>8965.0885714285723</v>
      </c>
      <c r="BU68">
        <v>0</v>
      </c>
      <c r="BV68">
        <v>47.433014285714293</v>
      </c>
      <c r="BW68">
        <v>-15.089685714285711</v>
      </c>
      <c r="BX68">
        <v>336.2645714285714</v>
      </c>
      <c r="BY68">
        <v>351.56057142857139</v>
      </c>
      <c r="BZ68">
        <v>0.83959828571428563</v>
      </c>
      <c r="CA68">
        <v>340.33328571428581</v>
      </c>
      <c r="CB68">
        <v>31.93468571428571</v>
      </c>
      <c r="CC68">
        <v>3.3181228571428569</v>
      </c>
      <c r="CD68">
        <v>3.2331185714285722</v>
      </c>
      <c r="CE68">
        <v>25.71677142857143</v>
      </c>
      <c r="CF68">
        <v>25.279857142857139</v>
      </c>
      <c r="CG68">
        <v>1200.005714285714</v>
      </c>
      <c r="CH68">
        <v>0.500027</v>
      </c>
      <c r="CI68">
        <v>0.49997299999999989</v>
      </c>
      <c r="CJ68">
        <v>0</v>
      </c>
      <c r="CK68">
        <v>838.10414285714285</v>
      </c>
      <c r="CL68">
        <v>4.9990899999999998</v>
      </c>
      <c r="CM68">
        <v>9033.6642857142851</v>
      </c>
      <c r="CN68">
        <v>9557.9971428571425</v>
      </c>
      <c r="CO68">
        <v>40.633857142857153</v>
      </c>
      <c r="CP68">
        <v>42.25</v>
      </c>
      <c r="CQ68">
        <v>41.454999999999998</v>
      </c>
      <c r="CR68">
        <v>41.25</v>
      </c>
      <c r="CS68">
        <v>42.061999999999998</v>
      </c>
      <c r="CT68">
        <v>597.53857142857134</v>
      </c>
      <c r="CU68">
        <v>597.47285714285704</v>
      </c>
      <c r="CV68">
        <v>0</v>
      </c>
      <c r="CW68">
        <v>1675965181.5</v>
      </c>
      <c r="CX68">
        <v>0</v>
      </c>
      <c r="CY68">
        <v>1675959759</v>
      </c>
      <c r="CZ68" t="s">
        <v>356</v>
      </c>
      <c r="DA68">
        <v>1675959759</v>
      </c>
      <c r="DB68">
        <v>1675959753.5</v>
      </c>
      <c r="DC68">
        <v>5</v>
      </c>
      <c r="DD68">
        <v>-2.5000000000000001E-2</v>
      </c>
      <c r="DE68">
        <v>-8.0000000000000002E-3</v>
      </c>
      <c r="DF68">
        <v>-6.0590000000000002</v>
      </c>
      <c r="DG68">
        <v>0.218</v>
      </c>
      <c r="DH68">
        <v>415</v>
      </c>
      <c r="DI68">
        <v>34</v>
      </c>
      <c r="DJ68">
        <v>0.6</v>
      </c>
      <c r="DK68">
        <v>0.17</v>
      </c>
      <c r="DL68">
        <v>-14.88391463414634</v>
      </c>
      <c r="DM68">
        <v>-1.697445993031367</v>
      </c>
      <c r="DN68">
        <v>0.17063554166270489</v>
      </c>
      <c r="DO68">
        <v>0</v>
      </c>
      <c r="DP68">
        <v>0.82819721951219505</v>
      </c>
      <c r="DQ68">
        <v>4.2966459930316468E-2</v>
      </c>
      <c r="DR68">
        <v>5.4053256056442942E-3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3.2985899999999999</v>
      </c>
      <c r="EB68">
        <v>2.6251799999999998</v>
      </c>
      <c r="EC68">
        <v>8.5806199999999999E-2</v>
      </c>
      <c r="ED68">
        <v>8.7031999999999998E-2</v>
      </c>
      <c r="EE68">
        <v>0.13647899999999999</v>
      </c>
      <c r="EF68">
        <v>0.13283700000000001</v>
      </c>
      <c r="EG68">
        <v>27699.599999999999</v>
      </c>
      <c r="EH68">
        <v>28085.3</v>
      </c>
      <c r="EI68">
        <v>28181.3</v>
      </c>
      <c r="EJ68">
        <v>29596.2</v>
      </c>
      <c r="EK68">
        <v>33506</v>
      </c>
      <c r="EL68">
        <v>35602.9</v>
      </c>
      <c r="EM68">
        <v>39797.9</v>
      </c>
      <c r="EN68">
        <v>42267.4</v>
      </c>
      <c r="EO68">
        <v>2.18912</v>
      </c>
      <c r="EP68">
        <v>2.2364700000000002</v>
      </c>
      <c r="EQ68">
        <v>0.154831</v>
      </c>
      <c r="ER68">
        <v>0</v>
      </c>
      <c r="ES68">
        <v>29.500900000000001</v>
      </c>
      <c r="ET68">
        <v>999.9</v>
      </c>
      <c r="EU68">
        <v>72.8</v>
      </c>
      <c r="EV68">
        <v>31.9</v>
      </c>
      <c r="EW68">
        <v>34.139299999999999</v>
      </c>
      <c r="EX68">
        <v>57.173000000000002</v>
      </c>
      <c r="EY68">
        <v>-3.9302899999999998</v>
      </c>
      <c r="EZ68">
        <v>2</v>
      </c>
      <c r="FA68">
        <v>0.29230200000000001</v>
      </c>
      <c r="FB68">
        <v>-0.70591199999999998</v>
      </c>
      <c r="FC68">
        <v>20.274000000000001</v>
      </c>
      <c r="FD68">
        <v>5.2198399999999996</v>
      </c>
      <c r="FE68">
        <v>12.004</v>
      </c>
      <c r="FF68">
        <v>4.9870000000000001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1.8657900000000001</v>
      </c>
      <c r="FM68">
        <v>1.8621799999999999</v>
      </c>
      <c r="FN68">
        <v>1.8641700000000001</v>
      </c>
      <c r="FO68">
        <v>1.8602099999999999</v>
      </c>
      <c r="FP68">
        <v>1.8609599999999999</v>
      </c>
      <c r="FQ68">
        <v>1.8601399999999999</v>
      </c>
      <c r="FR68">
        <v>1.86182</v>
      </c>
      <c r="FS68">
        <v>1.85846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-5.5880000000000001</v>
      </c>
      <c r="GH68">
        <v>0.21429999999999999</v>
      </c>
      <c r="GI68">
        <v>-4.2934277136806287</v>
      </c>
      <c r="GJ68">
        <v>-4.5218151105756088E-3</v>
      </c>
      <c r="GK68">
        <v>2.0889233732517852E-6</v>
      </c>
      <c r="GL68">
        <v>-4.5906856223640231E-10</v>
      </c>
      <c r="GM68">
        <v>-0.1150039569071811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90.4</v>
      </c>
      <c r="GV68">
        <v>90.5</v>
      </c>
      <c r="GW68">
        <v>1.17676</v>
      </c>
      <c r="GX68">
        <v>2.5500500000000001</v>
      </c>
      <c r="GY68">
        <v>2.04834</v>
      </c>
      <c r="GZ68">
        <v>2.6245099999999999</v>
      </c>
      <c r="HA68">
        <v>2.1972700000000001</v>
      </c>
      <c r="HB68">
        <v>2.2900399999999999</v>
      </c>
      <c r="HC68">
        <v>37.027000000000001</v>
      </c>
      <c r="HD68">
        <v>14.569800000000001</v>
      </c>
      <c r="HE68">
        <v>18</v>
      </c>
      <c r="HF68">
        <v>654.64400000000001</v>
      </c>
      <c r="HG68">
        <v>772.91200000000003</v>
      </c>
      <c r="HH68">
        <v>30.999500000000001</v>
      </c>
      <c r="HI68">
        <v>31.154</v>
      </c>
      <c r="HJ68">
        <v>30.0001</v>
      </c>
      <c r="HK68">
        <v>31.1097</v>
      </c>
      <c r="HL68">
        <v>31.113299999999999</v>
      </c>
      <c r="HM68">
        <v>23.6417</v>
      </c>
      <c r="HN68">
        <v>4.3120700000000003</v>
      </c>
      <c r="HO68">
        <v>100</v>
      </c>
      <c r="HP68">
        <v>31</v>
      </c>
      <c r="HQ68">
        <v>357.83699999999999</v>
      </c>
      <c r="HR68">
        <v>31.825099999999999</v>
      </c>
      <c r="HS68">
        <v>99.330500000000001</v>
      </c>
      <c r="HT68">
        <v>98.0488</v>
      </c>
    </row>
    <row r="69" spans="1:228" x14ac:dyDescent="0.2">
      <c r="A69">
        <v>54</v>
      </c>
      <c r="B69">
        <v>1675965185.5999999</v>
      </c>
      <c r="C69">
        <v>211.5</v>
      </c>
      <c r="D69" t="s">
        <v>466</v>
      </c>
      <c r="E69" t="s">
        <v>467</v>
      </c>
      <c r="F69">
        <v>4</v>
      </c>
      <c r="G69">
        <v>1675965183.2874999</v>
      </c>
      <c r="H69">
        <f t="shared" si="0"/>
        <v>9.4899617077598821E-4</v>
      </c>
      <c r="I69">
        <f t="shared" si="1"/>
        <v>0.94899617077598819</v>
      </c>
      <c r="J69">
        <f t="shared" si="2"/>
        <v>5.5400470700807629</v>
      </c>
      <c r="K69">
        <f t="shared" si="3"/>
        <v>331.30175000000003</v>
      </c>
      <c r="L69">
        <f t="shared" si="4"/>
        <v>185.43939678504387</v>
      </c>
      <c r="M69">
        <f t="shared" si="5"/>
        <v>18.792810387270009</v>
      </c>
      <c r="N69">
        <f t="shared" si="6"/>
        <v>33.57480166923667</v>
      </c>
      <c r="O69">
        <f t="shared" si="7"/>
        <v>6.4158168384058453E-2</v>
      </c>
      <c r="P69">
        <f t="shared" si="8"/>
        <v>2.7705259700155107</v>
      </c>
      <c r="Q69">
        <f t="shared" si="9"/>
        <v>6.3344063258389385E-2</v>
      </c>
      <c r="R69">
        <f t="shared" si="10"/>
        <v>3.9662322918551852E-2</v>
      </c>
      <c r="S69">
        <f t="shared" si="11"/>
        <v>226.11199937948098</v>
      </c>
      <c r="T69">
        <f t="shared" si="12"/>
        <v>32.98813632295758</v>
      </c>
      <c r="U69">
        <f t="shared" si="13"/>
        <v>32.015825</v>
      </c>
      <c r="V69">
        <f t="shared" si="14"/>
        <v>4.7793619572591961</v>
      </c>
      <c r="W69">
        <f t="shared" si="15"/>
        <v>70.167379497875444</v>
      </c>
      <c r="X69">
        <f t="shared" si="16"/>
        <v>3.3217786261287534</v>
      </c>
      <c r="Y69">
        <f t="shared" si="17"/>
        <v>4.7340782139788065</v>
      </c>
      <c r="Z69">
        <f t="shared" si="18"/>
        <v>1.4575833311304427</v>
      </c>
      <c r="AA69">
        <f t="shared" si="19"/>
        <v>-41.850731131221082</v>
      </c>
      <c r="AB69">
        <f t="shared" si="20"/>
        <v>-25.110055661100663</v>
      </c>
      <c r="AC69">
        <f t="shared" si="21"/>
        <v>-2.0540201958906383</v>
      </c>
      <c r="AD69">
        <f t="shared" si="22"/>
        <v>157.09719239126861</v>
      </c>
      <c r="AE69">
        <f t="shared" si="23"/>
        <v>16.271855630419658</v>
      </c>
      <c r="AF69">
        <f t="shared" si="24"/>
        <v>0.94521379221982771</v>
      </c>
      <c r="AG69">
        <f t="shared" si="25"/>
        <v>5.5400470700807629</v>
      </c>
      <c r="AH69">
        <v>357.33359896501759</v>
      </c>
      <c r="AI69">
        <v>345.65177575757571</v>
      </c>
      <c r="AJ69">
        <v>1.7163789028020391</v>
      </c>
      <c r="AK69">
        <v>60.698744360612487</v>
      </c>
      <c r="AL69">
        <f t="shared" si="26"/>
        <v>0.94899617077598819</v>
      </c>
      <c r="AM69">
        <v>31.933408690393779</v>
      </c>
      <c r="AN69">
        <v>32.780515151515132</v>
      </c>
      <c r="AO69">
        <v>2.7214582370968711E-5</v>
      </c>
      <c r="AP69">
        <v>100.61875172138301</v>
      </c>
      <c r="AQ69">
        <v>33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47596.364109601222</v>
      </c>
      <c r="AV69">
        <f t="shared" si="30"/>
        <v>1199.9937500000001</v>
      </c>
      <c r="AW69">
        <f t="shared" si="31"/>
        <v>1025.9185825800419</v>
      </c>
      <c r="AX69">
        <f t="shared" si="32"/>
        <v>0.85493660494485224</v>
      </c>
      <c r="AY69">
        <f t="shared" si="33"/>
        <v>0.18842764754356509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1675965183.2874999</v>
      </c>
      <c r="BF69">
        <v>331.30175000000003</v>
      </c>
      <c r="BG69">
        <v>346.61087500000002</v>
      </c>
      <c r="BH69">
        <v>32.777887499999999</v>
      </c>
      <c r="BI69">
        <v>31.933987500000001</v>
      </c>
      <c r="BJ69">
        <v>336.89887499999998</v>
      </c>
      <c r="BK69">
        <v>32.563587499999997</v>
      </c>
      <c r="BL69">
        <v>650.00475000000006</v>
      </c>
      <c r="BM69">
        <v>101.242125</v>
      </c>
      <c r="BN69">
        <v>9.9934524999999996E-2</v>
      </c>
      <c r="BO69">
        <v>31.8477125</v>
      </c>
      <c r="BP69">
        <v>32.015825</v>
      </c>
      <c r="BQ69">
        <v>999.9</v>
      </c>
      <c r="BR69">
        <v>0</v>
      </c>
      <c r="BS69">
        <v>0</v>
      </c>
      <c r="BT69">
        <v>9007.9712499999987</v>
      </c>
      <c r="BU69">
        <v>0</v>
      </c>
      <c r="BV69">
        <v>47.219524999999997</v>
      </c>
      <c r="BW69">
        <v>-15.309225</v>
      </c>
      <c r="BX69">
        <v>342.529</v>
      </c>
      <c r="BY69">
        <v>358.044625</v>
      </c>
      <c r="BZ69">
        <v>0.84392537499999998</v>
      </c>
      <c r="CA69">
        <v>346.61087500000002</v>
      </c>
      <c r="CB69">
        <v>31.933987500000001</v>
      </c>
      <c r="CC69">
        <v>3.3185099999999998</v>
      </c>
      <c r="CD69">
        <v>3.2330700000000001</v>
      </c>
      <c r="CE69">
        <v>25.71875</v>
      </c>
      <c r="CF69">
        <v>25.279612499999999</v>
      </c>
      <c r="CG69">
        <v>1199.9937500000001</v>
      </c>
      <c r="CH69">
        <v>0.50003025000000001</v>
      </c>
      <c r="CI69">
        <v>0.49996987500000001</v>
      </c>
      <c r="CJ69">
        <v>0</v>
      </c>
      <c r="CK69">
        <v>838.42037500000004</v>
      </c>
      <c r="CL69">
        <v>4.9990899999999998</v>
      </c>
      <c r="CM69">
        <v>9038.4337500000001</v>
      </c>
      <c r="CN69">
        <v>9557.9049999999988</v>
      </c>
      <c r="CO69">
        <v>40.632750000000001</v>
      </c>
      <c r="CP69">
        <v>42.194875000000003</v>
      </c>
      <c r="CQ69">
        <v>41.444875000000003</v>
      </c>
      <c r="CR69">
        <v>41.265500000000003</v>
      </c>
      <c r="CS69">
        <v>42.061999999999998</v>
      </c>
      <c r="CT69">
        <v>597.53499999999997</v>
      </c>
      <c r="CU69">
        <v>597.46250000000009</v>
      </c>
      <c r="CV69">
        <v>0</v>
      </c>
      <c r="CW69">
        <v>1675965185.7</v>
      </c>
      <c r="CX69">
        <v>0</v>
      </c>
      <c r="CY69">
        <v>1675959759</v>
      </c>
      <c r="CZ69" t="s">
        <v>356</v>
      </c>
      <c r="DA69">
        <v>1675959759</v>
      </c>
      <c r="DB69">
        <v>1675959753.5</v>
      </c>
      <c r="DC69">
        <v>5</v>
      </c>
      <c r="DD69">
        <v>-2.5000000000000001E-2</v>
      </c>
      <c r="DE69">
        <v>-8.0000000000000002E-3</v>
      </c>
      <c r="DF69">
        <v>-6.0590000000000002</v>
      </c>
      <c r="DG69">
        <v>0.218</v>
      </c>
      <c r="DH69">
        <v>415</v>
      </c>
      <c r="DI69">
        <v>34</v>
      </c>
      <c r="DJ69">
        <v>0.6</v>
      </c>
      <c r="DK69">
        <v>0.17</v>
      </c>
      <c r="DL69">
        <v>-15.010729268292691</v>
      </c>
      <c r="DM69">
        <v>-1.7970585365853671</v>
      </c>
      <c r="DN69">
        <v>0.18291041288938981</v>
      </c>
      <c r="DO69">
        <v>0</v>
      </c>
      <c r="DP69">
        <v>0.83172117073170737</v>
      </c>
      <c r="DQ69">
        <v>7.5170425087109374E-2</v>
      </c>
      <c r="DR69">
        <v>7.8303691371805172E-3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3.29861</v>
      </c>
      <c r="EB69">
        <v>2.6254200000000001</v>
      </c>
      <c r="EC69">
        <v>8.7168300000000004E-2</v>
      </c>
      <c r="ED69">
        <v>8.84046E-2</v>
      </c>
      <c r="EE69">
        <v>0.13649</v>
      </c>
      <c r="EF69">
        <v>0.13284099999999999</v>
      </c>
      <c r="EG69">
        <v>27658.1</v>
      </c>
      <c r="EH69">
        <v>28043.1</v>
      </c>
      <c r="EI69">
        <v>28181</v>
      </c>
      <c r="EJ69">
        <v>29596.2</v>
      </c>
      <c r="EK69">
        <v>33505.4</v>
      </c>
      <c r="EL69">
        <v>35602.6</v>
      </c>
      <c r="EM69">
        <v>39797.599999999999</v>
      </c>
      <c r="EN69">
        <v>42267.199999999997</v>
      </c>
      <c r="EO69">
        <v>2.1893199999999999</v>
      </c>
      <c r="EP69">
        <v>2.2364000000000002</v>
      </c>
      <c r="EQ69">
        <v>0.15499399999999999</v>
      </c>
      <c r="ER69">
        <v>0</v>
      </c>
      <c r="ES69">
        <v>29.495899999999999</v>
      </c>
      <c r="ET69">
        <v>999.9</v>
      </c>
      <c r="EU69">
        <v>72.8</v>
      </c>
      <c r="EV69">
        <v>31.9</v>
      </c>
      <c r="EW69">
        <v>34.143599999999999</v>
      </c>
      <c r="EX69">
        <v>57.232999999999997</v>
      </c>
      <c r="EY69">
        <v>-4.0064099999999998</v>
      </c>
      <c r="EZ69">
        <v>2</v>
      </c>
      <c r="FA69">
        <v>0.29222599999999999</v>
      </c>
      <c r="FB69">
        <v>-0.70683600000000002</v>
      </c>
      <c r="FC69">
        <v>20.2742</v>
      </c>
      <c r="FD69">
        <v>5.2192400000000001</v>
      </c>
      <c r="FE69">
        <v>12.004</v>
      </c>
      <c r="FF69">
        <v>4.9870000000000001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1.86578</v>
      </c>
      <c r="FM69">
        <v>1.8621799999999999</v>
      </c>
      <c r="FN69">
        <v>1.8641700000000001</v>
      </c>
      <c r="FO69">
        <v>1.8602300000000001</v>
      </c>
      <c r="FP69">
        <v>1.8609599999999999</v>
      </c>
      <c r="FQ69">
        <v>1.8601300000000001</v>
      </c>
      <c r="FR69">
        <v>1.8618600000000001</v>
      </c>
      <c r="FS69">
        <v>1.85846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-5.61</v>
      </c>
      <c r="GH69">
        <v>0.21429999999999999</v>
      </c>
      <c r="GI69">
        <v>-4.2934277136806287</v>
      </c>
      <c r="GJ69">
        <v>-4.5218151105756088E-3</v>
      </c>
      <c r="GK69">
        <v>2.0889233732517852E-6</v>
      </c>
      <c r="GL69">
        <v>-4.5906856223640231E-10</v>
      </c>
      <c r="GM69">
        <v>-0.1150039569071811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90.4</v>
      </c>
      <c r="GV69">
        <v>90.5</v>
      </c>
      <c r="GW69">
        <v>1.1975100000000001</v>
      </c>
      <c r="GX69">
        <v>2.5415000000000001</v>
      </c>
      <c r="GY69">
        <v>2.04834</v>
      </c>
      <c r="GZ69">
        <v>2.6257299999999999</v>
      </c>
      <c r="HA69">
        <v>2.1972700000000001</v>
      </c>
      <c r="HB69">
        <v>2.323</v>
      </c>
      <c r="HC69">
        <v>37.027000000000001</v>
      </c>
      <c r="HD69">
        <v>14.587300000000001</v>
      </c>
      <c r="HE69">
        <v>18</v>
      </c>
      <c r="HF69">
        <v>654.80100000000004</v>
      </c>
      <c r="HG69">
        <v>772.83399999999995</v>
      </c>
      <c r="HH69">
        <v>30.999600000000001</v>
      </c>
      <c r="HI69">
        <v>31.154</v>
      </c>
      <c r="HJ69">
        <v>30</v>
      </c>
      <c r="HK69">
        <v>31.1097</v>
      </c>
      <c r="HL69">
        <v>31.113099999999999</v>
      </c>
      <c r="HM69">
        <v>24.008099999999999</v>
      </c>
      <c r="HN69">
        <v>4.5896999999999997</v>
      </c>
      <c r="HO69">
        <v>100</v>
      </c>
      <c r="HP69">
        <v>31</v>
      </c>
      <c r="HQ69">
        <v>364.51400000000001</v>
      </c>
      <c r="HR69">
        <v>31.808599999999998</v>
      </c>
      <c r="HS69">
        <v>99.329599999999999</v>
      </c>
      <c r="HT69">
        <v>98.048500000000004</v>
      </c>
    </row>
    <row r="70" spans="1:228" x14ac:dyDescent="0.2">
      <c r="A70">
        <v>55</v>
      </c>
      <c r="B70">
        <v>1675965189.5999999</v>
      </c>
      <c r="C70">
        <v>215.5</v>
      </c>
      <c r="D70" t="s">
        <v>468</v>
      </c>
      <c r="E70" t="s">
        <v>469</v>
      </c>
      <c r="F70">
        <v>4</v>
      </c>
      <c r="G70">
        <v>1675965187.5999999</v>
      </c>
      <c r="H70">
        <f t="shared" si="0"/>
        <v>9.5217135605434283E-4</v>
      </c>
      <c r="I70">
        <f t="shared" si="1"/>
        <v>0.95217135605434278</v>
      </c>
      <c r="J70">
        <f t="shared" si="2"/>
        <v>5.6561808484239338</v>
      </c>
      <c r="K70">
        <f t="shared" si="3"/>
        <v>338.50185714285709</v>
      </c>
      <c r="L70">
        <f t="shared" si="4"/>
        <v>190.14954437418368</v>
      </c>
      <c r="M70">
        <f t="shared" si="5"/>
        <v>19.269927830368086</v>
      </c>
      <c r="N70">
        <f t="shared" si="6"/>
        <v>34.304086181518251</v>
      </c>
      <c r="O70">
        <f t="shared" si="7"/>
        <v>6.4420151990933219E-2</v>
      </c>
      <c r="P70">
        <f t="shared" si="8"/>
        <v>2.7749361602150406</v>
      </c>
      <c r="Q70">
        <f t="shared" si="9"/>
        <v>6.360071699149536E-2</v>
      </c>
      <c r="R70">
        <f t="shared" si="10"/>
        <v>3.9823202612064117E-2</v>
      </c>
      <c r="S70">
        <f t="shared" si="11"/>
        <v>226.11351978916457</v>
      </c>
      <c r="T70">
        <f t="shared" si="12"/>
        <v>32.99098757401692</v>
      </c>
      <c r="U70">
        <f t="shared" si="13"/>
        <v>32.013814285714282</v>
      </c>
      <c r="V70">
        <f t="shared" si="14"/>
        <v>4.7788181196491193</v>
      </c>
      <c r="W70">
        <f t="shared" si="15"/>
        <v>70.156474665622156</v>
      </c>
      <c r="X70">
        <f t="shared" si="16"/>
        <v>3.3222764196374563</v>
      </c>
      <c r="Y70">
        <f t="shared" si="17"/>
        <v>4.7355236070113245</v>
      </c>
      <c r="Z70">
        <f t="shared" si="18"/>
        <v>1.4565417000116629</v>
      </c>
      <c r="AA70">
        <f t="shared" si="19"/>
        <v>-41.990756801996518</v>
      </c>
      <c r="AB70">
        <f t="shared" si="20"/>
        <v>-24.043236150456806</v>
      </c>
      <c r="AC70">
        <f t="shared" si="21"/>
        <v>-1.963660464945876</v>
      </c>
      <c r="AD70">
        <f t="shared" si="22"/>
        <v>158.11586637176535</v>
      </c>
      <c r="AE70">
        <f t="shared" si="23"/>
        <v>16.348012681075666</v>
      </c>
      <c r="AF70">
        <f t="shared" si="24"/>
        <v>0.95329598693885986</v>
      </c>
      <c r="AG70">
        <f t="shared" si="25"/>
        <v>5.6561808484239338</v>
      </c>
      <c r="AH70">
        <v>364.31901380532139</v>
      </c>
      <c r="AI70">
        <v>352.53435757575738</v>
      </c>
      <c r="AJ70">
        <v>1.714300171940055</v>
      </c>
      <c r="AK70">
        <v>60.698744360612487</v>
      </c>
      <c r="AL70">
        <f t="shared" si="26"/>
        <v>0.95217135605434278</v>
      </c>
      <c r="AM70">
        <v>31.933473333049498</v>
      </c>
      <c r="AN70">
        <v>32.783464242424238</v>
      </c>
      <c r="AO70">
        <v>1.926051389563058E-5</v>
      </c>
      <c r="AP70">
        <v>100.61875172138301</v>
      </c>
      <c r="AQ70">
        <v>33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47717.445480082737</v>
      </c>
      <c r="AV70">
        <f t="shared" si="30"/>
        <v>1200.001428571429</v>
      </c>
      <c r="AW70">
        <f t="shared" si="31"/>
        <v>1025.9251853829869</v>
      </c>
      <c r="AX70">
        <f t="shared" si="32"/>
        <v>0.8549366367041118</v>
      </c>
      <c r="AY70">
        <f t="shared" si="33"/>
        <v>0.18842770883893609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1675965187.5999999</v>
      </c>
      <c r="BF70">
        <v>338.50185714285709</v>
      </c>
      <c r="BG70">
        <v>353.89014285714291</v>
      </c>
      <c r="BH70">
        <v>32.783171428571428</v>
      </c>
      <c r="BI70">
        <v>31.93205714285714</v>
      </c>
      <c r="BJ70">
        <v>344.12257142857152</v>
      </c>
      <c r="BK70">
        <v>32.568842857142847</v>
      </c>
      <c r="BL70">
        <v>650.00242857142871</v>
      </c>
      <c r="BM70">
        <v>101.241</v>
      </c>
      <c r="BN70">
        <v>9.9909828571428577E-2</v>
      </c>
      <c r="BO70">
        <v>31.853100000000001</v>
      </c>
      <c r="BP70">
        <v>32.013814285714282</v>
      </c>
      <c r="BQ70">
        <v>999.89999999999986</v>
      </c>
      <c r="BR70">
        <v>0</v>
      </c>
      <c r="BS70">
        <v>0</v>
      </c>
      <c r="BT70">
        <v>9031.517142857143</v>
      </c>
      <c r="BU70">
        <v>0</v>
      </c>
      <c r="BV70">
        <v>46.830285714285708</v>
      </c>
      <c r="BW70">
        <v>-15.38834285714286</v>
      </c>
      <c r="BX70">
        <v>349.97514285714288</v>
      </c>
      <c r="BY70">
        <v>365.56357142857138</v>
      </c>
      <c r="BZ70">
        <v>0.8511524285714287</v>
      </c>
      <c r="CA70">
        <v>353.89014285714291</v>
      </c>
      <c r="CB70">
        <v>31.93205714285714</v>
      </c>
      <c r="CC70">
        <v>3.3190014285714291</v>
      </c>
      <c r="CD70">
        <v>3.232831428571429</v>
      </c>
      <c r="CE70">
        <v>25.72127142857142</v>
      </c>
      <c r="CF70">
        <v>25.27835714285715</v>
      </c>
      <c r="CG70">
        <v>1200.001428571429</v>
      </c>
      <c r="CH70">
        <v>0.50002899999999995</v>
      </c>
      <c r="CI70">
        <v>0.499971</v>
      </c>
      <c r="CJ70">
        <v>0</v>
      </c>
      <c r="CK70">
        <v>839.32199999999989</v>
      </c>
      <c r="CL70">
        <v>4.9990899999999998</v>
      </c>
      <c r="CM70">
        <v>9044.677142857141</v>
      </c>
      <c r="CN70">
        <v>9557.9671428571419</v>
      </c>
      <c r="CO70">
        <v>40.642714285714291</v>
      </c>
      <c r="CP70">
        <v>42.214000000000013</v>
      </c>
      <c r="CQ70">
        <v>41.446000000000012</v>
      </c>
      <c r="CR70">
        <v>41.25</v>
      </c>
      <c r="CS70">
        <v>42.061999999999998</v>
      </c>
      <c r="CT70">
        <v>597.53857142857134</v>
      </c>
      <c r="CU70">
        <v>597.46857142857152</v>
      </c>
      <c r="CV70">
        <v>0</v>
      </c>
      <c r="CW70">
        <v>1675965189.3</v>
      </c>
      <c r="CX70">
        <v>0</v>
      </c>
      <c r="CY70">
        <v>1675959759</v>
      </c>
      <c r="CZ70" t="s">
        <v>356</v>
      </c>
      <c r="DA70">
        <v>1675959759</v>
      </c>
      <c r="DB70">
        <v>1675959753.5</v>
      </c>
      <c r="DC70">
        <v>5</v>
      </c>
      <c r="DD70">
        <v>-2.5000000000000001E-2</v>
      </c>
      <c r="DE70">
        <v>-8.0000000000000002E-3</v>
      </c>
      <c r="DF70">
        <v>-6.0590000000000002</v>
      </c>
      <c r="DG70">
        <v>0.218</v>
      </c>
      <c r="DH70">
        <v>415</v>
      </c>
      <c r="DI70">
        <v>34</v>
      </c>
      <c r="DJ70">
        <v>0.6</v>
      </c>
      <c r="DK70">
        <v>0.17</v>
      </c>
      <c r="DL70">
        <v>-15.1225725</v>
      </c>
      <c r="DM70">
        <v>-1.834179737335847</v>
      </c>
      <c r="DN70">
        <v>0.18222840473908</v>
      </c>
      <c r="DO70">
        <v>0</v>
      </c>
      <c r="DP70">
        <v>0.83615262500000009</v>
      </c>
      <c r="DQ70">
        <v>9.2924476547839654E-2</v>
      </c>
      <c r="DR70">
        <v>9.0509781893657725E-3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3.2986499999999999</v>
      </c>
      <c r="EB70">
        <v>2.62541</v>
      </c>
      <c r="EC70">
        <v>8.8523000000000004E-2</v>
      </c>
      <c r="ED70">
        <v>8.97395E-2</v>
      </c>
      <c r="EE70">
        <v>0.13649600000000001</v>
      </c>
      <c r="EF70">
        <v>0.13281399999999999</v>
      </c>
      <c r="EG70">
        <v>27617.200000000001</v>
      </c>
      <c r="EH70">
        <v>28002</v>
      </c>
      <c r="EI70">
        <v>28181.200000000001</v>
      </c>
      <c r="EJ70">
        <v>29596.2</v>
      </c>
      <c r="EK70">
        <v>33505.300000000003</v>
      </c>
      <c r="EL70">
        <v>35604</v>
      </c>
      <c r="EM70">
        <v>39797.699999999997</v>
      </c>
      <c r="EN70">
        <v>42267.5</v>
      </c>
      <c r="EO70">
        <v>2.1894999999999998</v>
      </c>
      <c r="EP70">
        <v>2.2363300000000002</v>
      </c>
      <c r="EQ70">
        <v>0.15486</v>
      </c>
      <c r="ER70">
        <v>0</v>
      </c>
      <c r="ES70">
        <v>29.493400000000001</v>
      </c>
      <c r="ET70">
        <v>999.9</v>
      </c>
      <c r="EU70">
        <v>72.8</v>
      </c>
      <c r="EV70">
        <v>31.9</v>
      </c>
      <c r="EW70">
        <v>34.142299999999999</v>
      </c>
      <c r="EX70">
        <v>56.393000000000001</v>
      </c>
      <c r="EY70">
        <v>-3.9663499999999998</v>
      </c>
      <c r="EZ70">
        <v>2</v>
      </c>
      <c r="FA70">
        <v>0.29222599999999999</v>
      </c>
      <c r="FB70">
        <v>-0.70636200000000005</v>
      </c>
      <c r="FC70">
        <v>20.2742</v>
      </c>
      <c r="FD70">
        <v>5.2192400000000001</v>
      </c>
      <c r="FE70">
        <v>12.004</v>
      </c>
      <c r="FF70">
        <v>4.9871499999999997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1.8657900000000001</v>
      </c>
      <c r="FM70">
        <v>1.8621799999999999</v>
      </c>
      <c r="FN70">
        <v>1.8641799999999999</v>
      </c>
      <c r="FO70">
        <v>1.8602799999999999</v>
      </c>
      <c r="FP70">
        <v>1.8609599999999999</v>
      </c>
      <c r="FQ70">
        <v>1.86012</v>
      </c>
      <c r="FR70">
        <v>1.8618399999999999</v>
      </c>
      <c r="FS70">
        <v>1.85846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-5.6310000000000002</v>
      </c>
      <c r="GH70">
        <v>0.21429999999999999</v>
      </c>
      <c r="GI70">
        <v>-4.2934277136806287</v>
      </c>
      <c r="GJ70">
        <v>-4.5218151105756088E-3</v>
      </c>
      <c r="GK70">
        <v>2.0889233732517852E-6</v>
      </c>
      <c r="GL70">
        <v>-4.5906856223640231E-10</v>
      </c>
      <c r="GM70">
        <v>-0.1150039569071811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90.5</v>
      </c>
      <c r="GV70">
        <v>90.6</v>
      </c>
      <c r="GW70">
        <v>1.2133799999999999</v>
      </c>
      <c r="GX70">
        <v>2.5561500000000001</v>
      </c>
      <c r="GY70">
        <v>2.04834</v>
      </c>
      <c r="GZ70">
        <v>2.6245099999999999</v>
      </c>
      <c r="HA70">
        <v>2.1972700000000001</v>
      </c>
      <c r="HB70">
        <v>2.3156699999999999</v>
      </c>
      <c r="HC70">
        <v>37.027000000000001</v>
      </c>
      <c r="HD70">
        <v>14.569800000000001</v>
      </c>
      <c r="HE70">
        <v>18</v>
      </c>
      <c r="HF70">
        <v>654.91099999999994</v>
      </c>
      <c r="HG70">
        <v>772.76</v>
      </c>
      <c r="HH70">
        <v>31</v>
      </c>
      <c r="HI70">
        <v>31.153300000000002</v>
      </c>
      <c r="HJ70">
        <v>30</v>
      </c>
      <c r="HK70">
        <v>31.107099999999999</v>
      </c>
      <c r="HL70">
        <v>31.113099999999999</v>
      </c>
      <c r="HM70">
        <v>24.3735</v>
      </c>
      <c r="HN70">
        <v>4.5896999999999997</v>
      </c>
      <c r="HO70">
        <v>100</v>
      </c>
      <c r="HP70">
        <v>31</v>
      </c>
      <c r="HQ70">
        <v>371.19299999999998</v>
      </c>
      <c r="HR70">
        <v>31.796600000000002</v>
      </c>
      <c r="HS70">
        <v>99.33</v>
      </c>
      <c r="HT70">
        <v>98.0488</v>
      </c>
    </row>
    <row r="71" spans="1:228" x14ac:dyDescent="0.2">
      <c r="A71">
        <v>56</v>
      </c>
      <c r="B71">
        <v>1675965193.5999999</v>
      </c>
      <c r="C71">
        <v>219.5</v>
      </c>
      <c r="D71" t="s">
        <v>470</v>
      </c>
      <c r="E71" t="s">
        <v>471</v>
      </c>
      <c r="F71">
        <v>4</v>
      </c>
      <c r="G71">
        <v>1675965191.2874999</v>
      </c>
      <c r="H71">
        <f t="shared" si="0"/>
        <v>9.6634893729906867E-4</v>
      </c>
      <c r="I71">
        <f t="shared" si="1"/>
        <v>0.96634893729906868</v>
      </c>
      <c r="J71">
        <f t="shared" si="2"/>
        <v>5.781747366211361</v>
      </c>
      <c r="K71">
        <f t="shared" si="3"/>
        <v>344.59462500000001</v>
      </c>
      <c r="L71">
        <f t="shared" si="4"/>
        <v>194.9989885889247</v>
      </c>
      <c r="M71">
        <f t="shared" si="5"/>
        <v>19.761778532337978</v>
      </c>
      <c r="N71">
        <f t="shared" si="6"/>
        <v>34.922246068874379</v>
      </c>
      <c r="O71">
        <f t="shared" si="7"/>
        <v>6.5350613342719799E-2</v>
      </c>
      <c r="P71">
        <f t="shared" si="8"/>
        <v>2.7746577131885908</v>
      </c>
      <c r="Q71">
        <f t="shared" si="9"/>
        <v>6.4507419781415345E-2</v>
      </c>
      <c r="R71">
        <f t="shared" si="10"/>
        <v>4.0391988487817387E-2</v>
      </c>
      <c r="S71">
        <f t="shared" si="11"/>
        <v>226.11328668487423</v>
      </c>
      <c r="T71">
        <f t="shared" si="12"/>
        <v>32.992722757625224</v>
      </c>
      <c r="U71">
        <f t="shared" si="13"/>
        <v>32.017787499999997</v>
      </c>
      <c r="V71">
        <f t="shared" si="14"/>
        <v>4.7798928063127164</v>
      </c>
      <c r="W71">
        <f t="shared" si="15"/>
        <v>70.137632951485458</v>
      </c>
      <c r="X71">
        <f t="shared" si="16"/>
        <v>3.3224193773348807</v>
      </c>
      <c r="Y71">
        <f t="shared" si="17"/>
        <v>4.7369995785757615</v>
      </c>
      <c r="Z71">
        <f t="shared" si="18"/>
        <v>1.4574734289778357</v>
      </c>
      <c r="AA71">
        <f t="shared" si="19"/>
        <v>-42.61598813488893</v>
      </c>
      <c r="AB71">
        <f t="shared" si="20"/>
        <v>-23.812435742207782</v>
      </c>
      <c r="AC71">
        <f t="shared" si="21"/>
        <v>-1.945096326147784</v>
      </c>
      <c r="AD71">
        <f t="shared" si="22"/>
        <v>157.73976648162972</v>
      </c>
      <c r="AE71">
        <f t="shared" si="23"/>
        <v>16.426900325392289</v>
      </c>
      <c r="AF71">
        <f t="shared" si="24"/>
        <v>0.96550496697273491</v>
      </c>
      <c r="AG71">
        <f t="shared" si="25"/>
        <v>5.781747366211361</v>
      </c>
      <c r="AH71">
        <v>371.2360127857421</v>
      </c>
      <c r="AI71">
        <v>359.36626060606062</v>
      </c>
      <c r="AJ71">
        <v>1.7051186215399949</v>
      </c>
      <c r="AK71">
        <v>60.698744360612487</v>
      </c>
      <c r="AL71">
        <f t="shared" si="26"/>
        <v>0.96634893729906868</v>
      </c>
      <c r="AM71">
        <v>31.9231533926196</v>
      </c>
      <c r="AN71">
        <v>32.785826666666672</v>
      </c>
      <c r="AO71">
        <v>1.067977385831009E-5</v>
      </c>
      <c r="AP71">
        <v>100.61875172138301</v>
      </c>
      <c r="AQ71">
        <v>33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47708.899391503262</v>
      </c>
      <c r="AV71">
        <f t="shared" si="30"/>
        <v>1200</v>
      </c>
      <c r="AW71">
        <f t="shared" si="31"/>
        <v>1025.9239827382767</v>
      </c>
      <c r="AX71">
        <f t="shared" si="32"/>
        <v>0.8549366522818973</v>
      </c>
      <c r="AY71">
        <f t="shared" si="33"/>
        <v>0.18842773890406186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1675965191.2874999</v>
      </c>
      <c r="BF71">
        <v>344.59462500000001</v>
      </c>
      <c r="BG71">
        <v>360.06450000000001</v>
      </c>
      <c r="BH71">
        <v>32.7839125</v>
      </c>
      <c r="BI71">
        <v>31.921925000000002</v>
      </c>
      <c r="BJ71">
        <v>350.23512499999998</v>
      </c>
      <c r="BK71">
        <v>32.569537500000003</v>
      </c>
      <c r="BL71">
        <v>650.02237500000001</v>
      </c>
      <c r="BM71">
        <v>101.24312500000001</v>
      </c>
      <c r="BN71">
        <v>9.9854650000000003E-2</v>
      </c>
      <c r="BO71">
        <v>31.858599999999999</v>
      </c>
      <c r="BP71">
        <v>32.017787499999997</v>
      </c>
      <c r="BQ71">
        <v>999.9</v>
      </c>
      <c r="BR71">
        <v>0</v>
      </c>
      <c r="BS71">
        <v>0</v>
      </c>
      <c r="BT71">
        <v>9029.8462499999987</v>
      </c>
      <c r="BU71">
        <v>0</v>
      </c>
      <c r="BV71">
        <v>46.411687499999999</v>
      </c>
      <c r="BW71">
        <v>-15.47</v>
      </c>
      <c r="BX71">
        <v>356.27449999999999</v>
      </c>
      <c r="BY71">
        <v>371.9375</v>
      </c>
      <c r="BZ71">
        <v>0.86198912500000002</v>
      </c>
      <c r="CA71">
        <v>360.06450000000001</v>
      </c>
      <c r="CB71">
        <v>31.921925000000002</v>
      </c>
      <c r="CC71">
        <v>3.3191437499999998</v>
      </c>
      <c r="CD71">
        <v>3.2318725000000001</v>
      </c>
      <c r="CE71">
        <v>25.7219625</v>
      </c>
      <c r="CF71">
        <v>25.273362500000001</v>
      </c>
      <c r="CG71">
        <v>1200</v>
      </c>
      <c r="CH71">
        <v>0.50002849999999999</v>
      </c>
      <c r="CI71">
        <v>0.49997150000000001</v>
      </c>
      <c r="CJ71">
        <v>0</v>
      </c>
      <c r="CK71">
        <v>839.82899999999995</v>
      </c>
      <c r="CL71">
        <v>4.9990899999999998</v>
      </c>
      <c r="CM71">
        <v>9050.5637499999993</v>
      </c>
      <c r="CN71">
        <v>9557.9624999999996</v>
      </c>
      <c r="CO71">
        <v>40.632750000000001</v>
      </c>
      <c r="CP71">
        <v>42.226374999999997</v>
      </c>
      <c r="CQ71">
        <v>41.436999999999998</v>
      </c>
      <c r="CR71">
        <v>41.25</v>
      </c>
      <c r="CS71">
        <v>42.061999999999998</v>
      </c>
      <c r="CT71">
        <v>597.53749999999991</v>
      </c>
      <c r="CU71">
        <v>597.46875</v>
      </c>
      <c r="CV71">
        <v>0</v>
      </c>
      <c r="CW71">
        <v>1675965193.5</v>
      </c>
      <c r="CX71">
        <v>0</v>
      </c>
      <c r="CY71">
        <v>1675959759</v>
      </c>
      <c r="CZ71" t="s">
        <v>356</v>
      </c>
      <c r="DA71">
        <v>1675959759</v>
      </c>
      <c r="DB71">
        <v>1675959753.5</v>
      </c>
      <c r="DC71">
        <v>5</v>
      </c>
      <c r="DD71">
        <v>-2.5000000000000001E-2</v>
      </c>
      <c r="DE71">
        <v>-8.0000000000000002E-3</v>
      </c>
      <c r="DF71">
        <v>-6.0590000000000002</v>
      </c>
      <c r="DG71">
        <v>0.218</v>
      </c>
      <c r="DH71">
        <v>415</v>
      </c>
      <c r="DI71">
        <v>34</v>
      </c>
      <c r="DJ71">
        <v>0.6</v>
      </c>
      <c r="DK71">
        <v>0.17</v>
      </c>
      <c r="DL71">
        <v>-15.242073170731709</v>
      </c>
      <c r="DM71">
        <v>-1.7153540069686659</v>
      </c>
      <c r="DN71">
        <v>0.17555282718842449</v>
      </c>
      <c r="DO71">
        <v>0</v>
      </c>
      <c r="DP71">
        <v>0.84357539024390238</v>
      </c>
      <c r="DQ71">
        <v>0.1086474146341469</v>
      </c>
      <c r="DR71">
        <v>1.0865124694553561E-2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367</v>
      </c>
      <c r="EA71">
        <v>3.2985600000000002</v>
      </c>
      <c r="EB71">
        <v>2.6253500000000001</v>
      </c>
      <c r="EC71">
        <v>8.9851500000000001E-2</v>
      </c>
      <c r="ED71">
        <v>9.1060699999999994E-2</v>
      </c>
      <c r="EE71">
        <v>0.13650499999999999</v>
      </c>
      <c r="EF71">
        <v>0.13275799999999999</v>
      </c>
      <c r="EG71">
        <v>27577</v>
      </c>
      <c r="EH71">
        <v>27961.8</v>
      </c>
      <c r="EI71">
        <v>28181.200000000001</v>
      </c>
      <c r="EJ71">
        <v>29596.7</v>
      </c>
      <c r="EK71">
        <v>33505.199999999997</v>
      </c>
      <c r="EL71">
        <v>35607.1</v>
      </c>
      <c r="EM71">
        <v>39797.9</v>
      </c>
      <c r="EN71">
        <v>42268.2</v>
      </c>
      <c r="EO71">
        <v>2.1891799999999999</v>
      </c>
      <c r="EP71">
        <v>2.2364000000000002</v>
      </c>
      <c r="EQ71">
        <v>0.155836</v>
      </c>
      <c r="ER71">
        <v>0</v>
      </c>
      <c r="ES71">
        <v>29.4925</v>
      </c>
      <c r="ET71">
        <v>999.9</v>
      </c>
      <c r="EU71">
        <v>72.900000000000006</v>
      </c>
      <c r="EV71">
        <v>31.9</v>
      </c>
      <c r="EW71">
        <v>34.188699999999997</v>
      </c>
      <c r="EX71">
        <v>56.573</v>
      </c>
      <c r="EY71">
        <v>-3.90625</v>
      </c>
      <c r="EZ71">
        <v>2</v>
      </c>
      <c r="FA71">
        <v>0.29217500000000002</v>
      </c>
      <c r="FB71">
        <v>-0.70559099999999997</v>
      </c>
      <c r="FC71">
        <v>20.2743</v>
      </c>
      <c r="FD71">
        <v>5.2187900000000003</v>
      </c>
      <c r="FE71">
        <v>12.004099999999999</v>
      </c>
      <c r="FF71">
        <v>4.98705</v>
      </c>
      <c r="FG71">
        <v>3.28443</v>
      </c>
      <c r="FH71">
        <v>9999</v>
      </c>
      <c r="FI71">
        <v>9999</v>
      </c>
      <c r="FJ71">
        <v>9999</v>
      </c>
      <c r="FK71">
        <v>999.9</v>
      </c>
      <c r="FL71">
        <v>1.8657699999999999</v>
      </c>
      <c r="FM71">
        <v>1.8621799999999999</v>
      </c>
      <c r="FN71">
        <v>1.8641700000000001</v>
      </c>
      <c r="FO71">
        <v>1.86022</v>
      </c>
      <c r="FP71">
        <v>1.8609500000000001</v>
      </c>
      <c r="FQ71">
        <v>1.86012</v>
      </c>
      <c r="FR71">
        <v>1.8618600000000001</v>
      </c>
      <c r="FS71">
        <v>1.85846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-5.6529999999999996</v>
      </c>
      <c r="GH71">
        <v>0.21440000000000001</v>
      </c>
      <c r="GI71">
        <v>-4.2934277136806287</v>
      </c>
      <c r="GJ71">
        <v>-4.5218151105756088E-3</v>
      </c>
      <c r="GK71">
        <v>2.0889233732517852E-6</v>
      </c>
      <c r="GL71">
        <v>-4.5906856223640231E-10</v>
      </c>
      <c r="GM71">
        <v>-0.1150039569071811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90.6</v>
      </c>
      <c r="GV71">
        <v>90.7</v>
      </c>
      <c r="GW71">
        <v>1.23169</v>
      </c>
      <c r="GX71">
        <v>2.5500500000000001</v>
      </c>
      <c r="GY71">
        <v>2.04834</v>
      </c>
      <c r="GZ71">
        <v>2.6257299999999999</v>
      </c>
      <c r="HA71">
        <v>2.1972700000000001</v>
      </c>
      <c r="HB71">
        <v>2.3315399999999999</v>
      </c>
      <c r="HC71">
        <v>37.027000000000001</v>
      </c>
      <c r="HD71">
        <v>14.569800000000001</v>
      </c>
      <c r="HE71">
        <v>18</v>
      </c>
      <c r="HF71">
        <v>654.65499999999997</v>
      </c>
      <c r="HG71">
        <v>772.82899999999995</v>
      </c>
      <c r="HH71">
        <v>31.0001</v>
      </c>
      <c r="HI71">
        <v>31.151399999999999</v>
      </c>
      <c r="HJ71">
        <v>30</v>
      </c>
      <c r="HK71">
        <v>31.106999999999999</v>
      </c>
      <c r="HL71">
        <v>31.1126</v>
      </c>
      <c r="HM71">
        <v>24.738600000000002</v>
      </c>
      <c r="HN71">
        <v>4.8671699999999998</v>
      </c>
      <c r="HO71">
        <v>100</v>
      </c>
      <c r="HP71">
        <v>31</v>
      </c>
      <c r="HQ71">
        <v>377.87200000000001</v>
      </c>
      <c r="HR71">
        <v>31.7849</v>
      </c>
      <c r="HS71">
        <v>99.330299999999994</v>
      </c>
      <c r="HT71">
        <v>98.0505</v>
      </c>
    </row>
    <row r="72" spans="1:228" x14ac:dyDescent="0.2">
      <c r="A72">
        <v>57</v>
      </c>
      <c r="B72">
        <v>1675965197.5999999</v>
      </c>
      <c r="C72">
        <v>223.5</v>
      </c>
      <c r="D72" t="s">
        <v>472</v>
      </c>
      <c r="E72" t="s">
        <v>473</v>
      </c>
      <c r="F72">
        <v>4</v>
      </c>
      <c r="G72">
        <v>1675965195.5999999</v>
      </c>
      <c r="H72">
        <f t="shared" si="0"/>
        <v>1.0027696774986921E-3</v>
      </c>
      <c r="I72">
        <f t="shared" si="1"/>
        <v>1.0027696774986921</v>
      </c>
      <c r="J72">
        <f t="shared" si="2"/>
        <v>5.8662879499308085</v>
      </c>
      <c r="K72">
        <f t="shared" si="3"/>
        <v>351.72157142857151</v>
      </c>
      <c r="L72">
        <f t="shared" si="4"/>
        <v>205.06263170648145</v>
      </c>
      <c r="M72">
        <f t="shared" si="5"/>
        <v>20.781466860341922</v>
      </c>
      <c r="N72">
        <f t="shared" si="6"/>
        <v>35.644184022628131</v>
      </c>
      <c r="O72">
        <f t="shared" si="7"/>
        <v>6.7826297226048743E-2</v>
      </c>
      <c r="P72">
        <f t="shared" si="8"/>
        <v>2.7654869177253327</v>
      </c>
      <c r="Q72">
        <f t="shared" si="9"/>
        <v>6.6915519706595289E-2</v>
      </c>
      <c r="R72">
        <f t="shared" si="10"/>
        <v>4.1903010614171385E-2</v>
      </c>
      <c r="S72">
        <f t="shared" si="11"/>
        <v>226.11445158241671</v>
      </c>
      <c r="T72">
        <f t="shared" si="12"/>
        <v>32.987090965552262</v>
      </c>
      <c r="U72">
        <f t="shared" si="13"/>
        <v>32.018371428571427</v>
      </c>
      <c r="V72">
        <f t="shared" si="14"/>
        <v>4.7800507667581202</v>
      </c>
      <c r="W72">
        <f t="shared" si="15"/>
        <v>70.127254705009278</v>
      </c>
      <c r="X72">
        <f t="shared" si="16"/>
        <v>3.3220864039893554</v>
      </c>
      <c r="Y72">
        <f t="shared" si="17"/>
        <v>4.7372258018137625</v>
      </c>
      <c r="Z72">
        <f t="shared" si="18"/>
        <v>1.4579643627687648</v>
      </c>
      <c r="AA72">
        <f t="shared" si="19"/>
        <v>-44.222142777692319</v>
      </c>
      <c r="AB72">
        <f t="shared" si="20"/>
        <v>-23.695126487585782</v>
      </c>
      <c r="AC72">
        <f t="shared" si="21"/>
        <v>-1.9419461323921943</v>
      </c>
      <c r="AD72">
        <f t="shared" si="22"/>
        <v>156.25523618474642</v>
      </c>
      <c r="AE72">
        <f t="shared" si="23"/>
        <v>16.54354514207246</v>
      </c>
      <c r="AF72">
        <f t="shared" si="24"/>
        <v>1.0158229888383203</v>
      </c>
      <c r="AG72">
        <f t="shared" si="25"/>
        <v>5.8662879499308085</v>
      </c>
      <c r="AH72">
        <v>378.15633145536418</v>
      </c>
      <c r="AI72">
        <v>366.19843636363629</v>
      </c>
      <c r="AJ72">
        <v>1.7072875346111249</v>
      </c>
      <c r="AK72">
        <v>60.698744360612487</v>
      </c>
      <c r="AL72">
        <f t="shared" si="26"/>
        <v>1.0027696774986921</v>
      </c>
      <c r="AM72">
        <v>31.87733965612145</v>
      </c>
      <c r="AN72">
        <v>32.772949090909087</v>
      </c>
      <c r="AO72">
        <v>-5.7557872389783017E-5</v>
      </c>
      <c r="AP72">
        <v>100.61875172138301</v>
      </c>
      <c r="AQ72">
        <v>33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47455.340028860061</v>
      </c>
      <c r="AV72">
        <f t="shared" si="30"/>
        <v>1200.005714285714</v>
      </c>
      <c r="AW72">
        <f t="shared" si="31"/>
        <v>1025.9289137732728</v>
      </c>
      <c r="AX72">
        <f t="shared" si="32"/>
        <v>0.85493669035063058</v>
      </c>
      <c r="AY72">
        <f t="shared" si="33"/>
        <v>0.18842781237671694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1675965195.5999999</v>
      </c>
      <c r="BF72">
        <v>351.72157142857151</v>
      </c>
      <c r="BG72">
        <v>367.32157142857147</v>
      </c>
      <c r="BH72">
        <v>32.780928571428568</v>
      </c>
      <c r="BI72">
        <v>31.874028571428571</v>
      </c>
      <c r="BJ72">
        <v>357.38514285714291</v>
      </c>
      <c r="BK72">
        <v>32.566614285714287</v>
      </c>
      <c r="BL72">
        <v>650.03200000000004</v>
      </c>
      <c r="BM72">
        <v>101.2418571428571</v>
      </c>
      <c r="BN72">
        <v>0.10018985714285709</v>
      </c>
      <c r="BO72">
        <v>31.859442857142859</v>
      </c>
      <c r="BP72">
        <v>32.018371428571427</v>
      </c>
      <c r="BQ72">
        <v>999.89999999999986</v>
      </c>
      <c r="BR72">
        <v>0</v>
      </c>
      <c r="BS72">
        <v>0</v>
      </c>
      <c r="BT72">
        <v>8981.25</v>
      </c>
      <c r="BU72">
        <v>0</v>
      </c>
      <c r="BV72">
        <v>45.994700000000002</v>
      </c>
      <c r="BW72">
        <v>-15.60012857142857</v>
      </c>
      <c r="BX72">
        <v>363.64214285714291</v>
      </c>
      <c r="BY72">
        <v>379.41528571428569</v>
      </c>
      <c r="BZ72">
        <v>0.90690828571428572</v>
      </c>
      <c r="CA72">
        <v>367.32157142857147</v>
      </c>
      <c r="CB72">
        <v>31.874028571428571</v>
      </c>
      <c r="CC72">
        <v>3.3188</v>
      </c>
      <c r="CD72">
        <v>3.226982857142858</v>
      </c>
      <c r="CE72">
        <v>25.720214285714281</v>
      </c>
      <c r="CF72">
        <v>25.24792857142857</v>
      </c>
      <c r="CG72">
        <v>1200.005714285714</v>
      </c>
      <c r="CH72">
        <v>0.500027</v>
      </c>
      <c r="CI72">
        <v>0.49997300000000011</v>
      </c>
      <c r="CJ72">
        <v>0</v>
      </c>
      <c r="CK72">
        <v>840.57971428571432</v>
      </c>
      <c r="CL72">
        <v>4.9990899999999998</v>
      </c>
      <c r="CM72">
        <v>9058.2971428571436</v>
      </c>
      <c r="CN72">
        <v>9557.988571428572</v>
      </c>
      <c r="CO72">
        <v>40.625</v>
      </c>
      <c r="CP72">
        <v>42.232000000000014</v>
      </c>
      <c r="CQ72">
        <v>41.436999999999998</v>
      </c>
      <c r="CR72">
        <v>41.267714285714291</v>
      </c>
      <c r="CS72">
        <v>42.044285714285706</v>
      </c>
      <c r="CT72">
        <v>597.53714285714284</v>
      </c>
      <c r="CU72">
        <v>597.47142857142865</v>
      </c>
      <c r="CV72">
        <v>0</v>
      </c>
      <c r="CW72">
        <v>1675965197.7</v>
      </c>
      <c r="CX72">
        <v>0</v>
      </c>
      <c r="CY72">
        <v>1675959759</v>
      </c>
      <c r="CZ72" t="s">
        <v>356</v>
      </c>
      <c r="DA72">
        <v>1675959759</v>
      </c>
      <c r="DB72">
        <v>1675959753.5</v>
      </c>
      <c r="DC72">
        <v>5</v>
      </c>
      <c r="DD72">
        <v>-2.5000000000000001E-2</v>
      </c>
      <c r="DE72">
        <v>-8.0000000000000002E-3</v>
      </c>
      <c r="DF72">
        <v>-6.0590000000000002</v>
      </c>
      <c r="DG72">
        <v>0.218</v>
      </c>
      <c r="DH72">
        <v>415</v>
      </c>
      <c r="DI72">
        <v>34</v>
      </c>
      <c r="DJ72">
        <v>0.6</v>
      </c>
      <c r="DK72">
        <v>0.17</v>
      </c>
      <c r="DL72">
        <v>-15.35205365853658</v>
      </c>
      <c r="DM72">
        <v>-1.675820905923352</v>
      </c>
      <c r="DN72">
        <v>0.17180642410766789</v>
      </c>
      <c r="DO72">
        <v>0</v>
      </c>
      <c r="DP72">
        <v>0.85713621951219521</v>
      </c>
      <c r="DQ72">
        <v>0.2030493240418117</v>
      </c>
      <c r="DR72">
        <v>2.2726372841102259E-2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367</v>
      </c>
      <c r="EA72">
        <v>3.2987500000000001</v>
      </c>
      <c r="EB72">
        <v>2.6251799999999998</v>
      </c>
      <c r="EC72">
        <v>9.1172600000000006E-2</v>
      </c>
      <c r="ED72">
        <v>9.2381099999999994E-2</v>
      </c>
      <c r="EE72">
        <v>0.136459</v>
      </c>
      <c r="EF72">
        <v>0.13261100000000001</v>
      </c>
      <c r="EG72">
        <v>27537.5</v>
      </c>
      <c r="EH72">
        <v>27921.4</v>
      </c>
      <c r="EI72">
        <v>28181.8</v>
      </c>
      <c r="EJ72">
        <v>29597</v>
      </c>
      <c r="EK72">
        <v>33507.5</v>
      </c>
      <c r="EL72">
        <v>35613.300000000003</v>
      </c>
      <c r="EM72">
        <v>39798.300000000003</v>
      </c>
      <c r="EN72">
        <v>42268.4</v>
      </c>
      <c r="EO72">
        <v>2.18953</v>
      </c>
      <c r="EP72">
        <v>2.2361800000000001</v>
      </c>
      <c r="EQ72">
        <v>0.155084</v>
      </c>
      <c r="ER72">
        <v>0</v>
      </c>
      <c r="ES72">
        <v>29.494800000000001</v>
      </c>
      <c r="ET72">
        <v>999.9</v>
      </c>
      <c r="EU72">
        <v>72.900000000000006</v>
      </c>
      <c r="EV72">
        <v>31.9</v>
      </c>
      <c r="EW72">
        <v>34.189300000000003</v>
      </c>
      <c r="EX72">
        <v>56.423000000000002</v>
      </c>
      <c r="EY72">
        <v>-3.9222800000000002</v>
      </c>
      <c r="EZ72">
        <v>2</v>
      </c>
      <c r="FA72">
        <v>0.29207300000000003</v>
      </c>
      <c r="FB72">
        <v>-0.70606800000000003</v>
      </c>
      <c r="FC72">
        <v>20.2744</v>
      </c>
      <c r="FD72">
        <v>5.2180400000000002</v>
      </c>
      <c r="FE72">
        <v>12.004</v>
      </c>
      <c r="FF72">
        <v>4.98665</v>
      </c>
      <c r="FG72">
        <v>3.28443</v>
      </c>
      <c r="FH72">
        <v>9999</v>
      </c>
      <c r="FI72">
        <v>9999</v>
      </c>
      <c r="FJ72">
        <v>9999</v>
      </c>
      <c r="FK72">
        <v>999.9</v>
      </c>
      <c r="FL72">
        <v>1.8657699999999999</v>
      </c>
      <c r="FM72">
        <v>1.8621799999999999</v>
      </c>
      <c r="FN72">
        <v>1.8641700000000001</v>
      </c>
      <c r="FO72">
        <v>1.8602300000000001</v>
      </c>
      <c r="FP72">
        <v>1.8609599999999999</v>
      </c>
      <c r="FQ72">
        <v>1.8601000000000001</v>
      </c>
      <c r="FR72">
        <v>1.8618600000000001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-5.6740000000000004</v>
      </c>
      <c r="GH72">
        <v>0.2142</v>
      </c>
      <c r="GI72">
        <v>-4.2934277136806287</v>
      </c>
      <c r="GJ72">
        <v>-4.5218151105756088E-3</v>
      </c>
      <c r="GK72">
        <v>2.0889233732517852E-6</v>
      </c>
      <c r="GL72">
        <v>-4.5906856223640231E-10</v>
      </c>
      <c r="GM72">
        <v>-0.1150039569071811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90.6</v>
      </c>
      <c r="GV72">
        <v>90.7</v>
      </c>
      <c r="GW72">
        <v>1.25</v>
      </c>
      <c r="GX72">
        <v>2.5488300000000002</v>
      </c>
      <c r="GY72">
        <v>2.04834</v>
      </c>
      <c r="GZ72">
        <v>2.6257299999999999</v>
      </c>
      <c r="HA72">
        <v>2.1972700000000001</v>
      </c>
      <c r="HB72">
        <v>2.3315399999999999</v>
      </c>
      <c r="HC72">
        <v>37.027000000000001</v>
      </c>
      <c r="HD72">
        <v>14.5786</v>
      </c>
      <c r="HE72">
        <v>18</v>
      </c>
      <c r="HF72">
        <v>654.92899999999997</v>
      </c>
      <c r="HG72">
        <v>772.577</v>
      </c>
      <c r="HH72">
        <v>31</v>
      </c>
      <c r="HI72">
        <v>31.151199999999999</v>
      </c>
      <c r="HJ72">
        <v>29.9999</v>
      </c>
      <c r="HK72">
        <v>31.106999999999999</v>
      </c>
      <c r="HL72">
        <v>31.110299999999999</v>
      </c>
      <c r="HM72">
        <v>25.102799999999998</v>
      </c>
      <c r="HN72">
        <v>4.8671699999999998</v>
      </c>
      <c r="HO72">
        <v>100</v>
      </c>
      <c r="HP72">
        <v>31</v>
      </c>
      <c r="HQ72">
        <v>384.55</v>
      </c>
      <c r="HR72">
        <v>31.788799999999998</v>
      </c>
      <c r="HS72">
        <v>99.331699999999998</v>
      </c>
      <c r="HT72">
        <v>98.051100000000005</v>
      </c>
    </row>
    <row r="73" spans="1:228" x14ac:dyDescent="0.2">
      <c r="A73">
        <v>58</v>
      </c>
      <c r="B73">
        <v>1675965201.5999999</v>
      </c>
      <c r="C73">
        <v>227.5</v>
      </c>
      <c r="D73" t="s">
        <v>474</v>
      </c>
      <c r="E73" t="s">
        <v>475</v>
      </c>
      <c r="F73">
        <v>4</v>
      </c>
      <c r="G73">
        <v>1675965199.2874999</v>
      </c>
      <c r="H73">
        <f t="shared" si="0"/>
        <v>9.7484432231434936E-4</v>
      </c>
      <c r="I73">
        <f t="shared" si="1"/>
        <v>0.97484432231434937</v>
      </c>
      <c r="J73">
        <f t="shared" si="2"/>
        <v>6.2426218480256157</v>
      </c>
      <c r="K73">
        <f t="shared" si="3"/>
        <v>357.74200000000002</v>
      </c>
      <c r="L73">
        <f t="shared" si="4"/>
        <v>197.36803280295402</v>
      </c>
      <c r="M73">
        <f t="shared" si="5"/>
        <v>20.001681850526243</v>
      </c>
      <c r="N73">
        <f t="shared" si="6"/>
        <v>36.254309104426881</v>
      </c>
      <c r="O73">
        <f t="shared" si="7"/>
        <v>6.5715055150738208E-2</v>
      </c>
      <c r="P73">
        <f t="shared" si="8"/>
        <v>2.7612435228048255</v>
      </c>
      <c r="Q73">
        <f t="shared" si="9"/>
        <v>6.4858413505830784E-2</v>
      </c>
      <c r="R73">
        <f t="shared" si="10"/>
        <v>4.061254387934371E-2</v>
      </c>
      <c r="S73">
        <f t="shared" si="11"/>
        <v>226.11493603889434</v>
      </c>
      <c r="T73">
        <f t="shared" si="12"/>
        <v>32.997759614348688</v>
      </c>
      <c r="U73">
        <f t="shared" si="13"/>
        <v>32.026825000000002</v>
      </c>
      <c r="V73">
        <f t="shared" si="14"/>
        <v>4.7823380794295423</v>
      </c>
      <c r="W73">
        <f t="shared" si="15"/>
        <v>70.078054110492175</v>
      </c>
      <c r="X73">
        <f t="shared" si="16"/>
        <v>3.320022695992912</v>
      </c>
      <c r="Y73">
        <f t="shared" si="17"/>
        <v>4.7376068558613618</v>
      </c>
      <c r="Z73">
        <f t="shared" si="18"/>
        <v>1.4623153834366303</v>
      </c>
      <c r="AA73">
        <f t="shared" si="19"/>
        <v>-42.990634614062806</v>
      </c>
      <c r="AB73">
        <f t="shared" si="20"/>
        <v>-24.705868287011672</v>
      </c>
      <c r="AC73">
        <f t="shared" si="21"/>
        <v>-2.0279921152507447</v>
      </c>
      <c r="AD73">
        <f t="shared" si="22"/>
        <v>156.39044102256912</v>
      </c>
      <c r="AE73">
        <f t="shared" si="23"/>
        <v>16.728335576384687</v>
      </c>
      <c r="AF73">
        <f t="shared" si="24"/>
        <v>1.0176661895732921</v>
      </c>
      <c r="AG73">
        <f t="shared" si="25"/>
        <v>6.2426218480256157</v>
      </c>
      <c r="AH73">
        <v>385.11408737637248</v>
      </c>
      <c r="AI73">
        <v>372.90634545454549</v>
      </c>
      <c r="AJ73">
        <v>1.678065701264392</v>
      </c>
      <c r="AK73">
        <v>60.698744360612487</v>
      </c>
      <c r="AL73">
        <f t="shared" si="26"/>
        <v>0.97484432231434937</v>
      </c>
      <c r="AM73">
        <v>31.851144778185621</v>
      </c>
      <c r="AN73">
        <v>32.754061818181832</v>
      </c>
      <c r="AO73">
        <v>-5.2698967365536094E-3</v>
      </c>
      <c r="AP73">
        <v>100.61875172138301</v>
      </c>
      <c r="AQ73">
        <v>33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47338.0095891948</v>
      </c>
      <c r="AV73">
        <f t="shared" si="30"/>
        <v>1200.00875</v>
      </c>
      <c r="AW73">
        <f t="shared" si="31"/>
        <v>1025.9314637507225</v>
      </c>
      <c r="AX73">
        <f t="shared" si="32"/>
        <v>0.85493665254584394</v>
      </c>
      <c r="AY73">
        <f t="shared" si="33"/>
        <v>0.18842773941347873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1675965199.2874999</v>
      </c>
      <c r="BF73">
        <v>357.74200000000002</v>
      </c>
      <c r="BG73">
        <v>373.51900000000001</v>
      </c>
      <c r="BH73">
        <v>32.760562500000013</v>
      </c>
      <c r="BI73">
        <v>31.8519875</v>
      </c>
      <c r="BJ73">
        <v>363.42487499999999</v>
      </c>
      <c r="BK73">
        <v>32.546462499999997</v>
      </c>
      <c r="BL73">
        <v>650.02462500000001</v>
      </c>
      <c r="BM73">
        <v>101.242</v>
      </c>
      <c r="BN73">
        <v>0.1000540625</v>
      </c>
      <c r="BO73">
        <v>31.8608625</v>
      </c>
      <c r="BP73">
        <v>32.026825000000002</v>
      </c>
      <c r="BQ73">
        <v>999.9</v>
      </c>
      <c r="BR73">
        <v>0</v>
      </c>
      <c r="BS73">
        <v>0</v>
      </c>
      <c r="BT73">
        <v>8958.7512499999993</v>
      </c>
      <c r="BU73">
        <v>0</v>
      </c>
      <c r="BV73">
        <v>45.616925000000002</v>
      </c>
      <c r="BW73">
        <v>-15.777200000000001</v>
      </c>
      <c r="BX73">
        <v>369.85887500000001</v>
      </c>
      <c r="BY73">
        <v>385.80799999999999</v>
      </c>
      <c r="BZ73">
        <v>0.90857462499999997</v>
      </c>
      <c r="CA73">
        <v>373.51900000000001</v>
      </c>
      <c r="CB73">
        <v>31.8519875</v>
      </c>
      <c r="CC73">
        <v>3.3167487499999999</v>
      </c>
      <c r="CD73">
        <v>3.2247625000000002</v>
      </c>
      <c r="CE73">
        <v>25.709800000000001</v>
      </c>
      <c r="CF73">
        <v>25.236350000000002</v>
      </c>
      <c r="CG73">
        <v>1200.00875</v>
      </c>
      <c r="CH73">
        <v>0.50002849999999999</v>
      </c>
      <c r="CI73">
        <v>0.49997150000000001</v>
      </c>
      <c r="CJ73">
        <v>0</v>
      </c>
      <c r="CK73">
        <v>841.32762500000001</v>
      </c>
      <c r="CL73">
        <v>4.9990899999999998</v>
      </c>
      <c r="CM73">
        <v>9065.0649999999987</v>
      </c>
      <c r="CN73">
        <v>9558.0237500000003</v>
      </c>
      <c r="CO73">
        <v>40.625</v>
      </c>
      <c r="CP73">
        <v>42.234250000000003</v>
      </c>
      <c r="CQ73">
        <v>41.436999999999998</v>
      </c>
      <c r="CR73">
        <v>41.25</v>
      </c>
      <c r="CS73">
        <v>42.061999999999998</v>
      </c>
      <c r="CT73">
        <v>597.54</v>
      </c>
      <c r="CU73">
        <v>597.47125000000005</v>
      </c>
      <c r="CV73">
        <v>0</v>
      </c>
      <c r="CW73">
        <v>1675965201.3</v>
      </c>
      <c r="CX73">
        <v>0</v>
      </c>
      <c r="CY73">
        <v>1675959759</v>
      </c>
      <c r="CZ73" t="s">
        <v>356</v>
      </c>
      <c r="DA73">
        <v>1675959759</v>
      </c>
      <c r="DB73">
        <v>1675959753.5</v>
      </c>
      <c r="DC73">
        <v>5</v>
      </c>
      <c r="DD73">
        <v>-2.5000000000000001E-2</v>
      </c>
      <c r="DE73">
        <v>-8.0000000000000002E-3</v>
      </c>
      <c r="DF73">
        <v>-6.0590000000000002</v>
      </c>
      <c r="DG73">
        <v>0.218</v>
      </c>
      <c r="DH73">
        <v>415</v>
      </c>
      <c r="DI73">
        <v>34</v>
      </c>
      <c r="DJ73">
        <v>0.6</v>
      </c>
      <c r="DK73">
        <v>0.17</v>
      </c>
      <c r="DL73">
        <v>-15.47223</v>
      </c>
      <c r="DM73">
        <v>-1.7621358348967779</v>
      </c>
      <c r="DN73">
        <v>0.17583120627465421</v>
      </c>
      <c r="DO73">
        <v>0</v>
      </c>
      <c r="DP73">
        <v>0.87061279999999996</v>
      </c>
      <c r="DQ73">
        <v>0.26875521951219478</v>
      </c>
      <c r="DR73">
        <v>2.7853845932115009E-2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367</v>
      </c>
      <c r="EA73">
        <v>3.2985000000000002</v>
      </c>
      <c r="EB73">
        <v>2.6249600000000002</v>
      </c>
      <c r="EC73">
        <v>9.2466000000000007E-2</v>
      </c>
      <c r="ED73">
        <v>9.3676800000000005E-2</v>
      </c>
      <c r="EE73">
        <v>0.13641</v>
      </c>
      <c r="EF73">
        <v>0.132603</v>
      </c>
      <c r="EG73">
        <v>27497.9</v>
      </c>
      <c r="EH73">
        <v>27881.5</v>
      </c>
      <c r="EI73">
        <v>28181.4</v>
      </c>
      <c r="EJ73">
        <v>29596.9</v>
      </c>
      <c r="EK73">
        <v>33509.300000000003</v>
      </c>
      <c r="EL73">
        <v>35613.800000000003</v>
      </c>
      <c r="EM73">
        <v>39798.1</v>
      </c>
      <c r="EN73">
        <v>42268.5</v>
      </c>
      <c r="EO73">
        <v>2.1894999999999998</v>
      </c>
      <c r="EP73">
        <v>2.23645</v>
      </c>
      <c r="EQ73">
        <v>0.156365</v>
      </c>
      <c r="ER73">
        <v>0</v>
      </c>
      <c r="ES73">
        <v>29.495000000000001</v>
      </c>
      <c r="ET73">
        <v>999.9</v>
      </c>
      <c r="EU73">
        <v>72.8</v>
      </c>
      <c r="EV73">
        <v>31.9</v>
      </c>
      <c r="EW73">
        <v>34.1419</v>
      </c>
      <c r="EX73">
        <v>56.993000000000002</v>
      </c>
      <c r="EY73">
        <v>-3.8982399999999999</v>
      </c>
      <c r="EZ73">
        <v>2</v>
      </c>
      <c r="FA73">
        <v>0.29204999999999998</v>
      </c>
      <c r="FB73">
        <v>-0.70576799999999995</v>
      </c>
      <c r="FC73">
        <v>20.2743</v>
      </c>
      <c r="FD73">
        <v>5.2181899999999999</v>
      </c>
      <c r="FE73">
        <v>12.004</v>
      </c>
      <c r="FF73">
        <v>4.9867999999999997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1.8657999999999999</v>
      </c>
      <c r="FM73">
        <v>1.8621700000000001</v>
      </c>
      <c r="FN73">
        <v>1.8641700000000001</v>
      </c>
      <c r="FO73">
        <v>1.8602399999999999</v>
      </c>
      <c r="FP73">
        <v>1.8609599999999999</v>
      </c>
      <c r="FQ73">
        <v>1.8601300000000001</v>
      </c>
      <c r="FR73">
        <v>1.8618399999999999</v>
      </c>
      <c r="FS73">
        <v>1.85846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-5.6950000000000003</v>
      </c>
      <c r="GH73">
        <v>0.214</v>
      </c>
      <c r="GI73">
        <v>-4.2934277136806287</v>
      </c>
      <c r="GJ73">
        <v>-4.5218151105756088E-3</v>
      </c>
      <c r="GK73">
        <v>2.0889233732517852E-6</v>
      </c>
      <c r="GL73">
        <v>-4.5906856223640231E-10</v>
      </c>
      <c r="GM73">
        <v>-0.1150039569071811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90.7</v>
      </c>
      <c r="GV73">
        <v>90.8</v>
      </c>
      <c r="GW73">
        <v>1.26831</v>
      </c>
      <c r="GX73">
        <v>2.5390600000000001</v>
      </c>
      <c r="GY73">
        <v>2.04834</v>
      </c>
      <c r="GZ73">
        <v>2.6245099999999999</v>
      </c>
      <c r="HA73">
        <v>2.1972700000000001</v>
      </c>
      <c r="HB73">
        <v>2.3095699999999999</v>
      </c>
      <c r="HC73">
        <v>37.027000000000001</v>
      </c>
      <c r="HD73">
        <v>14.587300000000001</v>
      </c>
      <c r="HE73">
        <v>18</v>
      </c>
      <c r="HF73">
        <v>654.90899999999999</v>
      </c>
      <c r="HG73">
        <v>772.84699999999998</v>
      </c>
      <c r="HH73">
        <v>31</v>
      </c>
      <c r="HI73">
        <v>31.151199999999999</v>
      </c>
      <c r="HJ73">
        <v>29.9999</v>
      </c>
      <c r="HK73">
        <v>31.106999999999999</v>
      </c>
      <c r="HL73">
        <v>31.110299999999999</v>
      </c>
      <c r="HM73">
        <v>25.465699999999998</v>
      </c>
      <c r="HN73">
        <v>4.8671699999999998</v>
      </c>
      <c r="HO73">
        <v>100</v>
      </c>
      <c r="HP73">
        <v>31</v>
      </c>
      <c r="HQ73">
        <v>391.22800000000001</v>
      </c>
      <c r="HR73">
        <v>31.7956</v>
      </c>
      <c r="HS73">
        <v>99.3309</v>
      </c>
      <c r="HT73">
        <v>98.051100000000005</v>
      </c>
    </row>
    <row r="74" spans="1:228" x14ac:dyDescent="0.2">
      <c r="A74">
        <v>59</v>
      </c>
      <c r="B74">
        <v>1675965205.5999999</v>
      </c>
      <c r="C74">
        <v>231.5</v>
      </c>
      <c r="D74" t="s">
        <v>476</v>
      </c>
      <c r="E74" t="s">
        <v>477</v>
      </c>
      <c r="F74">
        <v>4</v>
      </c>
      <c r="G74">
        <v>1675965203.5999999</v>
      </c>
      <c r="H74">
        <f t="shared" si="0"/>
        <v>9.8820283731809603E-4</v>
      </c>
      <c r="I74">
        <f t="shared" si="1"/>
        <v>0.98820283731809611</v>
      </c>
      <c r="J74">
        <f t="shared" si="2"/>
        <v>6.1192103690591244</v>
      </c>
      <c r="K74">
        <f t="shared" si="3"/>
        <v>364.84728571428559</v>
      </c>
      <c r="L74">
        <f t="shared" si="4"/>
        <v>209.06319899841483</v>
      </c>
      <c r="M74">
        <f t="shared" si="5"/>
        <v>21.186781759265177</v>
      </c>
      <c r="N74">
        <f t="shared" si="6"/>
        <v>36.974177449314965</v>
      </c>
      <c r="O74">
        <f t="shared" si="7"/>
        <v>6.6511208509675623E-2</v>
      </c>
      <c r="P74">
        <f t="shared" si="8"/>
        <v>2.769219929688322</v>
      </c>
      <c r="Q74">
        <f t="shared" si="9"/>
        <v>6.5636325059601666E-2</v>
      </c>
      <c r="R74">
        <f t="shared" si="10"/>
        <v>4.1100349135253983E-2</v>
      </c>
      <c r="S74">
        <f t="shared" si="11"/>
        <v>226.11281564697103</v>
      </c>
      <c r="T74">
        <f t="shared" si="12"/>
        <v>32.993706979390772</v>
      </c>
      <c r="U74">
        <f t="shared" si="13"/>
        <v>32.030385714285707</v>
      </c>
      <c r="V74">
        <f t="shared" si="14"/>
        <v>4.7833017996182887</v>
      </c>
      <c r="W74">
        <f t="shared" si="15"/>
        <v>70.035882425996704</v>
      </c>
      <c r="X74">
        <f t="shared" si="16"/>
        <v>3.3185206330086485</v>
      </c>
      <c r="Y74">
        <f t="shared" si="17"/>
        <v>4.738314872401526</v>
      </c>
      <c r="Z74">
        <f t="shared" si="18"/>
        <v>1.4647811666096402</v>
      </c>
      <c r="AA74">
        <f t="shared" si="19"/>
        <v>-43.579745125728031</v>
      </c>
      <c r="AB74">
        <f t="shared" si="20"/>
        <v>-24.915066677287516</v>
      </c>
      <c r="AC74">
        <f t="shared" si="21"/>
        <v>-2.039335583433477</v>
      </c>
      <c r="AD74">
        <f t="shared" si="22"/>
        <v>155.57866826052199</v>
      </c>
      <c r="AE74">
        <f t="shared" si="23"/>
        <v>16.797333655970743</v>
      </c>
      <c r="AF74">
        <f t="shared" si="24"/>
        <v>1.0022894126801027</v>
      </c>
      <c r="AG74">
        <f t="shared" si="25"/>
        <v>6.1192103690591244</v>
      </c>
      <c r="AH74">
        <v>391.97815103170967</v>
      </c>
      <c r="AI74">
        <v>379.76261212121199</v>
      </c>
      <c r="AJ74">
        <v>1.711540990313275</v>
      </c>
      <c r="AK74">
        <v>60.698744360612487</v>
      </c>
      <c r="AL74">
        <f t="shared" si="26"/>
        <v>0.98820283731809611</v>
      </c>
      <c r="AM74">
        <v>31.851270087124689</v>
      </c>
      <c r="AN74">
        <v>32.740598787878767</v>
      </c>
      <c r="AO74">
        <v>-1.130545279352335E-3</v>
      </c>
      <c r="AP74">
        <v>100.61875172138301</v>
      </c>
      <c r="AQ74">
        <v>33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47557.808214578108</v>
      </c>
      <c r="AV74">
        <f t="shared" si="30"/>
        <v>1199.998571428571</v>
      </c>
      <c r="AW74">
        <f t="shared" si="31"/>
        <v>1025.922656811902</v>
      </c>
      <c r="AX74">
        <f t="shared" si="32"/>
        <v>0.85493656512487703</v>
      </c>
      <c r="AY74">
        <f t="shared" si="33"/>
        <v>0.18842757069101246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1675965203.5999999</v>
      </c>
      <c r="BF74">
        <v>364.84728571428559</v>
      </c>
      <c r="BG74">
        <v>380.69042857142858</v>
      </c>
      <c r="BH74">
        <v>32.745914285714292</v>
      </c>
      <c r="BI74">
        <v>31.850999999999999</v>
      </c>
      <c r="BJ74">
        <v>370.55285714285708</v>
      </c>
      <c r="BK74">
        <v>32.531971428571431</v>
      </c>
      <c r="BL74">
        <v>649.98528571428574</v>
      </c>
      <c r="BM74">
        <v>101.24171428571429</v>
      </c>
      <c r="BN74">
        <v>9.9802828571428553E-2</v>
      </c>
      <c r="BO74">
        <v>31.863499999999998</v>
      </c>
      <c r="BP74">
        <v>32.030385714285707</v>
      </c>
      <c r="BQ74">
        <v>999.89999999999986</v>
      </c>
      <c r="BR74">
        <v>0</v>
      </c>
      <c r="BS74">
        <v>0</v>
      </c>
      <c r="BT74">
        <v>9001.0714285714294</v>
      </c>
      <c r="BU74">
        <v>0</v>
      </c>
      <c r="BV74">
        <v>45.242185714285711</v>
      </c>
      <c r="BW74">
        <v>-15.843171428571431</v>
      </c>
      <c r="BX74">
        <v>377.19914285714287</v>
      </c>
      <c r="BY74">
        <v>393.21485714285723</v>
      </c>
      <c r="BZ74">
        <v>0.89489157142857145</v>
      </c>
      <c r="CA74">
        <v>380.69042857142858</v>
      </c>
      <c r="CB74">
        <v>31.850999999999999</v>
      </c>
      <c r="CC74">
        <v>3.315242857142858</v>
      </c>
      <c r="CD74">
        <v>3.2246414285714282</v>
      </c>
      <c r="CE74">
        <v>25.70214285714286</v>
      </c>
      <c r="CF74">
        <v>25.23574285714286</v>
      </c>
      <c r="CG74">
        <v>1199.998571428571</v>
      </c>
      <c r="CH74">
        <v>0.500031</v>
      </c>
      <c r="CI74">
        <v>0.499969</v>
      </c>
      <c r="CJ74">
        <v>0</v>
      </c>
      <c r="CK74">
        <v>842.37685714285715</v>
      </c>
      <c r="CL74">
        <v>4.9990899999999998</v>
      </c>
      <c r="CM74">
        <v>9073.6457142857162</v>
      </c>
      <c r="CN74">
        <v>9557.9528571428564</v>
      </c>
      <c r="CO74">
        <v>40.625</v>
      </c>
      <c r="CP74">
        <v>42.204999999999998</v>
      </c>
      <c r="CQ74">
        <v>41.436999999999998</v>
      </c>
      <c r="CR74">
        <v>41.25</v>
      </c>
      <c r="CS74">
        <v>42.017714285714291</v>
      </c>
      <c r="CT74">
        <v>597.54</v>
      </c>
      <c r="CU74">
        <v>597.46428571428567</v>
      </c>
      <c r="CV74">
        <v>0</v>
      </c>
      <c r="CW74">
        <v>1675965205.5</v>
      </c>
      <c r="CX74">
        <v>0</v>
      </c>
      <c r="CY74">
        <v>1675959759</v>
      </c>
      <c r="CZ74" t="s">
        <v>356</v>
      </c>
      <c r="DA74">
        <v>1675959759</v>
      </c>
      <c r="DB74">
        <v>1675959753.5</v>
      </c>
      <c r="DC74">
        <v>5</v>
      </c>
      <c r="DD74">
        <v>-2.5000000000000001E-2</v>
      </c>
      <c r="DE74">
        <v>-8.0000000000000002E-3</v>
      </c>
      <c r="DF74">
        <v>-6.0590000000000002</v>
      </c>
      <c r="DG74">
        <v>0.218</v>
      </c>
      <c r="DH74">
        <v>415</v>
      </c>
      <c r="DI74">
        <v>34</v>
      </c>
      <c r="DJ74">
        <v>0.6</v>
      </c>
      <c r="DK74">
        <v>0.17</v>
      </c>
      <c r="DL74">
        <v>-15.5967731707317</v>
      </c>
      <c r="DM74">
        <v>-1.772563066202083</v>
      </c>
      <c r="DN74">
        <v>0.17850881241400571</v>
      </c>
      <c r="DO74">
        <v>0</v>
      </c>
      <c r="DP74">
        <v>0.8820170487804877</v>
      </c>
      <c r="DQ74">
        <v>0.21682214634146471</v>
      </c>
      <c r="DR74">
        <v>2.5431296592739121E-2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367</v>
      </c>
      <c r="EA74">
        <v>3.2985199999999999</v>
      </c>
      <c r="EB74">
        <v>2.6251500000000001</v>
      </c>
      <c r="EC74">
        <v>9.37698E-2</v>
      </c>
      <c r="ED74">
        <v>9.4962299999999999E-2</v>
      </c>
      <c r="EE74">
        <v>0.136375</v>
      </c>
      <c r="EF74">
        <v>0.13259899999999999</v>
      </c>
      <c r="EG74">
        <v>27458.400000000001</v>
      </c>
      <c r="EH74">
        <v>27842</v>
      </c>
      <c r="EI74">
        <v>28181.4</v>
      </c>
      <c r="EJ74">
        <v>29597</v>
      </c>
      <c r="EK74">
        <v>33510.5</v>
      </c>
      <c r="EL74">
        <v>35614.199999999997</v>
      </c>
      <c r="EM74">
        <v>39797.800000000003</v>
      </c>
      <c r="EN74">
        <v>42268.7</v>
      </c>
      <c r="EO74">
        <v>2.1892999999999998</v>
      </c>
      <c r="EP74">
        <v>2.23645</v>
      </c>
      <c r="EQ74">
        <v>0.155836</v>
      </c>
      <c r="ER74">
        <v>0</v>
      </c>
      <c r="ES74">
        <v>29.495000000000001</v>
      </c>
      <c r="ET74">
        <v>999.9</v>
      </c>
      <c r="EU74">
        <v>72.8</v>
      </c>
      <c r="EV74">
        <v>31.9</v>
      </c>
      <c r="EW74">
        <v>34.139400000000002</v>
      </c>
      <c r="EX74">
        <v>57.143000000000001</v>
      </c>
      <c r="EY74">
        <v>-3.9102600000000001</v>
      </c>
      <c r="EZ74">
        <v>2</v>
      </c>
      <c r="FA74">
        <v>0.29151199999999999</v>
      </c>
      <c r="FB74">
        <v>-0.70573799999999998</v>
      </c>
      <c r="FC74">
        <v>20.2742</v>
      </c>
      <c r="FD74">
        <v>5.2174399999999999</v>
      </c>
      <c r="FE74">
        <v>12.004</v>
      </c>
      <c r="FF74">
        <v>4.9872500000000004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1.8657699999999999</v>
      </c>
      <c r="FM74">
        <v>1.8621700000000001</v>
      </c>
      <c r="FN74">
        <v>1.8641700000000001</v>
      </c>
      <c r="FO74">
        <v>1.8602399999999999</v>
      </c>
      <c r="FP74">
        <v>1.8609599999999999</v>
      </c>
      <c r="FQ74">
        <v>1.8601399999999999</v>
      </c>
      <c r="FR74">
        <v>1.86185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-5.7160000000000002</v>
      </c>
      <c r="GH74">
        <v>0.21379999999999999</v>
      </c>
      <c r="GI74">
        <v>-4.2934277136806287</v>
      </c>
      <c r="GJ74">
        <v>-4.5218151105756088E-3</v>
      </c>
      <c r="GK74">
        <v>2.0889233732517852E-6</v>
      </c>
      <c r="GL74">
        <v>-4.5906856223640231E-10</v>
      </c>
      <c r="GM74">
        <v>-0.1150039569071811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90.8</v>
      </c>
      <c r="GV74">
        <v>90.9</v>
      </c>
      <c r="GW74">
        <v>1.2866200000000001</v>
      </c>
      <c r="GX74">
        <v>2.5415000000000001</v>
      </c>
      <c r="GY74">
        <v>2.04834</v>
      </c>
      <c r="GZ74">
        <v>2.6245099999999999</v>
      </c>
      <c r="HA74">
        <v>2.1972700000000001</v>
      </c>
      <c r="HB74">
        <v>2.3156699999999999</v>
      </c>
      <c r="HC74">
        <v>37.027000000000001</v>
      </c>
      <c r="HD74">
        <v>14.5786</v>
      </c>
      <c r="HE74">
        <v>18</v>
      </c>
      <c r="HF74">
        <v>654.74</v>
      </c>
      <c r="HG74">
        <v>772.84699999999998</v>
      </c>
      <c r="HH74">
        <v>31.0001</v>
      </c>
      <c r="HI74">
        <v>31.1493</v>
      </c>
      <c r="HJ74">
        <v>29.9999</v>
      </c>
      <c r="HK74">
        <v>31.105799999999999</v>
      </c>
      <c r="HL74">
        <v>31.110299999999999</v>
      </c>
      <c r="HM74">
        <v>25.828299999999999</v>
      </c>
      <c r="HN74">
        <v>4.8671699999999998</v>
      </c>
      <c r="HO74">
        <v>100</v>
      </c>
      <c r="HP74">
        <v>31</v>
      </c>
      <c r="HQ74">
        <v>397.90699999999998</v>
      </c>
      <c r="HR74">
        <v>31.7957</v>
      </c>
      <c r="HS74">
        <v>99.330399999999997</v>
      </c>
      <c r="HT74">
        <v>98.051500000000004</v>
      </c>
    </row>
    <row r="75" spans="1:228" x14ac:dyDescent="0.2">
      <c r="A75">
        <v>60</v>
      </c>
      <c r="B75">
        <v>1675965209.5999999</v>
      </c>
      <c r="C75">
        <v>235.5</v>
      </c>
      <c r="D75" t="s">
        <v>478</v>
      </c>
      <c r="E75" t="s">
        <v>479</v>
      </c>
      <c r="F75">
        <v>4</v>
      </c>
      <c r="G75">
        <v>1675965207.2874999</v>
      </c>
      <c r="H75">
        <f t="shared" si="0"/>
        <v>9.942705236924824E-4</v>
      </c>
      <c r="I75">
        <f t="shared" si="1"/>
        <v>0.99427052369248237</v>
      </c>
      <c r="J75">
        <f t="shared" si="2"/>
        <v>6.2835558445698529</v>
      </c>
      <c r="K75">
        <f t="shared" si="3"/>
        <v>370.93362500000001</v>
      </c>
      <c r="L75">
        <f t="shared" si="4"/>
        <v>211.95237299322585</v>
      </c>
      <c r="M75">
        <f t="shared" si="5"/>
        <v>21.479612560895621</v>
      </c>
      <c r="N75">
        <f t="shared" si="6"/>
        <v>37.591041979337469</v>
      </c>
      <c r="O75">
        <f t="shared" si="7"/>
        <v>6.69149237350571E-2</v>
      </c>
      <c r="P75">
        <f t="shared" si="8"/>
        <v>2.7667054435156508</v>
      </c>
      <c r="Q75">
        <f t="shared" si="9"/>
        <v>6.6028670172669987E-2</v>
      </c>
      <c r="R75">
        <f t="shared" si="10"/>
        <v>4.1346567251392859E-2</v>
      </c>
      <c r="S75">
        <f t="shared" si="11"/>
        <v>226.11218094868184</v>
      </c>
      <c r="T75">
        <f t="shared" si="12"/>
        <v>32.998976741746667</v>
      </c>
      <c r="U75">
        <f t="shared" si="13"/>
        <v>32.029112499999997</v>
      </c>
      <c r="V75">
        <f t="shared" si="14"/>
        <v>4.7829571801545159</v>
      </c>
      <c r="W75">
        <f t="shared" si="15"/>
        <v>69.999659100577972</v>
      </c>
      <c r="X75">
        <f t="shared" si="16"/>
        <v>3.3179296004226044</v>
      </c>
      <c r="Y75">
        <f t="shared" si="17"/>
        <v>4.7399225125586488</v>
      </c>
      <c r="Z75">
        <f t="shared" si="18"/>
        <v>1.4650275797319114</v>
      </c>
      <c r="AA75">
        <f t="shared" si="19"/>
        <v>-43.847330094838476</v>
      </c>
      <c r="AB75">
        <f t="shared" si="20"/>
        <v>-23.809445335378193</v>
      </c>
      <c r="AC75">
        <f t="shared" si="21"/>
        <v>-1.9506552168809166</v>
      </c>
      <c r="AD75">
        <f t="shared" si="22"/>
        <v>156.50475030158427</v>
      </c>
      <c r="AE75">
        <f t="shared" si="23"/>
        <v>16.894987405488511</v>
      </c>
      <c r="AF75">
        <f t="shared" si="24"/>
        <v>0.99471368903648283</v>
      </c>
      <c r="AG75">
        <f t="shared" si="25"/>
        <v>6.2835558445698529</v>
      </c>
      <c r="AH75">
        <v>398.88523433024568</v>
      </c>
      <c r="AI75">
        <v>386.56323636363641</v>
      </c>
      <c r="AJ75">
        <v>1.6981663989533811</v>
      </c>
      <c r="AK75">
        <v>60.698744360612487</v>
      </c>
      <c r="AL75">
        <f t="shared" si="26"/>
        <v>0.99427052369248237</v>
      </c>
      <c r="AM75">
        <v>31.85217779254511</v>
      </c>
      <c r="AN75">
        <v>32.740055757575753</v>
      </c>
      <c r="AO75">
        <v>-2.2035089476596659E-5</v>
      </c>
      <c r="AP75">
        <v>100.61875172138301</v>
      </c>
      <c r="AQ75">
        <v>32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47487.42032629648</v>
      </c>
      <c r="AV75">
        <f t="shared" si="30"/>
        <v>1199.9962499999999</v>
      </c>
      <c r="AW75">
        <f t="shared" si="31"/>
        <v>1025.9205699215968</v>
      </c>
      <c r="AX75">
        <f t="shared" si="32"/>
        <v>0.85493647994449717</v>
      </c>
      <c r="AY75">
        <f t="shared" si="33"/>
        <v>0.18842740629287955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1675965207.2874999</v>
      </c>
      <c r="BF75">
        <v>370.93362500000001</v>
      </c>
      <c r="BG75">
        <v>386.86962499999998</v>
      </c>
      <c r="BH75">
        <v>32.740025000000003</v>
      </c>
      <c r="BI75">
        <v>31.8518875</v>
      </c>
      <c r="BJ75">
        <v>376.65862499999997</v>
      </c>
      <c r="BK75">
        <v>32.526150000000001</v>
      </c>
      <c r="BL75">
        <v>649.99850000000004</v>
      </c>
      <c r="BM75">
        <v>101.241625</v>
      </c>
      <c r="BN75">
        <v>0.1000691625</v>
      </c>
      <c r="BO75">
        <v>31.869487500000002</v>
      </c>
      <c r="BP75">
        <v>32.029112499999997</v>
      </c>
      <c r="BQ75">
        <v>999.9</v>
      </c>
      <c r="BR75">
        <v>0</v>
      </c>
      <c r="BS75">
        <v>0</v>
      </c>
      <c r="BT75">
        <v>8987.7337499999994</v>
      </c>
      <c r="BU75">
        <v>0</v>
      </c>
      <c r="BV75">
        <v>45.269174999999997</v>
      </c>
      <c r="BW75">
        <v>-15.93605</v>
      </c>
      <c r="BX75">
        <v>383.489125</v>
      </c>
      <c r="BY75">
        <v>399.59762499999999</v>
      </c>
      <c r="BZ75">
        <v>0.88811275000000001</v>
      </c>
      <c r="CA75">
        <v>386.86962499999998</v>
      </c>
      <c r="CB75">
        <v>31.8518875</v>
      </c>
      <c r="CC75">
        <v>3.3146524999999998</v>
      </c>
      <c r="CD75">
        <v>3.2247374999999998</v>
      </c>
      <c r="CE75">
        <v>25.699137499999999</v>
      </c>
      <c r="CF75">
        <v>25.236262499999999</v>
      </c>
      <c r="CG75">
        <v>1199.9962499999999</v>
      </c>
      <c r="CH75">
        <v>0.50003375000000005</v>
      </c>
      <c r="CI75">
        <v>0.49996625</v>
      </c>
      <c r="CJ75">
        <v>0</v>
      </c>
      <c r="CK75">
        <v>843.15537500000005</v>
      </c>
      <c r="CL75">
        <v>4.9990899999999998</v>
      </c>
      <c r="CM75">
        <v>9081.75</v>
      </c>
      <c r="CN75">
        <v>9557.9500000000007</v>
      </c>
      <c r="CO75">
        <v>40.625</v>
      </c>
      <c r="CP75">
        <v>42.186999999999998</v>
      </c>
      <c r="CQ75">
        <v>41.436999999999998</v>
      </c>
      <c r="CR75">
        <v>41.25</v>
      </c>
      <c r="CS75">
        <v>42.023249999999997</v>
      </c>
      <c r="CT75">
        <v>597.54</v>
      </c>
      <c r="CU75">
        <v>597.45749999999998</v>
      </c>
      <c r="CV75">
        <v>0</v>
      </c>
      <c r="CW75">
        <v>1675965209.7</v>
      </c>
      <c r="CX75">
        <v>0</v>
      </c>
      <c r="CY75">
        <v>1675959759</v>
      </c>
      <c r="CZ75" t="s">
        <v>356</v>
      </c>
      <c r="DA75">
        <v>1675959759</v>
      </c>
      <c r="DB75">
        <v>1675959753.5</v>
      </c>
      <c r="DC75">
        <v>5</v>
      </c>
      <c r="DD75">
        <v>-2.5000000000000001E-2</v>
      </c>
      <c r="DE75">
        <v>-8.0000000000000002E-3</v>
      </c>
      <c r="DF75">
        <v>-6.0590000000000002</v>
      </c>
      <c r="DG75">
        <v>0.218</v>
      </c>
      <c r="DH75">
        <v>415</v>
      </c>
      <c r="DI75">
        <v>34</v>
      </c>
      <c r="DJ75">
        <v>0.6</v>
      </c>
      <c r="DK75">
        <v>0.17</v>
      </c>
      <c r="DL75">
        <v>-15.70237804878049</v>
      </c>
      <c r="DM75">
        <v>-1.784372822299686</v>
      </c>
      <c r="DN75">
        <v>0.1793277943064791</v>
      </c>
      <c r="DO75">
        <v>0</v>
      </c>
      <c r="DP75">
        <v>0.88991246341463426</v>
      </c>
      <c r="DQ75">
        <v>9.3887435540066372E-2</v>
      </c>
      <c r="DR75">
        <v>1.9119547315920811E-2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3.2987299999999999</v>
      </c>
      <c r="EB75">
        <v>2.6253500000000001</v>
      </c>
      <c r="EC75">
        <v>9.5055100000000003E-2</v>
      </c>
      <c r="ED75">
        <v>9.6248E-2</v>
      </c>
      <c r="EE75">
        <v>0.136376</v>
      </c>
      <c r="EF75">
        <v>0.132607</v>
      </c>
      <c r="EG75">
        <v>27419.5</v>
      </c>
      <c r="EH75">
        <v>27802.400000000001</v>
      </c>
      <c r="EI75">
        <v>28181.4</v>
      </c>
      <c r="EJ75">
        <v>29596.9</v>
      </c>
      <c r="EK75">
        <v>33510.6</v>
      </c>
      <c r="EL75">
        <v>35614.1</v>
      </c>
      <c r="EM75">
        <v>39797.9</v>
      </c>
      <c r="EN75">
        <v>42268.800000000003</v>
      </c>
      <c r="EO75">
        <v>2.1899199999999999</v>
      </c>
      <c r="EP75">
        <v>2.2363</v>
      </c>
      <c r="EQ75">
        <v>0.15581400000000001</v>
      </c>
      <c r="ER75">
        <v>0</v>
      </c>
      <c r="ES75">
        <v>29.497699999999998</v>
      </c>
      <c r="ET75">
        <v>999.9</v>
      </c>
      <c r="EU75">
        <v>72.8</v>
      </c>
      <c r="EV75">
        <v>31.9</v>
      </c>
      <c r="EW75">
        <v>34.142800000000001</v>
      </c>
      <c r="EX75">
        <v>56.963000000000001</v>
      </c>
      <c r="EY75">
        <v>-3.9984000000000002</v>
      </c>
      <c r="EZ75">
        <v>2</v>
      </c>
      <c r="FA75">
        <v>0.29166900000000001</v>
      </c>
      <c r="FB75">
        <v>-0.70594500000000004</v>
      </c>
      <c r="FC75">
        <v>20.274000000000001</v>
      </c>
      <c r="FD75">
        <v>5.2184900000000001</v>
      </c>
      <c r="FE75">
        <v>12.004</v>
      </c>
      <c r="FF75">
        <v>4.9871999999999996</v>
      </c>
      <c r="FG75">
        <v>3.2846299999999999</v>
      </c>
      <c r="FH75">
        <v>9999</v>
      </c>
      <c r="FI75">
        <v>9999</v>
      </c>
      <c r="FJ75">
        <v>9999</v>
      </c>
      <c r="FK75">
        <v>999.9</v>
      </c>
      <c r="FL75">
        <v>1.86578</v>
      </c>
      <c r="FM75">
        <v>1.8621799999999999</v>
      </c>
      <c r="FN75">
        <v>1.8641700000000001</v>
      </c>
      <c r="FO75">
        <v>1.8602399999999999</v>
      </c>
      <c r="FP75">
        <v>1.8609599999999999</v>
      </c>
      <c r="FQ75">
        <v>1.86012</v>
      </c>
      <c r="FR75">
        <v>1.86185</v>
      </c>
      <c r="FS75">
        <v>1.8584499999999999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-5.7370000000000001</v>
      </c>
      <c r="GH75">
        <v>0.21379999999999999</v>
      </c>
      <c r="GI75">
        <v>-4.2934277136806287</v>
      </c>
      <c r="GJ75">
        <v>-4.5218151105756088E-3</v>
      </c>
      <c r="GK75">
        <v>2.0889233732517852E-6</v>
      </c>
      <c r="GL75">
        <v>-4.5906856223640231E-10</v>
      </c>
      <c r="GM75">
        <v>-0.1150039569071811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90.8</v>
      </c>
      <c r="GV75">
        <v>90.9</v>
      </c>
      <c r="GW75">
        <v>1.3049299999999999</v>
      </c>
      <c r="GX75">
        <v>2.5524900000000001</v>
      </c>
      <c r="GY75">
        <v>2.04834</v>
      </c>
      <c r="GZ75">
        <v>2.6245099999999999</v>
      </c>
      <c r="HA75">
        <v>2.1972700000000001</v>
      </c>
      <c r="HB75">
        <v>2.2949199999999998</v>
      </c>
      <c r="HC75">
        <v>37.027000000000001</v>
      </c>
      <c r="HD75">
        <v>14.5611</v>
      </c>
      <c r="HE75">
        <v>18</v>
      </c>
      <c r="HF75">
        <v>655.21400000000006</v>
      </c>
      <c r="HG75">
        <v>772.7</v>
      </c>
      <c r="HH75">
        <v>31</v>
      </c>
      <c r="HI75">
        <v>31.148499999999999</v>
      </c>
      <c r="HJ75">
        <v>30.0001</v>
      </c>
      <c r="HK75">
        <v>31.104299999999999</v>
      </c>
      <c r="HL75">
        <v>31.110299999999999</v>
      </c>
      <c r="HM75">
        <v>26.1907</v>
      </c>
      <c r="HN75">
        <v>4.8671699999999998</v>
      </c>
      <c r="HO75">
        <v>100</v>
      </c>
      <c r="HP75">
        <v>31</v>
      </c>
      <c r="HQ75">
        <v>404.59</v>
      </c>
      <c r="HR75">
        <v>31.794599999999999</v>
      </c>
      <c r="HS75">
        <v>99.330600000000004</v>
      </c>
      <c r="HT75">
        <v>98.051500000000004</v>
      </c>
    </row>
    <row r="76" spans="1:228" x14ac:dyDescent="0.2">
      <c r="A76">
        <v>61</v>
      </c>
      <c r="B76">
        <v>1675965213.5999999</v>
      </c>
      <c r="C76">
        <v>239.5</v>
      </c>
      <c r="D76" t="s">
        <v>480</v>
      </c>
      <c r="E76" t="s">
        <v>481</v>
      </c>
      <c r="F76">
        <v>4</v>
      </c>
      <c r="G76">
        <v>1675965211.5999999</v>
      </c>
      <c r="H76">
        <f t="shared" si="0"/>
        <v>9.9148682991189482E-4</v>
      </c>
      <c r="I76">
        <f t="shared" si="1"/>
        <v>0.99148682991189474</v>
      </c>
      <c r="J76">
        <f t="shared" si="2"/>
        <v>6.3007357628027698</v>
      </c>
      <c r="K76">
        <f t="shared" si="3"/>
        <v>378.0354285714285</v>
      </c>
      <c r="L76">
        <f t="shared" si="4"/>
        <v>217.82562747638656</v>
      </c>
      <c r="M76">
        <f t="shared" si="5"/>
        <v>22.074848950961364</v>
      </c>
      <c r="N76">
        <f t="shared" si="6"/>
        <v>38.310804291064777</v>
      </c>
      <c r="O76">
        <f t="shared" si="7"/>
        <v>6.6628478821177284E-2</v>
      </c>
      <c r="P76">
        <f t="shared" si="8"/>
        <v>2.7681965408097837</v>
      </c>
      <c r="Q76">
        <f t="shared" si="9"/>
        <v>6.5750209522039985E-2</v>
      </c>
      <c r="R76">
        <f t="shared" si="10"/>
        <v>4.1171825396962569E-2</v>
      </c>
      <c r="S76">
        <f t="shared" si="11"/>
        <v>226.11378897160569</v>
      </c>
      <c r="T76">
        <f t="shared" si="12"/>
        <v>33.003836122674365</v>
      </c>
      <c r="U76">
        <f t="shared" si="13"/>
        <v>32.036099999999998</v>
      </c>
      <c r="V76">
        <f t="shared" si="14"/>
        <v>4.7848487450607049</v>
      </c>
      <c r="W76">
        <f t="shared" si="15"/>
        <v>69.977335336378104</v>
      </c>
      <c r="X76">
        <f t="shared" si="16"/>
        <v>3.3177463900327182</v>
      </c>
      <c r="Y76">
        <f t="shared" si="17"/>
        <v>4.7411728012855177</v>
      </c>
      <c r="Z76">
        <f t="shared" si="18"/>
        <v>1.4671023550279867</v>
      </c>
      <c r="AA76">
        <f t="shared" si="19"/>
        <v>-43.724569199114562</v>
      </c>
      <c r="AB76">
        <f t="shared" si="20"/>
        <v>-24.170323971464111</v>
      </c>
      <c r="AC76">
        <f t="shared" si="21"/>
        <v>-1.9792679049306614</v>
      </c>
      <c r="AD76">
        <f t="shared" si="22"/>
        <v>156.23962789609635</v>
      </c>
      <c r="AE76">
        <f t="shared" si="23"/>
        <v>17.064117121818434</v>
      </c>
      <c r="AF76">
        <f t="shared" si="24"/>
        <v>0.99347382501913029</v>
      </c>
      <c r="AG76">
        <f t="shared" si="25"/>
        <v>6.3007357628027698</v>
      </c>
      <c r="AH76">
        <v>405.85318982461638</v>
      </c>
      <c r="AI76">
        <v>393.42774545454557</v>
      </c>
      <c r="AJ76">
        <v>1.721557499430979</v>
      </c>
      <c r="AK76">
        <v>60.698744360612487</v>
      </c>
      <c r="AL76">
        <f t="shared" si="26"/>
        <v>0.99148682991189474</v>
      </c>
      <c r="AM76">
        <v>31.850828630406021</v>
      </c>
      <c r="AN76">
        <v>32.736867272727267</v>
      </c>
      <c r="AO76">
        <v>-1.266975549549372E-4</v>
      </c>
      <c r="AP76">
        <v>100.61875172138301</v>
      </c>
      <c r="AQ76">
        <v>33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47527.878222202467</v>
      </c>
      <c r="AV76">
        <f t="shared" si="30"/>
        <v>1200.002857142857</v>
      </c>
      <c r="AW76">
        <f t="shared" si="31"/>
        <v>1025.9264067210388</v>
      </c>
      <c r="AX76">
        <f t="shared" si="32"/>
        <v>0.8549366367041118</v>
      </c>
      <c r="AY76">
        <f t="shared" si="33"/>
        <v>0.18842770883893609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1675965211.5999999</v>
      </c>
      <c r="BF76">
        <v>378.0354285714285</v>
      </c>
      <c r="BG76">
        <v>394.13357142857137</v>
      </c>
      <c r="BH76">
        <v>32.738171428571427</v>
      </c>
      <c r="BI76">
        <v>31.85114285714285</v>
      </c>
      <c r="BJ76">
        <v>383.78242857142862</v>
      </c>
      <c r="BK76">
        <v>32.524342857142862</v>
      </c>
      <c r="BL76">
        <v>650.00114285714278</v>
      </c>
      <c r="BM76">
        <v>101.2418571428571</v>
      </c>
      <c r="BN76">
        <v>9.9978557142857152E-2</v>
      </c>
      <c r="BO76">
        <v>31.874142857142861</v>
      </c>
      <c r="BP76">
        <v>32.036099999999998</v>
      </c>
      <c r="BQ76">
        <v>999.89999999999986</v>
      </c>
      <c r="BR76">
        <v>0</v>
      </c>
      <c r="BS76">
        <v>0</v>
      </c>
      <c r="BT76">
        <v>8995.6257142857139</v>
      </c>
      <c r="BU76">
        <v>0</v>
      </c>
      <c r="BV76">
        <v>45.598228571428571</v>
      </c>
      <c r="BW76">
        <v>-16.09805714285714</v>
      </c>
      <c r="BX76">
        <v>390.83057142857149</v>
      </c>
      <c r="BY76">
        <v>407.10014285714288</v>
      </c>
      <c r="BZ76">
        <v>0.88704542857142865</v>
      </c>
      <c r="CA76">
        <v>394.13357142857137</v>
      </c>
      <c r="CB76">
        <v>31.85114285714285</v>
      </c>
      <c r="CC76">
        <v>3.3144771428571431</v>
      </c>
      <c r="CD76">
        <v>3.2246700000000001</v>
      </c>
      <c r="CE76">
        <v>25.698242857142858</v>
      </c>
      <c r="CF76">
        <v>25.235885714285718</v>
      </c>
      <c r="CG76">
        <v>1200.002857142857</v>
      </c>
      <c r="CH76">
        <v>0.50002899999999995</v>
      </c>
      <c r="CI76">
        <v>0.499971</v>
      </c>
      <c r="CJ76">
        <v>0</v>
      </c>
      <c r="CK76">
        <v>844.02842857142844</v>
      </c>
      <c r="CL76">
        <v>4.9990899999999998</v>
      </c>
      <c r="CM76">
        <v>9091.6800000000021</v>
      </c>
      <c r="CN76">
        <v>9557.9700000000012</v>
      </c>
      <c r="CO76">
        <v>40.625</v>
      </c>
      <c r="CP76">
        <v>42.196000000000012</v>
      </c>
      <c r="CQ76">
        <v>41.436999999999998</v>
      </c>
      <c r="CR76">
        <v>41.25</v>
      </c>
      <c r="CS76">
        <v>42</v>
      </c>
      <c r="CT76">
        <v>597.53857142857134</v>
      </c>
      <c r="CU76">
        <v>597.46857142857152</v>
      </c>
      <c r="CV76">
        <v>0</v>
      </c>
      <c r="CW76">
        <v>1675965213.3</v>
      </c>
      <c r="CX76">
        <v>0</v>
      </c>
      <c r="CY76">
        <v>1675959759</v>
      </c>
      <c r="CZ76" t="s">
        <v>356</v>
      </c>
      <c r="DA76">
        <v>1675959759</v>
      </c>
      <c r="DB76">
        <v>1675959753.5</v>
      </c>
      <c r="DC76">
        <v>5</v>
      </c>
      <c r="DD76">
        <v>-2.5000000000000001E-2</v>
      </c>
      <c r="DE76">
        <v>-8.0000000000000002E-3</v>
      </c>
      <c r="DF76">
        <v>-6.0590000000000002</v>
      </c>
      <c r="DG76">
        <v>0.218</v>
      </c>
      <c r="DH76">
        <v>415</v>
      </c>
      <c r="DI76">
        <v>34</v>
      </c>
      <c r="DJ76">
        <v>0.6</v>
      </c>
      <c r="DK76">
        <v>0.17</v>
      </c>
      <c r="DL76">
        <v>-15.825709756097559</v>
      </c>
      <c r="DM76">
        <v>-1.778870383275251</v>
      </c>
      <c r="DN76">
        <v>0.17878841262840359</v>
      </c>
      <c r="DO76">
        <v>0</v>
      </c>
      <c r="DP76">
        <v>0.89551124390243908</v>
      </c>
      <c r="DQ76">
        <v>-4.304491986062562E-2</v>
      </c>
      <c r="DR76">
        <v>1.1958809510821769E-2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3.2984800000000001</v>
      </c>
      <c r="EB76">
        <v>2.6251600000000002</v>
      </c>
      <c r="EC76">
        <v>9.6345100000000003E-2</v>
      </c>
      <c r="ED76">
        <v>9.7520499999999996E-2</v>
      </c>
      <c r="EE76">
        <v>0.13636999999999999</v>
      </c>
      <c r="EF76">
        <v>0.132605</v>
      </c>
      <c r="EG76">
        <v>27380.9</v>
      </c>
      <c r="EH76">
        <v>27763</v>
      </c>
      <c r="EI76">
        <v>28182</v>
      </c>
      <c r="EJ76">
        <v>29596.799999999999</v>
      </c>
      <c r="EK76">
        <v>33511.1</v>
      </c>
      <c r="EL76">
        <v>35614</v>
      </c>
      <c r="EM76">
        <v>39798.1</v>
      </c>
      <c r="EN76">
        <v>42268.5</v>
      </c>
      <c r="EO76">
        <v>2.1896499999999999</v>
      </c>
      <c r="EP76">
        <v>2.2363499999999998</v>
      </c>
      <c r="EQ76">
        <v>0.156552</v>
      </c>
      <c r="ER76">
        <v>0</v>
      </c>
      <c r="ES76">
        <v>29.501100000000001</v>
      </c>
      <c r="ET76">
        <v>999.9</v>
      </c>
      <c r="EU76">
        <v>72.900000000000006</v>
      </c>
      <c r="EV76">
        <v>31.9</v>
      </c>
      <c r="EW76">
        <v>34.189799999999998</v>
      </c>
      <c r="EX76">
        <v>56.423000000000002</v>
      </c>
      <c r="EY76">
        <v>-3.86619</v>
      </c>
      <c r="EZ76">
        <v>2</v>
      </c>
      <c r="FA76">
        <v>0.29158499999999998</v>
      </c>
      <c r="FB76">
        <v>-0.70520400000000005</v>
      </c>
      <c r="FC76">
        <v>20.274100000000001</v>
      </c>
      <c r="FD76">
        <v>5.2207299999999996</v>
      </c>
      <c r="FE76">
        <v>12.004</v>
      </c>
      <c r="FF76">
        <v>4.9871499999999997</v>
      </c>
      <c r="FG76">
        <v>3.2846299999999999</v>
      </c>
      <c r="FH76">
        <v>9999</v>
      </c>
      <c r="FI76">
        <v>9999</v>
      </c>
      <c r="FJ76">
        <v>9999</v>
      </c>
      <c r="FK76">
        <v>999.9</v>
      </c>
      <c r="FL76">
        <v>1.8657600000000001</v>
      </c>
      <c r="FM76">
        <v>1.8621799999999999</v>
      </c>
      <c r="FN76">
        <v>1.8641700000000001</v>
      </c>
      <c r="FO76">
        <v>1.8602300000000001</v>
      </c>
      <c r="FP76">
        <v>1.8609599999999999</v>
      </c>
      <c r="FQ76">
        <v>1.8601300000000001</v>
      </c>
      <c r="FR76">
        <v>1.86185</v>
      </c>
      <c r="FS76">
        <v>1.85846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-5.758</v>
      </c>
      <c r="GH76">
        <v>0.21390000000000001</v>
      </c>
      <c r="GI76">
        <v>-4.2934277136806287</v>
      </c>
      <c r="GJ76">
        <v>-4.5218151105756088E-3</v>
      </c>
      <c r="GK76">
        <v>2.0889233732517852E-6</v>
      </c>
      <c r="GL76">
        <v>-4.5906856223640231E-10</v>
      </c>
      <c r="GM76">
        <v>-0.1150039569071811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90.9</v>
      </c>
      <c r="GV76">
        <v>91</v>
      </c>
      <c r="GW76">
        <v>1.32324</v>
      </c>
      <c r="GX76">
        <v>2.5476100000000002</v>
      </c>
      <c r="GY76">
        <v>2.04834</v>
      </c>
      <c r="GZ76">
        <v>2.6245099999999999</v>
      </c>
      <c r="HA76">
        <v>2.1972700000000001</v>
      </c>
      <c r="HB76">
        <v>2.3120099999999999</v>
      </c>
      <c r="HC76">
        <v>37.027000000000001</v>
      </c>
      <c r="HD76">
        <v>14.569800000000001</v>
      </c>
      <c r="HE76">
        <v>18</v>
      </c>
      <c r="HF76">
        <v>654.99800000000005</v>
      </c>
      <c r="HG76">
        <v>772.74900000000002</v>
      </c>
      <c r="HH76">
        <v>31.0001</v>
      </c>
      <c r="HI76">
        <v>31.148499999999999</v>
      </c>
      <c r="HJ76">
        <v>30</v>
      </c>
      <c r="HK76">
        <v>31.104299999999999</v>
      </c>
      <c r="HL76">
        <v>31.110299999999999</v>
      </c>
      <c r="HM76">
        <v>26.553899999999999</v>
      </c>
      <c r="HN76">
        <v>4.8671699999999998</v>
      </c>
      <c r="HO76">
        <v>100</v>
      </c>
      <c r="HP76">
        <v>31</v>
      </c>
      <c r="HQ76">
        <v>411.30200000000002</v>
      </c>
      <c r="HR76">
        <v>31.794</v>
      </c>
      <c r="HS76">
        <v>99.331800000000001</v>
      </c>
      <c r="HT76">
        <v>98.050899999999999</v>
      </c>
    </row>
    <row r="77" spans="1:228" x14ac:dyDescent="0.2">
      <c r="A77">
        <v>62</v>
      </c>
      <c r="B77">
        <v>1675965217.5999999</v>
      </c>
      <c r="C77">
        <v>243.5</v>
      </c>
      <c r="D77" t="s">
        <v>482</v>
      </c>
      <c r="E77" t="s">
        <v>483</v>
      </c>
      <c r="F77">
        <v>4</v>
      </c>
      <c r="G77">
        <v>1675965215.2874999</v>
      </c>
      <c r="H77">
        <f t="shared" si="0"/>
        <v>9.9652591209205992E-4</v>
      </c>
      <c r="I77">
        <f t="shared" si="1"/>
        <v>0.99652591209205987</v>
      </c>
      <c r="J77">
        <f t="shared" si="2"/>
        <v>6.4739275834334169</v>
      </c>
      <c r="K77">
        <f t="shared" si="3"/>
        <v>384.16937500000012</v>
      </c>
      <c r="L77">
        <f t="shared" si="4"/>
        <v>220.01024774721628</v>
      </c>
      <c r="M77">
        <f t="shared" si="5"/>
        <v>22.296258311006753</v>
      </c>
      <c r="N77">
        <f t="shared" si="6"/>
        <v>38.932457500886571</v>
      </c>
      <c r="O77">
        <f t="shared" si="7"/>
        <v>6.6788678821966402E-2</v>
      </c>
      <c r="P77">
        <f t="shared" si="8"/>
        <v>2.7743610794731186</v>
      </c>
      <c r="Q77">
        <f t="shared" si="9"/>
        <v>6.5908144161385906E-2</v>
      </c>
      <c r="R77">
        <f t="shared" si="10"/>
        <v>4.1270735423767496E-2</v>
      </c>
      <c r="S77">
        <f t="shared" si="11"/>
        <v>226.11319528870416</v>
      </c>
      <c r="T77">
        <f t="shared" si="12"/>
        <v>33.005066199318506</v>
      </c>
      <c r="U77">
        <f t="shared" si="13"/>
        <v>32.051175000000001</v>
      </c>
      <c r="V77">
        <f t="shared" si="14"/>
        <v>4.7889318707136939</v>
      </c>
      <c r="W77">
        <f t="shared" si="15"/>
        <v>69.961822949412493</v>
      </c>
      <c r="X77">
        <f t="shared" si="16"/>
        <v>3.3179378719248045</v>
      </c>
      <c r="Y77">
        <f t="shared" si="17"/>
        <v>4.7424977395513492</v>
      </c>
      <c r="Z77">
        <f t="shared" si="18"/>
        <v>1.4709939987888894</v>
      </c>
      <c r="AA77">
        <f t="shared" si="19"/>
        <v>-43.94679272325984</v>
      </c>
      <c r="AB77">
        <f t="shared" si="20"/>
        <v>-25.741230112299132</v>
      </c>
      <c r="AC77">
        <f t="shared" si="21"/>
        <v>-2.103430119324718</v>
      </c>
      <c r="AD77">
        <f t="shared" si="22"/>
        <v>154.32174233382048</v>
      </c>
      <c r="AE77">
        <f t="shared" si="23"/>
        <v>17.075323961253194</v>
      </c>
      <c r="AF77">
        <f t="shared" si="24"/>
        <v>0.99360617359196379</v>
      </c>
      <c r="AG77">
        <f t="shared" si="25"/>
        <v>6.4739275834334169</v>
      </c>
      <c r="AH77">
        <v>412.74746748305262</v>
      </c>
      <c r="AI77">
        <v>400.24222424242407</v>
      </c>
      <c r="AJ77">
        <v>1.698670098300078</v>
      </c>
      <c r="AK77">
        <v>60.698744360612487</v>
      </c>
      <c r="AL77">
        <f t="shared" si="26"/>
        <v>0.99652591209205987</v>
      </c>
      <c r="AM77">
        <v>31.853137346847522</v>
      </c>
      <c r="AN77">
        <v>32.742051515151509</v>
      </c>
      <c r="AO77">
        <v>1.3607038689317371E-4</v>
      </c>
      <c r="AP77">
        <v>100.61875172138301</v>
      </c>
      <c r="AQ77">
        <v>33</v>
      </c>
      <c r="AR77">
        <v>5</v>
      </c>
      <c r="AS77">
        <f t="shared" si="27"/>
        <v>1</v>
      </c>
      <c r="AT77">
        <f t="shared" si="28"/>
        <v>0</v>
      </c>
      <c r="AU77">
        <f t="shared" si="29"/>
        <v>47697.484581215052</v>
      </c>
      <c r="AV77">
        <f t="shared" si="30"/>
        <v>1199.99875</v>
      </c>
      <c r="AW77">
        <f t="shared" si="31"/>
        <v>1025.922988750624</v>
      </c>
      <c r="AX77">
        <f t="shared" si="32"/>
        <v>0.85493671451793096</v>
      </c>
      <c r="AY77">
        <f t="shared" si="33"/>
        <v>0.18842785901960662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1675965215.2874999</v>
      </c>
      <c r="BF77">
        <v>384.16937500000012</v>
      </c>
      <c r="BG77">
        <v>400.28362499999997</v>
      </c>
      <c r="BH77">
        <v>32.7400375</v>
      </c>
      <c r="BI77">
        <v>31.852887500000001</v>
      </c>
      <c r="BJ77">
        <v>389.93574999999998</v>
      </c>
      <c r="BK77">
        <v>32.526187499999999</v>
      </c>
      <c r="BL77">
        <v>649.99749999999995</v>
      </c>
      <c r="BM77">
        <v>101.242125</v>
      </c>
      <c r="BN77">
        <v>9.9783112499999993E-2</v>
      </c>
      <c r="BO77">
        <v>31.879075</v>
      </c>
      <c r="BP77">
        <v>32.051175000000001</v>
      </c>
      <c r="BQ77">
        <v>999.9</v>
      </c>
      <c r="BR77">
        <v>0</v>
      </c>
      <c r="BS77">
        <v>0</v>
      </c>
      <c r="BT77">
        <v>9028.3575000000019</v>
      </c>
      <c r="BU77">
        <v>0</v>
      </c>
      <c r="BV77">
        <v>46.068087499999997</v>
      </c>
      <c r="BW77">
        <v>-16.113912500000001</v>
      </c>
      <c r="BX77">
        <v>397.17325000000011</v>
      </c>
      <c r="BY77">
        <v>413.45337500000011</v>
      </c>
      <c r="BZ77">
        <v>0.887165125</v>
      </c>
      <c r="CA77">
        <v>400.28362499999997</v>
      </c>
      <c r="CB77">
        <v>31.852887500000001</v>
      </c>
      <c r="CC77">
        <v>3.3146724999999999</v>
      </c>
      <c r="CD77">
        <v>3.2248549999999998</v>
      </c>
      <c r="CE77">
        <v>25.699237499999999</v>
      </c>
      <c r="CF77">
        <v>25.2368375</v>
      </c>
      <c r="CG77">
        <v>1199.99875</v>
      </c>
      <c r="CH77">
        <v>0.50002674999999996</v>
      </c>
      <c r="CI77">
        <v>0.49997324999999998</v>
      </c>
      <c r="CJ77">
        <v>0</v>
      </c>
      <c r="CK77">
        <v>845.11862500000007</v>
      </c>
      <c r="CL77">
        <v>4.9990899999999998</v>
      </c>
      <c r="CM77">
        <v>9100.5562499999996</v>
      </c>
      <c r="CN77">
        <v>9557.9375</v>
      </c>
      <c r="CO77">
        <v>40.625</v>
      </c>
      <c r="CP77">
        <v>42.202749999999988</v>
      </c>
      <c r="CQ77">
        <v>41.436999999999998</v>
      </c>
      <c r="CR77">
        <v>41.25</v>
      </c>
      <c r="CS77">
        <v>42</v>
      </c>
      <c r="CT77">
        <v>597.53250000000003</v>
      </c>
      <c r="CU77">
        <v>597.46875</v>
      </c>
      <c r="CV77">
        <v>0</v>
      </c>
      <c r="CW77">
        <v>1675965217.5</v>
      </c>
      <c r="CX77">
        <v>0</v>
      </c>
      <c r="CY77">
        <v>1675959759</v>
      </c>
      <c r="CZ77" t="s">
        <v>356</v>
      </c>
      <c r="DA77">
        <v>1675959759</v>
      </c>
      <c r="DB77">
        <v>1675959753.5</v>
      </c>
      <c r="DC77">
        <v>5</v>
      </c>
      <c r="DD77">
        <v>-2.5000000000000001E-2</v>
      </c>
      <c r="DE77">
        <v>-8.0000000000000002E-3</v>
      </c>
      <c r="DF77">
        <v>-6.0590000000000002</v>
      </c>
      <c r="DG77">
        <v>0.218</v>
      </c>
      <c r="DH77">
        <v>415</v>
      </c>
      <c r="DI77">
        <v>34</v>
      </c>
      <c r="DJ77">
        <v>0.6</v>
      </c>
      <c r="DK77">
        <v>0.17</v>
      </c>
      <c r="DL77">
        <v>-15.93279756097561</v>
      </c>
      <c r="DM77">
        <v>-1.4203714285714171</v>
      </c>
      <c r="DN77">
        <v>0.14436783387398219</v>
      </c>
      <c r="DO77">
        <v>0</v>
      </c>
      <c r="DP77">
        <v>0.89459707317073167</v>
      </c>
      <c r="DQ77">
        <v>-8.9412292682924041E-2</v>
      </c>
      <c r="DR77">
        <v>9.9681407821710973E-3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3.2985500000000001</v>
      </c>
      <c r="EB77">
        <v>2.6254300000000002</v>
      </c>
      <c r="EC77">
        <v>9.7607600000000003E-2</v>
      </c>
      <c r="ED77">
        <v>9.8782999999999996E-2</v>
      </c>
      <c r="EE77">
        <v>0.13638</v>
      </c>
      <c r="EF77">
        <v>0.132608</v>
      </c>
      <c r="EG77">
        <v>27342.6</v>
      </c>
      <c r="EH77">
        <v>27724.6</v>
      </c>
      <c r="EI77">
        <v>28181.9</v>
      </c>
      <c r="EJ77">
        <v>29597.200000000001</v>
      </c>
      <c r="EK77">
        <v>33510.9</v>
      </c>
      <c r="EL77">
        <v>35614.6</v>
      </c>
      <c r="EM77">
        <v>39798.199999999997</v>
      </c>
      <c r="EN77">
        <v>42269.2</v>
      </c>
      <c r="EO77">
        <v>2.1893699999999998</v>
      </c>
      <c r="EP77">
        <v>2.2364999999999999</v>
      </c>
      <c r="EQ77">
        <v>0.156663</v>
      </c>
      <c r="ER77">
        <v>0</v>
      </c>
      <c r="ES77">
        <v>29.507000000000001</v>
      </c>
      <c r="ET77">
        <v>999.9</v>
      </c>
      <c r="EU77">
        <v>72.900000000000006</v>
      </c>
      <c r="EV77">
        <v>31.9</v>
      </c>
      <c r="EW77">
        <v>34.192700000000002</v>
      </c>
      <c r="EX77">
        <v>56.843000000000004</v>
      </c>
      <c r="EY77">
        <v>-3.8100999999999998</v>
      </c>
      <c r="EZ77">
        <v>2</v>
      </c>
      <c r="FA77">
        <v>0.29159299999999999</v>
      </c>
      <c r="FB77">
        <v>-0.70442499999999997</v>
      </c>
      <c r="FC77">
        <v>20.274100000000001</v>
      </c>
      <c r="FD77">
        <v>5.2201399999999998</v>
      </c>
      <c r="FE77">
        <v>12.004</v>
      </c>
      <c r="FF77">
        <v>4.98705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1.86578</v>
      </c>
      <c r="FM77">
        <v>1.86216</v>
      </c>
      <c r="FN77">
        <v>1.8641700000000001</v>
      </c>
      <c r="FO77">
        <v>1.8602399999999999</v>
      </c>
      <c r="FP77">
        <v>1.8609599999999999</v>
      </c>
      <c r="FQ77">
        <v>1.86016</v>
      </c>
      <c r="FR77">
        <v>1.86185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-5.7779999999999996</v>
      </c>
      <c r="GH77">
        <v>0.21390000000000001</v>
      </c>
      <c r="GI77">
        <v>-4.2934277136806287</v>
      </c>
      <c r="GJ77">
        <v>-4.5218151105756088E-3</v>
      </c>
      <c r="GK77">
        <v>2.0889233732517852E-6</v>
      </c>
      <c r="GL77">
        <v>-4.5906856223640231E-10</v>
      </c>
      <c r="GM77">
        <v>-0.1150039569071811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91</v>
      </c>
      <c r="GV77">
        <v>91.1</v>
      </c>
      <c r="GW77">
        <v>1.34033</v>
      </c>
      <c r="GX77">
        <v>2.5402800000000001</v>
      </c>
      <c r="GY77">
        <v>2.04834</v>
      </c>
      <c r="GZ77">
        <v>2.6245099999999999</v>
      </c>
      <c r="HA77">
        <v>2.1972700000000001</v>
      </c>
      <c r="HB77">
        <v>2.3303199999999999</v>
      </c>
      <c r="HC77">
        <v>37.027000000000001</v>
      </c>
      <c r="HD77">
        <v>14.587300000000001</v>
      </c>
      <c r="HE77">
        <v>18</v>
      </c>
      <c r="HF77">
        <v>654.78300000000002</v>
      </c>
      <c r="HG77">
        <v>772.86400000000003</v>
      </c>
      <c r="HH77">
        <v>31.0002</v>
      </c>
      <c r="HI77">
        <v>31.148499999999999</v>
      </c>
      <c r="HJ77">
        <v>30</v>
      </c>
      <c r="HK77">
        <v>31.104299999999999</v>
      </c>
      <c r="HL77">
        <v>31.107900000000001</v>
      </c>
      <c r="HM77">
        <v>26.914899999999999</v>
      </c>
      <c r="HN77">
        <v>4.8671699999999998</v>
      </c>
      <c r="HO77">
        <v>100</v>
      </c>
      <c r="HP77">
        <v>31</v>
      </c>
      <c r="HQ77">
        <v>418.01400000000001</v>
      </c>
      <c r="HR77">
        <v>31.795100000000001</v>
      </c>
      <c r="HS77">
        <v>99.331800000000001</v>
      </c>
      <c r="HT77">
        <v>98.052499999999995</v>
      </c>
    </row>
    <row r="78" spans="1:228" x14ac:dyDescent="0.2">
      <c r="A78">
        <v>63</v>
      </c>
      <c r="B78">
        <v>1675965221.5999999</v>
      </c>
      <c r="C78">
        <v>247.5</v>
      </c>
      <c r="D78" t="s">
        <v>484</v>
      </c>
      <c r="E78" t="s">
        <v>485</v>
      </c>
      <c r="F78">
        <v>4</v>
      </c>
      <c r="G78">
        <v>1675965219.5999999</v>
      </c>
      <c r="H78">
        <f t="shared" si="0"/>
        <v>9.9434038616749449E-4</v>
      </c>
      <c r="I78">
        <f t="shared" si="1"/>
        <v>0.99434038616749454</v>
      </c>
      <c r="J78">
        <f t="shared" si="2"/>
        <v>6.7838905690730389</v>
      </c>
      <c r="K78">
        <f t="shared" si="3"/>
        <v>391.19985714285713</v>
      </c>
      <c r="L78">
        <f t="shared" si="4"/>
        <v>219.03153341249291</v>
      </c>
      <c r="M78">
        <f t="shared" si="5"/>
        <v>22.197244255784156</v>
      </c>
      <c r="N78">
        <f t="shared" si="6"/>
        <v>39.645244894827478</v>
      </c>
      <c r="O78">
        <f t="shared" si="7"/>
        <v>6.6617063769130222E-2</v>
      </c>
      <c r="P78">
        <f t="shared" si="8"/>
        <v>2.7680572365386995</v>
      </c>
      <c r="Q78">
        <f t="shared" si="9"/>
        <v>6.5739049686561316E-2</v>
      </c>
      <c r="R78">
        <f t="shared" si="10"/>
        <v>4.1164827964758011E-2</v>
      </c>
      <c r="S78">
        <f t="shared" si="11"/>
        <v>226.11418274893339</v>
      </c>
      <c r="T78">
        <f t="shared" si="12"/>
        <v>33.016471823681869</v>
      </c>
      <c r="U78">
        <f t="shared" si="13"/>
        <v>32.053714285714292</v>
      </c>
      <c r="V78">
        <f t="shared" si="14"/>
        <v>4.7896199450835164</v>
      </c>
      <c r="W78">
        <f t="shared" si="15"/>
        <v>69.93119101023656</v>
      </c>
      <c r="X78">
        <f t="shared" si="16"/>
        <v>3.3180710675771694</v>
      </c>
      <c r="Y78">
        <f t="shared" si="17"/>
        <v>4.7447655611806594</v>
      </c>
      <c r="Z78">
        <f t="shared" si="18"/>
        <v>1.471548877506347</v>
      </c>
      <c r="AA78">
        <f t="shared" si="19"/>
        <v>-43.85041102998651</v>
      </c>
      <c r="AB78">
        <f t="shared" si="20"/>
        <v>-24.802275588569316</v>
      </c>
      <c r="AC78">
        <f t="shared" si="21"/>
        <v>-2.0314291799062514</v>
      </c>
      <c r="AD78">
        <f t="shared" si="22"/>
        <v>155.43006695047131</v>
      </c>
      <c r="AE78">
        <f t="shared" si="23"/>
        <v>17.366655669103615</v>
      </c>
      <c r="AF78">
        <f t="shared" si="24"/>
        <v>0.99490062122975043</v>
      </c>
      <c r="AG78">
        <f t="shared" si="25"/>
        <v>6.7838905690730389</v>
      </c>
      <c r="AH78">
        <v>419.74922849837873</v>
      </c>
      <c r="AI78">
        <v>406.98342424242412</v>
      </c>
      <c r="AJ78">
        <v>1.6893467546976679</v>
      </c>
      <c r="AK78">
        <v>60.698744360612487</v>
      </c>
      <c r="AL78">
        <f t="shared" si="26"/>
        <v>0.99434038616749454</v>
      </c>
      <c r="AM78">
        <v>31.8527381270493</v>
      </c>
      <c r="AN78">
        <v>32.740693333333319</v>
      </c>
      <c r="AO78">
        <v>-2.5088840178374441E-5</v>
      </c>
      <c r="AP78">
        <v>100.61875172138301</v>
      </c>
      <c r="AQ78">
        <v>33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47521.95118297833</v>
      </c>
      <c r="AV78">
        <f t="shared" si="30"/>
        <v>1200.004285714286</v>
      </c>
      <c r="AW78">
        <f t="shared" si="31"/>
        <v>1025.927692616028</v>
      </c>
      <c r="AX78">
        <f t="shared" si="32"/>
        <v>0.85493669050136656</v>
      </c>
      <c r="AY78">
        <f t="shared" si="33"/>
        <v>0.18842781266763731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1675965219.5999999</v>
      </c>
      <c r="BF78">
        <v>391.19985714285713</v>
      </c>
      <c r="BG78">
        <v>407.58985714285711</v>
      </c>
      <c r="BH78">
        <v>32.741100000000003</v>
      </c>
      <c r="BI78">
        <v>31.852799999999998</v>
      </c>
      <c r="BJ78">
        <v>396.98771428571428</v>
      </c>
      <c r="BK78">
        <v>32.527199999999993</v>
      </c>
      <c r="BL78">
        <v>650.00100000000009</v>
      </c>
      <c r="BM78">
        <v>101.2425714285714</v>
      </c>
      <c r="BN78">
        <v>0.1001161285714286</v>
      </c>
      <c r="BO78">
        <v>31.887514285714289</v>
      </c>
      <c r="BP78">
        <v>32.053714285714292</v>
      </c>
      <c r="BQ78">
        <v>999.89999999999986</v>
      </c>
      <c r="BR78">
        <v>0</v>
      </c>
      <c r="BS78">
        <v>0</v>
      </c>
      <c r="BT78">
        <v>8994.8228571428572</v>
      </c>
      <c r="BU78">
        <v>0</v>
      </c>
      <c r="BV78">
        <v>46.743585714285707</v>
      </c>
      <c r="BW78">
        <v>-16.3901</v>
      </c>
      <c r="BX78">
        <v>404.44157142857142</v>
      </c>
      <c r="BY78">
        <v>420.99971428571428</v>
      </c>
      <c r="BZ78">
        <v>0.88828657142857137</v>
      </c>
      <c r="CA78">
        <v>407.58985714285711</v>
      </c>
      <c r="CB78">
        <v>31.852799999999998</v>
      </c>
      <c r="CC78">
        <v>3.3147985714285721</v>
      </c>
      <c r="CD78">
        <v>3.224865714285714</v>
      </c>
      <c r="CE78">
        <v>25.699871428571431</v>
      </c>
      <c r="CF78">
        <v>25.236899999999999</v>
      </c>
      <c r="CG78">
        <v>1200.004285714286</v>
      </c>
      <c r="CH78">
        <v>0.500027</v>
      </c>
      <c r="CI78">
        <v>0.49997300000000011</v>
      </c>
      <c r="CJ78">
        <v>0</v>
      </c>
      <c r="CK78">
        <v>846.22514285714294</v>
      </c>
      <c r="CL78">
        <v>4.9990899999999998</v>
      </c>
      <c r="CM78">
        <v>9111.7100000000009</v>
      </c>
      <c r="CN78">
        <v>9557.9728571428568</v>
      </c>
      <c r="CO78">
        <v>40.625</v>
      </c>
      <c r="CP78">
        <v>42.186999999999998</v>
      </c>
      <c r="CQ78">
        <v>41.436999999999998</v>
      </c>
      <c r="CR78">
        <v>41.25</v>
      </c>
      <c r="CS78">
        <v>42</v>
      </c>
      <c r="CT78">
        <v>597.53857142857134</v>
      </c>
      <c r="CU78">
        <v>597.47285714285704</v>
      </c>
      <c r="CV78">
        <v>0</v>
      </c>
      <c r="CW78">
        <v>1675965221.7</v>
      </c>
      <c r="CX78">
        <v>0</v>
      </c>
      <c r="CY78">
        <v>1675959759</v>
      </c>
      <c r="CZ78" t="s">
        <v>356</v>
      </c>
      <c r="DA78">
        <v>1675959759</v>
      </c>
      <c r="DB78">
        <v>1675959753.5</v>
      </c>
      <c r="DC78">
        <v>5</v>
      </c>
      <c r="DD78">
        <v>-2.5000000000000001E-2</v>
      </c>
      <c r="DE78">
        <v>-8.0000000000000002E-3</v>
      </c>
      <c r="DF78">
        <v>-6.0590000000000002</v>
      </c>
      <c r="DG78">
        <v>0.218</v>
      </c>
      <c r="DH78">
        <v>415</v>
      </c>
      <c r="DI78">
        <v>34</v>
      </c>
      <c r="DJ78">
        <v>0.6</v>
      </c>
      <c r="DK78">
        <v>0.17</v>
      </c>
      <c r="DL78">
        <v>-16.049878048780489</v>
      </c>
      <c r="DM78">
        <v>-1.7416850174215741</v>
      </c>
      <c r="DN78">
        <v>0.1800341546352166</v>
      </c>
      <c r="DO78">
        <v>0</v>
      </c>
      <c r="DP78">
        <v>0.89001199999999991</v>
      </c>
      <c r="DQ78">
        <v>-3.3635790940764673E-2</v>
      </c>
      <c r="DR78">
        <v>4.7534196522339501E-3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3.2986200000000001</v>
      </c>
      <c r="EB78">
        <v>2.6252200000000001</v>
      </c>
      <c r="EC78">
        <v>9.8859799999999998E-2</v>
      </c>
      <c r="ED78">
        <v>0.100051</v>
      </c>
      <c r="EE78">
        <v>0.136379</v>
      </c>
      <c r="EF78">
        <v>0.13261100000000001</v>
      </c>
      <c r="EG78">
        <v>27304.2</v>
      </c>
      <c r="EH78">
        <v>27686.1</v>
      </c>
      <c r="EI78">
        <v>28181.5</v>
      </c>
      <c r="EJ78">
        <v>29597.8</v>
      </c>
      <c r="EK78">
        <v>33510.800000000003</v>
      </c>
      <c r="EL78">
        <v>35615.1</v>
      </c>
      <c r="EM78">
        <v>39797.9</v>
      </c>
      <c r="EN78">
        <v>42269.9</v>
      </c>
      <c r="EO78">
        <v>2.1897700000000002</v>
      </c>
      <c r="EP78">
        <v>2.2363499999999998</v>
      </c>
      <c r="EQ78">
        <v>0.156693</v>
      </c>
      <c r="ER78">
        <v>0</v>
      </c>
      <c r="ES78">
        <v>29.512899999999998</v>
      </c>
      <c r="ET78">
        <v>999.9</v>
      </c>
      <c r="EU78">
        <v>72.900000000000006</v>
      </c>
      <c r="EV78">
        <v>31.9</v>
      </c>
      <c r="EW78">
        <v>34.192100000000003</v>
      </c>
      <c r="EX78">
        <v>56.783000000000001</v>
      </c>
      <c r="EY78">
        <v>-3.8541599999999998</v>
      </c>
      <c r="EZ78">
        <v>2</v>
      </c>
      <c r="FA78">
        <v>0.29150399999999999</v>
      </c>
      <c r="FB78">
        <v>-0.70340100000000005</v>
      </c>
      <c r="FC78">
        <v>20.2742</v>
      </c>
      <c r="FD78">
        <v>5.2198399999999996</v>
      </c>
      <c r="FE78">
        <v>12.004099999999999</v>
      </c>
      <c r="FF78">
        <v>4.9871999999999996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1.8657900000000001</v>
      </c>
      <c r="FM78">
        <v>1.8621700000000001</v>
      </c>
      <c r="FN78">
        <v>1.8641700000000001</v>
      </c>
      <c r="FO78">
        <v>1.8602099999999999</v>
      </c>
      <c r="FP78">
        <v>1.8609599999999999</v>
      </c>
      <c r="FQ78">
        <v>1.8601099999999999</v>
      </c>
      <c r="FR78">
        <v>1.8618399999999999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-5.798</v>
      </c>
      <c r="GH78">
        <v>0.21390000000000001</v>
      </c>
      <c r="GI78">
        <v>-4.2934277136806287</v>
      </c>
      <c r="GJ78">
        <v>-4.5218151105756088E-3</v>
      </c>
      <c r="GK78">
        <v>2.0889233732517852E-6</v>
      </c>
      <c r="GL78">
        <v>-4.5906856223640231E-10</v>
      </c>
      <c r="GM78">
        <v>-0.1150039569071811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91</v>
      </c>
      <c r="GV78">
        <v>91.1</v>
      </c>
      <c r="GW78">
        <v>1.3586400000000001</v>
      </c>
      <c r="GX78">
        <v>2.5378400000000001</v>
      </c>
      <c r="GY78">
        <v>2.04834</v>
      </c>
      <c r="GZ78">
        <v>2.6245099999999999</v>
      </c>
      <c r="HA78">
        <v>2.1972700000000001</v>
      </c>
      <c r="HB78">
        <v>2.3156699999999999</v>
      </c>
      <c r="HC78">
        <v>37.027000000000001</v>
      </c>
      <c r="HD78">
        <v>14.5786</v>
      </c>
      <c r="HE78">
        <v>18</v>
      </c>
      <c r="HF78">
        <v>655.096</v>
      </c>
      <c r="HG78">
        <v>772.71299999999997</v>
      </c>
      <c r="HH78">
        <v>31.0002</v>
      </c>
      <c r="HI78">
        <v>31.145900000000001</v>
      </c>
      <c r="HJ78">
        <v>30</v>
      </c>
      <c r="HK78">
        <v>31.104299999999999</v>
      </c>
      <c r="HL78">
        <v>31.107600000000001</v>
      </c>
      <c r="HM78">
        <v>27.274000000000001</v>
      </c>
      <c r="HN78">
        <v>4.8671699999999998</v>
      </c>
      <c r="HO78">
        <v>100</v>
      </c>
      <c r="HP78">
        <v>31</v>
      </c>
      <c r="HQ78">
        <v>424.72</v>
      </c>
      <c r="HR78">
        <v>31.795000000000002</v>
      </c>
      <c r="HS78">
        <v>99.330799999999996</v>
      </c>
      <c r="HT78">
        <v>98.054299999999998</v>
      </c>
    </row>
    <row r="79" spans="1:228" x14ac:dyDescent="0.2">
      <c r="A79">
        <v>64</v>
      </c>
      <c r="B79">
        <v>1675965225.5999999</v>
      </c>
      <c r="C79">
        <v>251.5</v>
      </c>
      <c r="D79" t="s">
        <v>486</v>
      </c>
      <c r="E79" t="s">
        <v>487</v>
      </c>
      <c r="F79">
        <v>4</v>
      </c>
      <c r="G79">
        <v>1675965223.2874999</v>
      </c>
      <c r="H79">
        <f t="shared" si="0"/>
        <v>9.9305306909412564E-4</v>
      </c>
      <c r="I79">
        <f t="shared" si="1"/>
        <v>0.99305306909412572</v>
      </c>
      <c r="J79">
        <f t="shared" si="2"/>
        <v>7.0218412081072552</v>
      </c>
      <c r="K79">
        <f t="shared" si="3"/>
        <v>397.23737499999999</v>
      </c>
      <c r="L79">
        <f t="shared" si="4"/>
        <v>218.77311972904275</v>
      </c>
      <c r="M79">
        <f t="shared" si="5"/>
        <v>22.171093097530814</v>
      </c>
      <c r="N79">
        <f t="shared" si="6"/>
        <v>40.257170688299063</v>
      </c>
      <c r="O79">
        <f t="shared" si="7"/>
        <v>6.6444611344823989E-2</v>
      </c>
      <c r="P79">
        <f t="shared" si="8"/>
        <v>2.770067403550371</v>
      </c>
      <c r="Q79">
        <f t="shared" si="9"/>
        <v>6.5571729988120983E-2</v>
      </c>
      <c r="R79">
        <f t="shared" si="10"/>
        <v>4.1059800760517781E-2</v>
      </c>
      <c r="S79">
        <f t="shared" si="11"/>
        <v>226.1131776640396</v>
      </c>
      <c r="T79">
        <f t="shared" si="12"/>
        <v>33.016195286482784</v>
      </c>
      <c r="U79">
        <f t="shared" si="13"/>
        <v>32.060324999999999</v>
      </c>
      <c r="V79">
        <f t="shared" si="14"/>
        <v>4.7914116647479679</v>
      </c>
      <c r="W79">
        <f t="shared" si="15"/>
        <v>69.929756121522004</v>
      </c>
      <c r="X79">
        <f t="shared" si="16"/>
        <v>3.3180284938359375</v>
      </c>
      <c r="Y79">
        <f t="shared" si="17"/>
        <v>4.7448020383053517</v>
      </c>
      <c r="Z79">
        <f t="shared" si="18"/>
        <v>1.4733831709120304</v>
      </c>
      <c r="AA79">
        <f t="shared" si="19"/>
        <v>-43.793640347050939</v>
      </c>
      <c r="AB79">
        <f t="shared" si="20"/>
        <v>-25.787262718811071</v>
      </c>
      <c r="AC79">
        <f t="shared" si="21"/>
        <v>-2.1106418498496611</v>
      </c>
      <c r="AD79">
        <f t="shared" si="22"/>
        <v>154.42163274832794</v>
      </c>
      <c r="AE79">
        <f t="shared" si="23"/>
        <v>17.523440682870518</v>
      </c>
      <c r="AF79">
        <f t="shared" si="24"/>
        <v>0.99455108749861487</v>
      </c>
      <c r="AG79">
        <f t="shared" si="25"/>
        <v>7.0218412081072552</v>
      </c>
      <c r="AH79">
        <v>426.67178376446259</v>
      </c>
      <c r="AI79">
        <v>413.72054545454552</v>
      </c>
      <c r="AJ79">
        <v>1.6782302646845271</v>
      </c>
      <c r="AK79">
        <v>60.698744360612487</v>
      </c>
      <c r="AL79">
        <f t="shared" si="26"/>
        <v>0.99305306909412572</v>
      </c>
      <c r="AM79">
        <v>31.85285125428857</v>
      </c>
      <c r="AN79">
        <v>32.739586666666661</v>
      </c>
      <c r="AO79">
        <v>-1.36690355301402E-5</v>
      </c>
      <c r="AP79">
        <v>100.61875172138301</v>
      </c>
      <c r="AQ79">
        <v>33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47577.463825240273</v>
      </c>
      <c r="AV79">
        <f t="shared" si="30"/>
        <v>1200</v>
      </c>
      <c r="AW79">
        <f t="shared" si="31"/>
        <v>1025.9239262507979</v>
      </c>
      <c r="AX79">
        <f t="shared" si="32"/>
        <v>0.85493660520899817</v>
      </c>
      <c r="AY79">
        <f t="shared" si="33"/>
        <v>0.18842764805336634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1675965223.2874999</v>
      </c>
      <c r="BF79">
        <v>397.23737499999999</v>
      </c>
      <c r="BG79">
        <v>413.77749999999997</v>
      </c>
      <c r="BH79">
        <v>32.740625000000001</v>
      </c>
      <c r="BI79">
        <v>31.8526375</v>
      </c>
      <c r="BJ79">
        <v>403.04399999999998</v>
      </c>
      <c r="BK79">
        <v>32.526750000000007</v>
      </c>
      <c r="BL79">
        <v>650.00162499999999</v>
      </c>
      <c r="BM79">
        <v>101.242875</v>
      </c>
      <c r="BN79">
        <v>9.9982500000000002E-2</v>
      </c>
      <c r="BO79">
        <v>31.887650000000001</v>
      </c>
      <c r="BP79">
        <v>32.060324999999999</v>
      </c>
      <c r="BQ79">
        <v>999.9</v>
      </c>
      <c r="BR79">
        <v>0</v>
      </c>
      <c r="BS79">
        <v>0</v>
      </c>
      <c r="BT79">
        <v>9005.46875</v>
      </c>
      <c r="BU79">
        <v>0</v>
      </c>
      <c r="BV79">
        <v>47.373887500000002</v>
      </c>
      <c r="BW79">
        <v>-16.539950000000001</v>
      </c>
      <c r="BX79">
        <v>410.68349999999998</v>
      </c>
      <c r="BY79">
        <v>427.39075000000003</v>
      </c>
      <c r="BZ79">
        <v>0.88797912499999998</v>
      </c>
      <c r="CA79">
        <v>413.77749999999997</v>
      </c>
      <c r="CB79">
        <v>31.8526375</v>
      </c>
      <c r="CC79">
        <v>3.3147549999999999</v>
      </c>
      <c r="CD79">
        <v>3.2248537499999999</v>
      </c>
      <c r="CE79">
        <v>25.699674999999999</v>
      </c>
      <c r="CF79">
        <v>25.23685</v>
      </c>
      <c r="CG79">
        <v>1200</v>
      </c>
      <c r="CH79">
        <v>0.50003025000000001</v>
      </c>
      <c r="CI79">
        <v>0.49996974999999999</v>
      </c>
      <c r="CJ79">
        <v>0</v>
      </c>
      <c r="CK79">
        <v>847.24487500000009</v>
      </c>
      <c r="CL79">
        <v>4.9990899999999998</v>
      </c>
      <c r="CM79">
        <v>9121.8662499999991</v>
      </c>
      <c r="CN79">
        <v>9557.9575000000004</v>
      </c>
      <c r="CO79">
        <v>40.625</v>
      </c>
      <c r="CP79">
        <v>42.186999999999998</v>
      </c>
      <c r="CQ79">
        <v>41.436999999999998</v>
      </c>
      <c r="CR79">
        <v>41.25</v>
      </c>
      <c r="CS79">
        <v>42</v>
      </c>
      <c r="CT79">
        <v>597.53749999999991</v>
      </c>
      <c r="CU79">
        <v>597.46500000000003</v>
      </c>
      <c r="CV79">
        <v>0</v>
      </c>
      <c r="CW79">
        <v>1675965225.3</v>
      </c>
      <c r="CX79">
        <v>0</v>
      </c>
      <c r="CY79">
        <v>1675959759</v>
      </c>
      <c r="CZ79" t="s">
        <v>356</v>
      </c>
      <c r="DA79">
        <v>1675959759</v>
      </c>
      <c r="DB79">
        <v>1675959753.5</v>
      </c>
      <c r="DC79">
        <v>5</v>
      </c>
      <c r="DD79">
        <v>-2.5000000000000001E-2</v>
      </c>
      <c r="DE79">
        <v>-8.0000000000000002E-3</v>
      </c>
      <c r="DF79">
        <v>-6.0590000000000002</v>
      </c>
      <c r="DG79">
        <v>0.218</v>
      </c>
      <c r="DH79">
        <v>415</v>
      </c>
      <c r="DI79">
        <v>34</v>
      </c>
      <c r="DJ79">
        <v>0.6</v>
      </c>
      <c r="DK79">
        <v>0.17</v>
      </c>
      <c r="DL79">
        <v>-16.181963414634151</v>
      </c>
      <c r="DM79">
        <v>-2.1574348432055919</v>
      </c>
      <c r="DN79">
        <v>0.21994588331755691</v>
      </c>
      <c r="DO79">
        <v>0</v>
      </c>
      <c r="DP79">
        <v>0.88789392682926838</v>
      </c>
      <c r="DQ79">
        <v>-1.827512195124441E-3</v>
      </c>
      <c r="DR79">
        <v>1.244987988780223E-3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3.2987000000000002</v>
      </c>
      <c r="EB79">
        <v>2.6253899999999999</v>
      </c>
      <c r="EC79">
        <v>0.100091</v>
      </c>
      <c r="ED79">
        <v>0.101303</v>
      </c>
      <c r="EE79">
        <v>0.136377</v>
      </c>
      <c r="EF79">
        <v>0.132607</v>
      </c>
      <c r="EG79">
        <v>27267.1</v>
      </c>
      <c r="EH79">
        <v>27647.9</v>
      </c>
      <c r="EI79">
        <v>28181.7</v>
      </c>
      <c r="EJ79">
        <v>29598.1</v>
      </c>
      <c r="EK79">
        <v>33511.599999999999</v>
      </c>
      <c r="EL79">
        <v>35615.599999999999</v>
      </c>
      <c r="EM79">
        <v>39798.699999999997</v>
      </c>
      <c r="EN79">
        <v>42270.2</v>
      </c>
      <c r="EO79">
        <v>2.18967</v>
      </c>
      <c r="EP79">
        <v>2.2364000000000002</v>
      </c>
      <c r="EQ79">
        <v>0.156224</v>
      </c>
      <c r="ER79">
        <v>0</v>
      </c>
      <c r="ES79">
        <v>29.518699999999999</v>
      </c>
      <c r="ET79">
        <v>999.9</v>
      </c>
      <c r="EU79">
        <v>72.900000000000006</v>
      </c>
      <c r="EV79">
        <v>31.9</v>
      </c>
      <c r="EW79">
        <v>34.188699999999997</v>
      </c>
      <c r="EX79">
        <v>56.843000000000004</v>
      </c>
      <c r="EY79">
        <v>-4.0064099999999998</v>
      </c>
      <c r="EZ79">
        <v>2</v>
      </c>
      <c r="FA79">
        <v>0.29148400000000002</v>
      </c>
      <c r="FB79">
        <v>-0.70242400000000005</v>
      </c>
      <c r="FC79">
        <v>20.2742</v>
      </c>
      <c r="FD79">
        <v>5.2202799999999998</v>
      </c>
      <c r="FE79">
        <v>12.004</v>
      </c>
      <c r="FF79">
        <v>4.9871499999999997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1.8621700000000001</v>
      </c>
      <c r="FN79">
        <v>1.8641700000000001</v>
      </c>
      <c r="FO79">
        <v>1.8602300000000001</v>
      </c>
      <c r="FP79">
        <v>1.8609599999999999</v>
      </c>
      <c r="FQ79">
        <v>1.86012</v>
      </c>
      <c r="FR79">
        <v>1.8618600000000001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-5.819</v>
      </c>
      <c r="GH79">
        <v>0.21390000000000001</v>
      </c>
      <c r="GI79">
        <v>-4.2934277136806287</v>
      </c>
      <c r="GJ79">
        <v>-4.5218151105756088E-3</v>
      </c>
      <c r="GK79">
        <v>2.0889233732517852E-6</v>
      </c>
      <c r="GL79">
        <v>-4.5906856223640231E-10</v>
      </c>
      <c r="GM79">
        <v>-0.1150039569071811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91.1</v>
      </c>
      <c r="GV79">
        <v>91.2</v>
      </c>
      <c r="GW79">
        <v>1.3769499999999999</v>
      </c>
      <c r="GX79">
        <v>2.5451700000000002</v>
      </c>
      <c r="GY79">
        <v>2.04834</v>
      </c>
      <c r="GZ79">
        <v>2.6245099999999999</v>
      </c>
      <c r="HA79">
        <v>2.1972700000000001</v>
      </c>
      <c r="HB79">
        <v>2.2766099999999998</v>
      </c>
      <c r="HC79">
        <v>37.027000000000001</v>
      </c>
      <c r="HD79">
        <v>14.5611</v>
      </c>
      <c r="HE79">
        <v>18</v>
      </c>
      <c r="HF79">
        <v>655.01800000000003</v>
      </c>
      <c r="HG79">
        <v>772.76199999999994</v>
      </c>
      <c r="HH79">
        <v>31.000299999999999</v>
      </c>
      <c r="HI79">
        <v>31.145800000000001</v>
      </c>
      <c r="HJ79">
        <v>29.9999</v>
      </c>
      <c r="HK79">
        <v>31.104299999999999</v>
      </c>
      <c r="HL79">
        <v>31.107600000000001</v>
      </c>
      <c r="HM79">
        <v>27.632200000000001</v>
      </c>
      <c r="HN79">
        <v>4.8671699999999998</v>
      </c>
      <c r="HO79">
        <v>100</v>
      </c>
      <c r="HP79">
        <v>31</v>
      </c>
      <c r="HQ79">
        <v>431.42599999999999</v>
      </c>
      <c r="HR79">
        <v>31.794799999999999</v>
      </c>
      <c r="HS79">
        <v>99.332300000000004</v>
      </c>
      <c r="HT79">
        <v>98.055099999999996</v>
      </c>
    </row>
    <row r="80" spans="1:228" x14ac:dyDescent="0.2">
      <c r="A80">
        <v>65</v>
      </c>
      <c r="B80">
        <v>1675965229.5999999</v>
      </c>
      <c r="C80">
        <v>255.5</v>
      </c>
      <c r="D80" t="s">
        <v>488</v>
      </c>
      <c r="E80" t="s">
        <v>489</v>
      </c>
      <c r="F80">
        <v>4</v>
      </c>
      <c r="G80">
        <v>1675965227.5999999</v>
      </c>
      <c r="H80">
        <f t="shared" ref="H80:H143" si="34">(I80)/1000</f>
        <v>9.8874739931502299E-4</v>
      </c>
      <c r="I80">
        <f t="shared" ref="I80:I143" si="35">IF(BD80, AL80, AF80)</f>
        <v>0.98874739931502298</v>
      </c>
      <c r="J80">
        <f t="shared" ref="J80:J143" si="36">IF(BD80, AG80, AE80)</f>
        <v>6.9753883370175123</v>
      </c>
      <c r="K80">
        <f t="shared" ref="K80:K143" si="37">BF80 - IF(AS80&gt;1, J80*AZ80*100/(AU80*BT80), 0)</f>
        <v>404.32771428571431</v>
      </c>
      <c r="L80">
        <f t="shared" ref="L80:L143" si="38">((R80-H80/2)*K80-J80)/(R80+H80/2)</f>
        <v>226.02394939295314</v>
      </c>
      <c r="M80">
        <f t="shared" ref="M80:M143" si="39">L80*(BM80+BN80)/1000</f>
        <v>22.906154459627643</v>
      </c>
      <c r="N80">
        <f t="shared" ref="N80:N143" si="40">(BF80 - IF(AS80&gt;1, J80*AZ80*100/(AU80*BT80), 0))*(BM80+BN80)/1000</f>
        <v>40.976158060290579</v>
      </c>
      <c r="O80">
        <f t="shared" ref="O80:O143" si="41">2/((1/Q80-1/P80)+SIGN(Q80)*SQRT((1/Q80-1/P80)*(1/Q80-1/P80) + 4*BA80/((BA80+1)*(BA80+1))*(2*1/Q80*1/P80-1/P80*1/P80)))</f>
        <v>6.613233721730484E-2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2.7674389025708335</v>
      </c>
      <c r="Q80">
        <f t="shared" ref="Q80:Q143" si="43">H80*(1000-(1000*0.61365*EXP(17.502*U80/(240.97+U80))/(BM80+BN80)+BH80)/2)/(1000*0.61365*EXP(17.502*U80/(240.97+U80))/(BM80+BN80)-BH80)</f>
        <v>6.52667739304994E-2</v>
      </c>
      <c r="R80">
        <f t="shared" ref="R80:R143" si="44">1/((BA80+1)/(O80/1.6)+1/(P80/1.37)) + BA80/((BA80+1)/(O80/1.6) + BA80/(P80/1.37))</f>
        <v>4.0868557236905786E-2</v>
      </c>
      <c r="S80">
        <f t="shared" ref="S80:S143" si="45">(AV80*AY80)</f>
        <v>226.11354082944658</v>
      </c>
      <c r="T80">
        <f t="shared" ref="T80:T143" si="46">(BO80+(S80+2*0.95*0.0000000567*(((BO80+$B$6)+273)^4-(BO80+273)^4)-44100*H80)/(1.84*29.3*P80+8*0.95*0.0000000567*(BO80+273)^3))</f>
        <v>33.018172002873094</v>
      </c>
      <c r="U80">
        <f t="shared" ref="U80:U143" si="47">($C$6*BP80+$D$6*BQ80+$E$6*T80)</f>
        <v>32.060757142857128</v>
      </c>
      <c r="V80">
        <f t="shared" ref="V80:V143" si="48">0.61365*EXP(17.502*U80/(240.97+U80))</f>
        <v>4.7915288099029976</v>
      </c>
      <c r="W80">
        <f t="shared" ref="W80:W143" si="49">(X80/Y80*100)</f>
        <v>69.922782566465557</v>
      </c>
      <c r="X80">
        <f t="shared" ref="X80:X143" si="50">BH80*(BM80+BN80)/1000</f>
        <v>3.3176613673910857</v>
      </c>
      <c r="Y80">
        <f t="shared" ref="Y80:Y143" si="51">0.61365*EXP(17.502*BO80/(240.97+BO80))</f>
        <v>4.7447502024643553</v>
      </c>
      <c r="Z80">
        <f t="shared" ref="Z80:Z143" si="52">(V80-BH80*(BM80+BN80)/1000)</f>
        <v>1.4738674425119118</v>
      </c>
      <c r="AA80">
        <f t="shared" ref="AA80:AA143" si="53">(-H80*44100)</f>
        <v>-43.603760309792513</v>
      </c>
      <c r="AB80">
        <f t="shared" ref="AB80:AB143" si="54">2*29.3*P80*0.92*(BO80-U80)</f>
        <v>-25.856042187795065</v>
      </c>
      <c r="AC80">
        <f t="shared" ref="AC80:AC143" si="55">2*0.95*0.0000000567*(((BO80+$B$6)+273)^4-(U80+273)^4)</f>
        <v>-2.1182838469787399</v>
      </c>
      <c r="AD80">
        <f t="shared" ref="AD80:AD143" si="56">S80+AC80+AA80+AB80</f>
        <v>154.53545448488029</v>
      </c>
      <c r="AE80">
        <f t="shared" ref="AE80:AE143" si="57">BL80*AS80*(BG80-BF80*(1000-AS80*BI80)/(1000-AS80*BH80))/(100*AZ80)</f>
        <v>17.756551336842293</v>
      </c>
      <c r="AF80">
        <f t="shared" ref="AF80:AF143" si="58">1000*BL80*AS80*(BH80-BI80)/(100*AZ80*(1000-AS80*BH80))</f>
        <v>0.98970658759403751</v>
      </c>
      <c r="AG80">
        <f t="shared" ref="AG80:AG143" si="59">(AH80 - AI80 - BM80*1000/(8.314*(BO80+273.15)) * AK80/BL80 * AJ80) * BL80/(100*AZ80) * (1000 - BI80)/1000</f>
        <v>6.9753883370175123</v>
      </c>
      <c r="AH80">
        <v>433.69715375541062</v>
      </c>
      <c r="AI80">
        <v>420.60779393939367</v>
      </c>
      <c r="AJ80">
        <v>1.7272337635598769</v>
      </c>
      <c r="AK80">
        <v>60.698744360612487</v>
      </c>
      <c r="AL80">
        <f t="shared" ref="AL80:AL143" si="60">(AN80 - AM80 + BM80*1000/(8.314*(BO80+273.15)) * AP80/BL80 * AO80) * BL80/(100*AZ80) * 1000/(1000 - AN80)</f>
        <v>0.98874739931502298</v>
      </c>
      <c r="AM80">
        <v>31.85293620532488</v>
      </c>
      <c r="AN80">
        <v>32.736118181818178</v>
      </c>
      <c r="AO80">
        <v>-6.3923883679054116E-5</v>
      </c>
      <c r="AP80">
        <v>100.61875172138301</v>
      </c>
      <c r="AQ80">
        <v>32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47504.891597750662</v>
      </c>
      <c r="AV80">
        <f t="shared" ref="AV80:AV143" si="64">$B$10*BU80+$C$10*BV80+$F$10*CG80*(1-CJ80)</f>
        <v>1200.002857142857</v>
      </c>
      <c r="AW80">
        <f t="shared" ref="AW80:AW143" si="65">AV80*AX80</f>
        <v>1025.9262781499722</v>
      </c>
      <c r="AX80">
        <f t="shared" ref="AX80:AX143" si="66">($B$10*$D$8+$C$10*$D$8+$F$10*((CT80+CL80)/MAX(CT80+CL80+CU80, 0.1)*$I$8+CU80/MAX(CT80+CL80+CU80, 0.1)*$J$8))/($B$10+$C$10+$F$10)</f>
        <v>0.85493652956181121</v>
      </c>
      <c r="AY80">
        <f t="shared" ref="AY80:AY143" si="67">($B$10*$K$8+$C$10*$K$8+$F$10*((CT80+CL80)/MAX(CT80+CL80+CU80, 0.1)*$P$8+CU80/MAX(CT80+CL80+CU80, 0.1)*$Q$8))/($B$10+$C$10+$F$10)</f>
        <v>0.18842750205429584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1675965227.5999999</v>
      </c>
      <c r="BF80">
        <v>404.32771428571431</v>
      </c>
      <c r="BG80">
        <v>421.08728571428571</v>
      </c>
      <c r="BH80">
        <v>32.736657142857148</v>
      </c>
      <c r="BI80">
        <v>31.853014285714291</v>
      </c>
      <c r="BJ80">
        <v>410.15599999999989</v>
      </c>
      <c r="BK80">
        <v>32.522814285714283</v>
      </c>
      <c r="BL80">
        <v>650.01842857142856</v>
      </c>
      <c r="BM80">
        <v>101.24385714285719</v>
      </c>
      <c r="BN80">
        <v>0.1000691142857143</v>
      </c>
      <c r="BO80">
        <v>31.887457142857151</v>
      </c>
      <c r="BP80">
        <v>32.060757142857128</v>
      </c>
      <c r="BQ80">
        <v>999.89999999999986</v>
      </c>
      <c r="BR80">
        <v>0</v>
      </c>
      <c r="BS80">
        <v>0</v>
      </c>
      <c r="BT80">
        <v>8991.4271428571428</v>
      </c>
      <c r="BU80">
        <v>0</v>
      </c>
      <c r="BV80">
        <v>48.496957142857141</v>
      </c>
      <c r="BW80">
        <v>-16.759699999999999</v>
      </c>
      <c r="BX80">
        <v>418.01185714285708</v>
      </c>
      <c r="BY80">
        <v>434.94157142857142</v>
      </c>
      <c r="BZ80">
        <v>0.88365671428571424</v>
      </c>
      <c r="CA80">
        <v>421.08728571428571</v>
      </c>
      <c r="CB80">
        <v>31.853014285714291</v>
      </c>
      <c r="CC80">
        <v>3.3143828571428569</v>
      </c>
      <c r="CD80">
        <v>3.2249171428571421</v>
      </c>
      <c r="CE80">
        <v>25.697771428571428</v>
      </c>
      <c r="CF80">
        <v>25.237200000000001</v>
      </c>
      <c r="CG80">
        <v>1200.002857142857</v>
      </c>
      <c r="CH80">
        <v>0.50003300000000006</v>
      </c>
      <c r="CI80">
        <v>0.49996699999999988</v>
      </c>
      <c r="CJ80">
        <v>0</v>
      </c>
      <c r="CK80">
        <v>848.56585714285723</v>
      </c>
      <c r="CL80">
        <v>4.9990899999999998</v>
      </c>
      <c r="CM80">
        <v>9134.3185714285719</v>
      </c>
      <c r="CN80">
        <v>9557.9985714285704</v>
      </c>
      <c r="CO80">
        <v>40.625</v>
      </c>
      <c r="CP80">
        <v>42.186999999999998</v>
      </c>
      <c r="CQ80">
        <v>41.436999999999998</v>
      </c>
      <c r="CR80">
        <v>41.25</v>
      </c>
      <c r="CS80">
        <v>42</v>
      </c>
      <c r="CT80">
        <v>597.5428571428572</v>
      </c>
      <c r="CU80">
        <v>597.46428571428567</v>
      </c>
      <c r="CV80">
        <v>0</v>
      </c>
      <c r="CW80">
        <v>1675965229.5</v>
      </c>
      <c r="CX80">
        <v>0</v>
      </c>
      <c r="CY80">
        <v>1675959759</v>
      </c>
      <c r="CZ80" t="s">
        <v>356</v>
      </c>
      <c r="DA80">
        <v>1675959759</v>
      </c>
      <c r="DB80">
        <v>1675959753.5</v>
      </c>
      <c r="DC80">
        <v>5</v>
      </c>
      <c r="DD80">
        <v>-2.5000000000000001E-2</v>
      </c>
      <c r="DE80">
        <v>-8.0000000000000002E-3</v>
      </c>
      <c r="DF80">
        <v>-6.0590000000000002</v>
      </c>
      <c r="DG80">
        <v>0.218</v>
      </c>
      <c r="DH80">
        <v>415</v>
      </c>
      <c r="DI80">
        <v>34</v>
      </c>
      <c r="DJ80">
        <v>0.6</v>
      </c>
      <c r="DK80">
        <v>0.17</v>
      </c>
      <c r="DL80">
        <v>-16.3468512195122</v>
      </c>
      <c r="DM80">
        <v>-2.5542878048780731</v>
      </c>
      <c r="DN80">
        <v>0.25972992363264641</v>
      </c>
      <c r="DO80">
        <v>0</v>
      </c>
      <c r="DP80">
        <v>0.88707656097560961</v>
      </c>
      <c r="DQ80">
        <v>-6.4448362369341891E-3</v>
      </c>
      <c r="DR80">
        <v>1.695977623655602E-3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3.2984800000000001</v>
      </c>
      <c r="EB80">
        <v>2.6252900000000001</v>
      </c>
      <c r="EC80">
        <v>0.10134600000000001</v>
      </c>
      <c r="ED80">
        <v>0.102538</v>
      </c>
      <c r="EE80">
        <v>0.13636899999999999</v>
      </c>
      <c r="EF80">
        <v>0.13261200000000001</v>
      </c>
      <c r="EG80">
        <v>27229.200000000001</v>
      </c>
      <c r="EH80">
        <v>27609.8</v>
      </c>
      <c r="EI80">
        <v>28181.9</v>
      </c>
      <c r="EJ80">
        <v>29598</v>
      </c>
      <c r="EK80">
        <v>33512</v>
      </c>
      <c r="EL80">
        <v>35615.599999999999</v>
      </c>
      <c r="EM80">
        <v>39798.699999999997</v>
      </c>
      <c r="EN80">
        <v>42270.400000000001</v>
      </c>
      <c r="EO80">
        <v>2.1899500000000001</v>
      </c>
      <c r="EP80">
        <v>2.2366999999999999</v>
      </c>
      <c r="EQ80">
        <v>0.156082</v>
      </c>
      <c r="ER80">
        <v>0</v>
      </c>
      <c r="ES80">
        <v>29.522099999999998</v>
      </c>
      <c r="ET80">
        <v>999.9</v>
      </c>
      <c r="EU80">
        <v>72.900000000000006</v>
      </c>
      <c r="EV80">
        <v>31.9</v>
      </c>
      <c r="EW80">
        <v>34.189500000000002</v>
      </c>
      <c r="EX80">
        <v>57.143000000000001</v>
      </c>
      <c r="EY80">
        <v>-3.94231</v>
      </c>
      <c r="EZ80">
        <v>2</v>
      </c>
      <c r="FA80">
        <v>0.29136200000000001</v>
      </c>
      <c r="FB80">
        <v>-0.70266600000000001</v>
      </c>
      <c r="FC80">
        <v>20.2742</v>
      </c>
      <c r="FD80">
        <v>5.2210299999999998</v>
      </c>
      <c r="FE80">
        <v>12.004</v>
      </c>
      <c r="FF80">
        <v>4.9875999999999996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1.8657900000000001</v>
      </c>
      <c r="FM80">
        <v>1.8621799999999999</v>
      </c>
      <c r="FN80">
        <v>1.8641700000000001</v>
      </c>
      <c r="FO80">
        <v>1.8602099999999999</v>
      </c>
      <c r="FP80">
        <v>1.8609599999999999</v>
      </c>
      <c r="FQ80">
        <v>1.86008</v>
      </c>
      <c r="FR80">
        <v>1.86185</v>
      </c>
      <c r="FS80">
        <v>1.85846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-5.8380000000000001</v>
      </c>
      <c r="GH80">
        <v>0.21379999999999999</v>
      </c>
      <c r="GI80">
        <v>-4.2934277136806287</v>
      </c>
      <c r="GJ80">
        <v>-4.5218151105756088E-3</v>
      </c>
      <c r="GK80">
        <v>2.0889233732517852E-6</v>
      </c>
      <c r="GL80">
        <v>-4.5906856223640231E-10</v>
      </c>
      <c r="GM80">
        <v>-0.1150039569071811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91.2</v>
      </c>
      <c r="GV80">
        <v>91.3</v>
      </c>
      <c r="GW80">
        <v>1.3952599999999999</v>
      </c>
      <c r="GX80">
        <v>2.5512700000000001</v>
      </c>
      <c r="GY80">
        <v>2.04834</v>
      </c>
      <c r="GZ80">
        <v>2.6245099999999999</v>
      </c>
      <c r="HA80">
        <v>2.1972700000000001</v>
      </c>
      <c r="HB80">
        <v>2.3132299999999999</v>
      </c>
      <c r="HC80">
        <v>37.050899999999999</v>
      </c>
      <c r="HD80">
        <v>14.5611</v>
      </c>
      <c r="HE80">
        <v>18</v>
      </c>
      <c r="HF80">
        <v>655.20600000000002</v>
      </c>
      <c r="HG80">
        <v>773.05600000000004</v>
      </c>
      <c r="HH80">
        <v>31.0001</v>
      </c>
      <c r="HI80">
        <v>31.145800000000001</v>
      </c>
      <c r="HJ80">
        <v>29.9999</v>
      </c>
      <c r="HK80">
        <v>31.101700000000001</v>
      </c>
      <c r="HL80">
        <v>31.107600000000001</v>
      </c>
      <c r="HM80">
        <v>27.991</v>
      </c>
      <c r="HN80">
        <v>4.8671699999999998</v>
      </c>
      <c r="HO80">
        <v>100</v>
      </c>
      <c r="HP80">
        <v>31</v>
      </c>
      <c r="HQ80">
        <v>438.10500000000002</v>
      </c>
      <c r="HR80">
        <v>31.794799999999999</v>
      </c>
      <c r="HS80">
        <v>99.332499999999996</v>
      </c>
      <c r="HT80">
        <v>98.055199999999999</v>
      </c>
    </row>
    <row r="81" spans="1:228" x14ac:dyDescent="0.2">
      <c r="A81">
        <v>66</v>
      </c>
      <c r="B81">
        <v>1675965233.5999999</v>
      </c>
      <c r="C81">
        <v>259.5</v>
      </c>
      <c r="D81" t="s">
        <v>490</v>
      </c>
      <c r="E81" t="s">
        <v>491</v>
      </c>
      <c r="F81">
        <v>4</v>
      </c>
      <c r="G81">
        <v>1675965231.2874999</v>
      </c>
      <c r="H81">
        <f t="shared" si="34"/>
        <v>9.9163124571775385E-4</v>
      </c>
      <c r="I81">
        <f t="shared" si="35"/>
        <v>0.99163124571775385</v>
      </c>
      <c r="J81">
        <f t="shared" si="36"/>
        <v>7.103392949170825</v>
      </c>
      <c r="K81">
        <f t="shared" si="37"/>
        <v>410.438875</v>
      </c>
      <c r="L81">
        <f t="shared" si="38"/>
        <v>229.5705152186045</v>
      </c>
      <c r="M81">
        <f t="shared" si="39"/>
        <v>23.265677476320811</v>
      </c>
      <c r="N81">
        <f t="shared" si="40"/>
        <v>41.595666065395868</v>
      </c>
      <c r="O81">
        <f t="shared" si="41"/>
        <v>6.6392175099078451E-2</v>
      </c>
      <c r="P81">
        <f t="shared" si="42"/>
        <v>2.7732411767546714</v>
      </c>
      <c r="Q81">
        <f t="shared" si="43"/>
        <v>6.5521644442200586E-2</v>
      </c>
      <c r="R81">
        <f t="shared" si="44"/>
        <v>4.1028290479255547E-2</v>
      </c>
      <c r="S81">
        <f t="shared" si="45"/>
        <v>226.11475525464792</v>
      </c>
      <c r="T81">
        <f t="shared" si="46"/>
        <v>33.013737641773041</v>
      </c>
      <c r="U81">
        <f t="shared" si="47"/>
        <v>32.055599999999998</v>
      </c>
      <c r="V81">
        <f t="shared" si="48"/>
        <v>4.7901309758279682</v>
      </c>
      <c r="W81">
        <f t="shared" si="49"/>
        <v>69.929370266361673</v>
      </c>
      <c r="X81">
        <f t="shared" si="50"/>
        <v>3.3176977217974448</v>
      </c>
      <c r="Y81">
        <f t="shared" si="51"/>
        <v>4.7443552103505304</v>
      </c>
      <c r="Z81">
        <f t="shared" si="52"/>
        <v>1.4724332540305234</v>
      </c>
      <c r="AA81">
        <f t="shared" si="53"/>
        <v>-43.730937936152948</v>
      </c>
      <c r="AB81">
        <f t="shared" si="54"/>
        <v>-25.358930810504095</v>
      </c>
      <c r="AC81">
        <f t="shared" si="55"/>
        <v>-2.0731431475018831</v>
      </c>
      <c r="AD81">
        <f t="shared" si="56"/>
        <v>154.95174336048899</v>
      </c>
      <c r="AE81">
        <f t="shared" si="57"/>
        <v>17.800984800278382</v>
      </c>
      <c r="AF81">
        <f t="shared" si="58"/>
        <v>0.99116094297311441</v>
      </c>
      <c r="AG81">
        <f t="shared" si="59"/>
        <v>7.103392949170825</v>
      </c>
      <c r="AH81">
        <v>440.58175463023122</v>
      </c>
      <c r="AI81">
        <v>427.43435757575759</v>
      </c>
      <c r="AJ81">
        <v>1.7099623172666081</v>
      </c>
      <c r="AK81">
        <v>60.698744360612487</v>
      </c>
      <c r="AL81">
        <f t="shared" si="60"/>
        <v>0.99163124571775385</v>
      </c>
      <c r="AM81">
        <v>31.851362973093281</v>
      </c>
      <c r="AN81">
        <v>32.736641212121228</v>
      </c>
      <c r="AO81">
        <v>1.68916423139433E-5</v>
      </c>
      <c r="AP81">
        <v>100.61875172138301</v>
      </c>
      <c r="AQ81">
        <v>32</v>
      </c>
      <c r="AR81">
        <v>5</v>
      </c>
      <c r="AS81">
        <f t="shared" si="61"/>
        <v>1</v>
      </c>
      <c r="AT81">
        <f t="shared" si="62"/>
        <v>0</v>
      </c>
      <c r="AU81">
        <f t="shared" si="63"/>
        <v>47665.455318995031</v>
      </c>
      <c r="AV81">
        <f t="shared" si="64"/>
        <v>1200.00875</v>
      </c>
      <c r="AW81">
        <f t="shared" si="65"/>
        <v>1025.9313700801283</v>
      </c>
      <c r="AX81">
        <f t="shared" si="66"/>
        <v>0.85493657448758464</v>
      </c>
      <c r="AY81">
        <f t="shared" si="67"/>
        <v>0.18842758876103854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1675965231.2874999</v>
      </c>
      <c r="BF81">
        <v>410.438875</v>
      </c>
      <c r="BG81">
        <v>427.24599999999998</v>
      </c>
      <c r="BH81">
        <v>32.736874999999998</v>
      </c>
      <c r="BI81">
        <v>31.851912500000001</v>
      </c>
      <c r="BJ81">
        <v>416.28562499999998</v>
      </c>
      <c r="BK81">
        <v>32.523037500000001</v>
      </c>
      <c r="BL81">
        <v>650.00274999999999</v>
      </c>
      <c r="BM81">
        <v>101.2445</v>
      </c>
      <c r="BN81">
        <v>9.9862337499999995E-2</v>
      </c>
      <c r="BO81">
        <v>31.885987499999999</v>
      </c>
      <c r="BP81">
        <v>32.055599999999998</v>
      </c>
      <c r="BQ81">
        <v>999.9</v>
      </c>
      <c r="BR81">
        <v>0</v>
      </c>
      <c r="BS81">
        <v>0</v>
      </c>
      <c r="BT81">
        <v>9022.1899999999987</v>
      </c>
      <c r="BU81">
        <v>0</v>
      </c>
      <c r="BV81">
        <v>49.769287499999997</v>
      </c>
      <c r="BW81">
        <v>-16.807062500000001</v>
      </c>
      <c r="BX81">
        <v>424.33012500000001</v>
      </c>
      <c r="BY81">
        <v>441.30225000000002</v>
      </c>
      <c r="BZ81">
        <v>0.88496512500000002</v>
      </c>
      <c r="CA81">
        <v>427.24599999999998</v>
      </c>
      <c r="CB81">
        <v>31.851912500000001</v>
      </c>
      <c r="CC81">
        <v>3.3144287499999998</v>
      </c>
      <c r="CD81">
        <v>3.2248312499999998</v>
      </c>
      <c r="CE81">
        <v>25.698012500000001</v>
      </c>
      <c r="CF81">
        <v>25.236725</v>
      </c>
      <c r="CG81">
        <v>1200.00875</v>
      </c>
      <c r="CH81">
        <v>0.50003200000000003</v>
      </c>
      <c r="CI81">
        <v>0.49996800000000002</v>
      </c>
      <c r="CJ81">
        <v>0</v>
      </c>
      <c r="CK81">
        <v>849.75662499999999</v>
      </c>
      <c r="CL81">
        <v>4.9990899999999998</v>
      </c>
      <c r="CM81">
        <v>9145.473750000001</v>
      </c>
      <c r="CN81">
        <v>9558.0374999999985</v>
      </c>
      <c r="CO81">
        <v>40.625</v>
      </c>
      <c r="CP81">
        <v>42.186999999999998</v>
      </c>
      <c r="CQ81">
        <v>41.436999999999998</v>
      </c>
      <c r="CR81">
        <v>41.25</v>
      </c>
      <c r="CS81">
        <v>42</v>
      </c>
      <c r="CT81">
        <v>597.54374999999993</v>
      </c>
      <c r="CU81">
        <v>597.46875</v>
      </c>
      <c r="CV81">
        <v>0</v>
      </c>
      <c r="CW81">
        <v>1675965233.7</v>
      </c>
      <c r="CX81">
        <v>0</v>
      </c>
      <c r="CY81">
        <v>1675959759</v>
      </c>
      <c r="CZ81" t="s">
        <v>356</v>
      </c>
      <c r="DA81">
        <v>1675959759</v>
      </c>
      <c r="DB81">
        <v>1675959753.5</v>
      </c>
      <c r="DC81">
        <v>5</v>
      </c>
      <c r="DD81">
        <v>-2.5000000000000001E-2</v>
      </c>
      <c r="DE81">
        <v>-8.0000000000000002E-3</v>
      </c>
      <c r="DF81">
        <v>-6.0590000000000002</v>
      </c>
      <c r="DG81">
        <v>0.218</v>
      </c>
      <c r="DH81">
        <v>415</v>
      </c>
      <c r="DI81">
        <v>34</v>
      </c>
      <c r="DJ81">
        <v>0.6</v>
      </c>
      <c r="DK81">
        <v>0.17</v>
      </c>
      <c r="DL81">
        <v>-16.488282926829271</v>
      </c>
      <c r="DM81">
        <v>-2.6423393728222919</v>
      </c>
      <c r="DN81">
        <v>0.26663857597187968</v>
      </c>
      <c r="DO81">
        <v>0</v>
      </c>
      <c r="DP81">
        <v>0.88651014634146363</v>
      </c>
      <c r="DQ81">
        <v>-9.5997282229960332E-3</v>
      </c>
      <c r="DR81">
        <v>1.922993329275439E-3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3.2985899999999999</v>
      </c>
      <c r="EB81">
        <v>2.6253799999999998</v>
      </c>
      <c r="EC81">
        <v>0.10258299999999999</v>
      </c>
      <c r="ED81">
        <v>0.103771</v>
      </c>
      <c r="EE81">
        <v>0.13636899999999999</v>
      </c>
      <c r="EF81">
        <v>0.13261100000000001</v>
      </c>
      <c r="EG81">
        <v>27191.599999999999</v>
      </c>
      <c r="EH81">
        <v>27571.599999999999</v>
      </c>
      <c r="EI81">
        <v>28181.8</v>
      </c>
      <c r="EJ81">
        <v>29597.8</v>
      </c>
      <c r="EK81">
        <v>33511.699999999997</v>
      </c>
      <c r="EL81">
        <v>35615.5</v>
      </c>
      <c r="EM81">
        <v>39798.300000000003</v>
      </c>
      <c r="EN81">
        <v>42270</v>
      </c>
      <c r="EO81">
        <v>2.1899799999999998</v>
      </c>
      <c r="EP81">
        <v>2.2365499999999998</v>
      </c>
      <c r="EQ81">
        <v>0.156</v>
      </c>
      <c r="ER81">
        <v>0</v>
      </c>
      <c r="ES81">
        <v>29.523</v>
      </c>
      <c r="ET81">
        <v>999.9</v>
      </c>
      <c r="EU81">
        <v>72.900000000000006</v>
      </c>
      <c r="EV81">
        <v>31.9</v>
      </c>
      <c r="EW81">
        <v>34.1907</v>
      </c>
      <c r="EX81">
        <v>57.353000000000002</v>
      </c>
      <c r="EY81">
        <v>-3.8742000000000001</v>
      </c>
      <c r="EZ81">
        <v>2</v>
      </c>
      <c r="FA81">
        <v>0.29093999999999998</v>
      </c>
      <c r="FB81">
        <v>-0.70266899999999999</v>
      </c>
      <c r="FC81">
        <v>20.2742</v>
      </c>
      <c r="FD81">
        <v>5.2202799999999998</v>
      </c>
      <c r="FE81">
        <v>12.004</v>
      </c>
      <c r="FF81">
        <v>4.9874499999999999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1.8657600000000001</v>
      </c>
      <c r="FM81">
        <v>1.8621799999999999</v>
      </c>
      <c r="FN81">
        <v>1.8641700000000001</v>
      </c>
      <c r="FO81">
        <v>1.8602099999999999</v>
      </c>
      <c r="FP81">
        <v>1.8609599999999999</v>
      </c>
      <c r="FQ81">
        <v>1.8601300000000001</v>
      </c>
      <c r="FR81">
        <v>1.8618600000000001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-5.859</v>
      </c>
      <c r="GH81">
        <v>0.21379999999999999</v>
      </c>
      <c r="GI81">
        <v>-4.2934277136806287</v>
      </c>
      <c r="GJ81">
        <v>-4.5218151105756088E-3</v>
      </c>
      <c r="GK81">
        <v>2.0889233732517852E-6</v>
      </c>
      <c r="GL81">
        <v>-4.5906856223640231E-10</v>
      </c>
      <c r="GM81">
        <v>-0.1150039569071811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91.2</v>
      </c>
      <c r="GV81">
        <v>91.3</v>
      </c>
      <c r="GW81">
        <v>1.41357</v>
      </c>
      <c r="GX81">
        <v>2.5390600000000001</v>
      </c>
      <c r="GY81">
        <v>2.04834</v>
      </c>
      <c r="GZ81">
        <v>2.6245099999999999</v>
      </c>
      <c r="HA81">
        <v>2.1972700000000001</v>
      </c>
      <c r="HB81">
        <v>2.3278799999999999</v>
      </c>
      <c r="HC81">
        <v>37.027000000000001</v>
      </c>
      <c r="HD81">
        <v>14.5786</v>
      </c>
      <c r="HE81">
        <v>18</v>
      </c>
      <c r="HF81">
        <v>655.22400000000005</v>
      </c>
      <c r="HG81">
        <v>772.90899999999999</v>
      </c>
      <c r="HH81">
        <v>31.0001</v>
      </c>
      <c r="HI81">
        <v>31.145800000000001</v>
      </c>
      <c r="HJ81">
        <v>30</v>
      </c>
      <c r="HK81">
        <v>31.101600000000001</v>
      </c>
      <c r="HL81">
        <v>31.107600000000001</v>
      </c>
      <c r="HM81">
        <v>28.345800000000001</v>
      </c>
      <c r="HN81">
        <v>4.8671699999999998</v>
      </c>
      <c r="HO81">
        <v>100</v>
      </c>
      <c r="HP81">
        <v>31</v>
      </c>
      <c r="HQ81">
        <v>444.78300000000002</v>
      </c>
      <c r="HR81">
        <v>31.794799999999999</v>
      </c>
      <c r="HS81">
        <v>99.331800000000001</v>
      </c>
      <c r="HT81">
        <v>98.054500000000004</v>
      </c>
    </row>
    <row r="82" spans="1:228" x14ac:dyDescent="0.2">
      <c r="A82">
        <v>67</v>
      </c>
      <c r="B82">
        <v>1675965237.5999999</v>
      </c>
      <c r="C82">
        <v>263.5</v>
      </c>
      <c r="D82" t="s">
        <v>492</v>
      </c>
      <c r="E82" t="s">
        <v>493</v>
      </c>
      <c r="F82">
        <v>4</v>
      </c>
      <c r="G82">
        <v>1675965235.5999999</v>
      </c>
      <c r="H82">
        <f t="shared" si="34"/>
        <v>9.8814910567635527E-4</v>
      </c>
      <c r="I82">
        <f t="shared" si="35"/>
        <v>0.98814910567635517</v>
      </c>
      <c r="J82">
        <f t="shared" si="36"/>
        <v>7.2393787915595142</v>
      </c>
      <c r="K82">
        <f t="shared" si="37"/>
        <v>417.59071428571423</v>
      </c>
      <c r="L82">
        <f t="shared" si="38"/>
        <v>232.5093631208552</v>
      </c>
      <c r="M82">
        <f t="shared" si="39"/>
        <v>23.563348726891537</v>
      </c>
      <c r="N82">
        <f t="shared" si="40"/>
        <v>42.320169363293125</v>
      </c>
      <c r="O82">
        <f t="shared" si="41"/>
        <v>6.6100518406786088E-2</v>
      </c>
      <c r="P82">
        <f t="shared" si="42"/>
        <v>2.7729144687755074</v>
      </c>
      <c r="Q82">
        <f t="shared" si="43"/>
        <v>6.5237465474500211E-2</v>
      </c>
      <c r="R82">
        <f t="shared" si="44"/>
        <v>4.0850018918814429E-2</v>
      </c>
      <c r="S82">
        <f t="shared" si="45"/>
        <v>226.11209066131514</v>
      </c>
      <c r="T82">
        <f t="shared" si="46"/>
        <v>33.012550880976534</v>
      </c>
      <c r="U82">
        <f t="shared" si="47"/>
        <v>32.059357142857152</v>
      </c>
      <c r="V82">
        <f t="shared" si="48"/>
        <v>4.791149307371354</v>
      </c>
      <c r="W82">
        <f t="shared" si="49"/>
        <v>69.934348916266401</v>
      </c>
      <c r="X82">
        <f t="shared" si="50"/>
        <v>3.3175120605355537</v>
      </c>
      <c r="Y82">
        <f t="shared" si="51"/>
        <v>4.7437519787417601</v>
      </c>
      <c r="Z82">
        <f t="shared" si="52"/>
        <v>1.4736372468358003</v>
      </c>
      <c r="AA82">
        <f t="shared" si="53"/>
        <v>-43.577375560327269</v>
      </c>
      <c r="AB82">
        <f t="shared" si="54"/>
        <v>-26.253170485512531</v>
      </c>
      <c r="AC82">
        <f t="shared" si="55"/>
        <v>-2.1465178774890501</v>
      </c>
      <c r="AD82">
        <f t="shared" si="56"/>
        <v>154.13502673798629</v>
      </c>
      <c r="AE82">
        <f t="shared" si="57"/>
        <v>17.976839017299767</v>
      </c>
      <c r="AF82">
        <f t="shared" si="58"/>
        <v>0.98975503219823335</v>
      </c>
      <c r="AG82">
        <f t="shared" si="59"/>
        <v>7.2393787915595142</v>
      </c>
      <c r="AH82">
        <v>447.60608052685302</v>
      </c>
      <c r="AI82">
        <v>434.30273939393948</v>
      </c>
      <c r="AJ82">
        <v>1.7170530924666181</v>
      </c>
      <c r="AK82">
        <v>60.698744360612487</v>
      </c>
      <c r="AL82">
        <f t="shared" si="60"/>
        <v>0.98814910567635517</v>
      </c>
      <c r="AM82">
        <v>31.85201996077252</v>
      </c>
      <c r="AN82">
        <v>32.734484242424223</v>
      </c>
      <c r="AO82">
        <v>-3.1944898086859733E-5</v>
      </c>
      <c r="AP82">
        <v>100.61875172138301</v>
      </c>
      <c r="AQ82">
        <v>32</v>
      </c>
      <c r="AR82">
        <v>5</v>
      </c>
      <c r="AS82">
        <f t="shared" si="61"/>
        <v>1</v>
      </c>
      <c r="AT82">
        <f t="shared" si="62"/>
        <v>0</v>
      </c>
      <c r="AU82">
        <f t="shared" si="63"/>
        <v>47656.766952637452</v>
      </c>
      <c r="AV82">
        <f t="shared" si="64"/>
        <v>1199.997142857143</v>
      </c>
      <c r="AW82">
        <f t="shared" si="65"/>
        <v>1025.9211993063809</v>
      </c>
      <c r="AX82">
        <f t="shared" si="66"/>
        <v>0.85493636831809905</v>
      </c>
      <c r="AY82">
        <f t="shared" si="67"/>
        <v>0.18842719085393128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1675965235.5999999</v>
      </c>
      <c r="BF82">
        <v>417.59071428571423</v>
      </c>
      <c r="BG82">
        <v>434.56599999999997</v>
      </c>
      <c r="BH82">
        <v>32.73527142857143</v>
      </c>
      <c r="BI82">
        <v>31.851571428571429</v>
      </c>
      <c r="BJ82">
        <v>423.45914285714292</v>
      </c>
      <c r="BK82">
        <v>32.521457142857138</v>
      </c>
      <c r="BL82">
        <v>650.00914285714282</v>
      </c>
      <c r="BM82">
        <v>101.2435714285714</v>
      </c>
      <c r="BN82">
        <v>0.1000837714285714</v>
      </c>
      <c r="BO82">
        <v>31.88374285714286</v>
      </c>
      <c r="BP82">
        <v>32.059357142857152</v>
      </c>
      <c r="BQ82">
        <v>999.89999999999986</v>
      </c>
      <c r="BR82">
        <v>0</v>
      </c>
      <c r="BS82">
        <v>0</v>
      </c>
      <c r="BT82">
        <v>9020.5357142857138</v>
      </c>
      <c r="BU82">
        <v>0</v>
      </c>
      <c r="BV82">
        <v>51.331071428571427</v>
      </c>
      <c r="BW82">
        <v>-16.97522857142857</v>
      </c>
      <c r="BX82">
        <v>431.72342857142849</v>
      </c>
      <c r="BY82">
        <v>448.86285714285708</v>
      </c>
      <c r="BZ82">
        <v>0.88371571428571438</v>
      </c>
      <c r="CA82">
        <v>434.56599999999997</v>
      </c>
      <c r="CB82">
        <v>31.851571428571429</v>
      </c>
      <c r="CC82">
        <v>3.314237142857142</v>
      </c>
      <c r="CD82">
        <v>3.2247671428571429</v>
      </c>
      <c r="CE82">
        <v>25.697014285714289</v>
      </c>
      <c r="CF82">
        <v>25.236414285714289</v>
      </c>
      <c r="CG82">
        <v>1199.997142857143</v>
      </c>
      <c r="CH82">
        <v>0.50003900000000001</v>
      </c>
      <c r="CI82">
        <v>0.49996099999999988</v>
      </c>
      <c r="CJ82">
        <v>0</v>
      </c>
      <c r="CK82">
        <v>851.06628571428575</v>
      </c>
      <c r="CL82">
        <v>4.9990899999999998</v>
      </c>
      <c r="CM82">
        <v>9159.0442857142862</v>
      </c>
      <c r="CN82">
        <v>9557.9600000000009</v>
      </c>
      <c r="CO82">
        <v>40.625</v>
      </c>
      <c r="CP82">
        <v>42.186999999999998</v>
      </c>
      <c r="CQ82">
        <v>41.436999999999998</v>
      </c>
      <c r="CR82">
        <v>41.25</v>
      </c>
      <c r="CS82">
        <v>42</v>
      </c>
      <c r="CT82">
        <v>597.54428571428559</v>
      </c>
      <c r="CU82">
        <v>597.45285714285717</v>
      </c>
      <c r="CV82">
        <v>0</v>
      </c>
      <c r="CW82">
        <v>1675965237.3</v>
      </c>
      <c r="CX82">
        <v>0</v>
      </c>
      <c r="CY82">
        <v>1675959759</v>
      </c>
      <c r="CZ82" t="s">
        <v>356</v>
      </c>
      <c r="DA82">
        <v>1675959759</v>
      </c>
      <c r="DB82">
        <v>1675959753.5</v>
      </c>
      <c r="DC82">
        <v>5</v>
      </c>
      <c r="DD82">
        <v>-2.5000000000000001E-2</v>
      </c>
      <c r="DE82">
        <v>-8.0000000000000002E-3</v>
      </c>
      <c r="DF82">
        <v>-6.0590000000000002</v>
      </c>
      <c r="DG82">
        <v>0.218</v>
      </c>
      <c r="DH82">
        <v>415</v>
      </c>
      <c r="DI82">
        <v>34</v>
      </c>
      <c r="DJ82">
        <v>0.6</v>
      </c>
      <c r="DK82">
        <v>0.17</v>
      </c>
      <c r="DL82">
        <v>-16.687484999999999</v>
      </c>
      <c r="DM82">
        <v>-2.1916390243902009</v>
      </c>
      <c r="DN82">
        <v>0.21564973168311621</v>
      </c>
      <c r="DO82">
        <v>0</v>
      </c>
      <c r="DP82">
        <v>0.88581877499999995</v>
      </c>
      <c r="DQ82">
        <v>-1.8128949343342492E-2</v>
      </c>
      <c r="DR82">
        <v>2.175459853542467E-3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3.2987000000000002</v>
      </c>
      <c r="EB82">
        <v>2.6255199999999999</v>
      </c>
      <c r="EC82">
        <v>0.103807</v>
      </c>
      <c r="ED82">
        <v>0.105003</v>
      </c>
      <c r="EE82">
        <v>0.13636400000000001</v>
      </c>
      <c r="EF82">
        <v>0.132601</v>
      </c>
      <c r="EG82">
        <v>27154.6</v>
      </c>
      <c r="EH82">
        <v>27533.8</v>
      </c>
      <c r="EI82">
        <v>28181.9</v>
      </c>
      <c r="EJ82">
        <v>29597.9</v>
      </c>
      <c r="EK82">
        <v>33512</v>
      </c>
      <c r="EL82">
        <v>35615.9</v>
      </c>
      <c r="EM82">
        <v>39798.300000000003</v>
      </c>
      <c r="EN82">
        <v>42269.9</v>
      </c>
      <c r="EO82">
        <v>2.19007</v>
      </c>
      <c r="EP82">
        <v>2.2366000000000001</v>
      </c>
      <c r="EQ82">
        <v>0.15562000000000001</v>
      </c>
      <c r="ER82">
        <v>0</v>
      </c>
      <c r="ES82">
        <v>29.523599999999998</v>
      </c>
      <c r="ET82">
        <v>999.9</v>
      </c>
      <c r="EU82">
        <v>72.900000000000006</v>
      </c>
      <c r="EV82">
        <v>31.9</v>
      </c>
      <c r="EW82">
        <v>34.189100000000003</v>
      </c>
      <c r="EX82">
        <v>56.753</v>
      </c>
      <c r="EY82">
        <v>-3.8822100000000002</v>
      </c>
      <c r="EZ82">
        <v>2</v>
      </c>
      <c r="FA82">
        <v>0.290968</v>
      </c>
      <c r="FB82">
        <v>-0.70328199999999996</v>
      </c>
      <c r="FC82">
        <v>20.274100000000001</v>
      </c>
      <c r="FD82">
        <v>5.2201399999999998</v>
      </c>
      <c r="FE82">
        <v>12.004</v>
      </c>
      <c r="FF82">
        <v>4.9873500000000002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1.8657900000000001</v>
      </c>
      <c r="FM82">
        <v>1.8621700000000001</v>
      </c>
      <c r="FN82">
        <v>1.8641700000000001</v>
      </c>
      <c r="FO82">
        <v>1.8602099999999999</v>
      </c>
      <c r="FP82">
        <v>1.8609599999999999</v>
      </c>
      <c r="FQ82">
        <v>1.86009</v>
      </c>
      <c r="FR82">
        <v>1.8618600000000001</v>
      </c>
      <c r="FS82">
        <v>1.8584400000000001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-5.8780000000000001</v>
      </c>
      <c r="GH82">
        <v>0.21379999999999999</v>
      </c>
      <c r="GI82">
        <v>-4.2934277136806287</v>
      </c>
      <c r="GJ82">
        <v>-4.5218151105756088E-3</v>
      </c>
      <c r="GK82">
        <v>2.0889233732517852E-6</v>
      </c>
      <c r="GL82">
        <v>-4.5906856223640231E-10</v>
      </c>
      <c r="GM82">
        <v>-0.1150039569071811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91.3</v>
      </c>
      <c r="GV82">
        <v>91.4</v>
      </c>
      <c r="GW82">
        <v>1.42822</v>
      </c>
      <c r="GX82">
        <v>2.5390600000000001</v>
      </c>
      <c r="GY82">
        <v>2.04834</v>
      </c>
      <c r="GZ82">
        <v>2.6257299999999999</v>
      </c>
      <c r="HA82">
        <v>2.1972700000000001</v>
      </c>
      <c r="HB82">
        <v>2.3071299999999999</v>
      </c>
      <c r="HC82">
        <v>37.027000000000001</v>
      </c>
      <c r="HD82">
        <v>14.5786</v>
      </c>
      <c r="HE82">
        <v>18</v>
      </c>
      <c r="HF82">
        <v>655.30200000000002</v>
      </c>
      <c r="HG82">
        <v>772.95799999999997</v>
      </c>
      <c r="HH82">
        <v>30.9999</v>
      </c>
      <c r="HI82">
        <v>31.145800000000001</v>
      </c>
      <c r="HJ82">
        <v>30</v>
      </c>
      <c r="HK82">
        <v>31.101600000000001</v>
      </c>
      <c r="HL82">
        <v>31.107600000000001</v>
      </c>
      <c r="HM82">
        <v>28.683199999999999</v>
      </c>
      <c r="HN82">
        <v>4.8671699999999998</v>
      </c>
      <c r="HO82">
        <v>100</v>
      </c>
      <c r="HP82">
        <v>31</v>
      </c>
      <c r="HQ82">
        <v>451.46199999999999</v>
      </c>
      <c r="HR82">
        <v>31.794799999999999</v>
      </c>
      <c r="HS82">
        <v>99.331999999999994</v>
      </c>
      <c r="HT82">
        <v>98.054500000000004</v>
      </c>
    </row>
    <row r="83" spans="1:228" x14ac:dyDescent="0.2">
      <c r="A83">
        <v>68</v>
      </c>
      <c r="B83">
        <v>1675965241.5999999</v>
      </c>
      <c r="C83">
        <v>267.5</v>
      </c>
      <c r="D83" t="s">
        <v>494</v>
      </c>
      <c r="E83" t="s">
        <v>495</v>
      </c>
      <c r="F83">
        <v>4</v>
      </c>
      <c r="G83">
        <v>1675965239.2874999</v>
      </c>
      <c r="H83">
        <f t="shared" si="34"/>
        <v>9.9176875561504847E-4</v>
      </c>
      <c r="I83">
        <f t="shared" si="35"/>
        <v>0.99176875561504851</v>
      </c>
      <c r="J83">
        <f t="shared" si="36"/>
        <v>7.4822870254764062</v>
      </c>
      <c r="K83">
        <f t="shared" si="37"/>
        <v>423.68337500000001</v>
      </c>
      <c r="L83">
        <f t="shared" si="38"/>
        <v>233.56090012430084</v>
      </c>
      <c r="M83">
        <f t="shared" si="39"/>
        <v>23.670152432666054</v>
      </c>
      <c r="N83">
        <f t="shared" si="40"/>
        <v>42.93805197744647</v>
      </c>
      <c r="O83">
        <f t="shared" si="41"/>
        <v>6.6459269224904305E-2</v>
      </c>
      <c r="P83">
        <f t="shared" si="42"/>
        <v>2.773553323248156</v>
      </c>
      <c r="Q83">
        <f t="shared" si="43"/>
        <v>6.5587087455350412E-2</v>
      </c>
      <c r="R83">
        <f t="shared" si="44"/>
        <v>4.1069338062314463E-2</v>
      </c>
      <c r="S83">
        <f t="shared" si="45"/>
        <v>226.11180035782968</v>
      </c>
      <c r="T83">
        <f t="shared" si="46"/>
        <v>33.009642829385761</v>
      </c>
      <c r="U83">
        <f t="shared" si="47"/>
        <v>32.050025000000012</v>
      </c>
      <c r="V83">
        <f t="shared" si="48"/>
        <v>4.7886202816589432</v>
      </c>
      <c r="W83">
        <f t="shared" si="49"/>
        <v>69.939364329383309</v>
      </c>
      <c r="X83">
        <f t="shared" si="50"/>
        <v>3.3174341749633882</v>
      </c>
      <c r="Y83">
        <f t="shared" si="51"/>
        <v>4.7433004385623923</v>
      </c>
      <c r="Z83">
        <f t="shared" si="52"/>
        <v>1.4711861066955549</v>
      </c>
      <c r="AA83">
        <f t="shared" si="53"/>
        <v>-43.737002122623636</v>
      </c>
      <c r="AB83">
        <f t="shared" si="54"/>
        <v>-25.115064243424587</v>
      </c>
      <c r="AC83">
        <f t="shared" si="55"/>
        <v>-2.0528795651553775</v>
      </c>
      <c r="AD83">
        <f t="shared" si="56"/>
        <v>155.20685442662608</v>
      </c>
      <c r="AE83">
        <f t="shared" si="57"/>
        <v>17.983379712499435</v>
      </c>
      <c r="AF83">
        <f t="shared" si="58"/>
        <v>0.99143909696437316</v>
      </c>
      <c r="AG83">
        <f t="shared" si="59"/>
        <v>7.4822870254764062</v>
      </c>
      <c r="AH83">
        <v>454.50389500401587</v>
      </c>
      <c r="AI83">
        <v>441.07244848484839</v>
      </c>
      <c r="AJ83">
        <v>1.689490564800151</v>
      </c>
      <c r="AK83">
        <v>60.698744360612487</v>
      </c>
      <c r="AL83">
        <f t="shared" si="60"/>
        <v>0.99176875561504851</v>
      </c>
      <c r="AM83">
        <v>31.849076585323289</v>
      </c>
      <c r="AN83">
        <v>32.734545454545447</v>
      </c>
      <c r="AO83">
        <v>-4.028089086742061E-6</v>
      </c>
      <c r="AP83">
        <v>100.61875172138301</v>
      </c>
      <c r="AQ83">
        <v>32</v>
      </c>
      <c r="AR83">
        <v>5</v>
      </c>
      <c r="AS83">
        <f t="shared" si="61"/>
        <v>1</v>
      </c>
      <c r="AT83">
        <f t="shared" si="62"/>
        <v>0</v>
      </c>
      <c r="AU83">
        <f t="shared" si="63"/>
        <v>47674.70122618974</v>
      </c>
      <c r="AV83">
        <f t="shared" si="64"/>
        <v>1199.9949999999999</v>
      </c>
      <c r="AW83">
        <f t="shared" si="65"/>
        <v>1025.9194260921397</v>
      </c>
      <c r="AX83">
        <f t="shared" si="66"/>
        <v>0.85493641731185521</v>
      </c>
      <c r="AY83">
        <f t="shared" si="67"/>
        <v>0.18842728541188064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1675965239.2874999</v>
      </c>
      <c r="BF83">
        <v>423.68337500000001</v>
      </c>
      <c r="BG83">
        <v>440.66987499999999</v>
      </c>
      <c r="BH83">
        <v>32.734175</v>
      </c>
      <c r="BI83">
        <v>31.849025000000001</v>
      </c>
      <c r="BJ83">
        <v>429.57024999999999</v>
      </c>
      <c r="BK83">
        <v>32.520362499999997</v>
      </c>
      <c r="BL83">
        <v>650.04925000000003</v>
      </c>
      <c r="BM83">
        <v>101.24475</v>
      </c>
      <c r="BN83">
        <v>9.9920362499999998E-2</v>
      </c>
      <c r="BO83">
        <v>31.8820625</v>
      </c>
      <c r="BP83">
        <v>32.050025000000012</v>
      </c>
      <c r="BQ83">
        <v>999.9</v>
      </c>
      <c r="BR83">
        <v>0</v>
      </c>
      <c r="BS83">
        <v>0</v>
      </c>
      <c r="BT83">
        <v>9023.8274999999994</v>
      </c>
      <c r="BU83">
        <v>0</v>
      </c>
      <c r="BV83">
        <v>52.528112499999999</v>
      </c>
      <c r="BW83">
        <v>-16.986487499999999</v>
      </c>
      <c r="BX83">
        <v>438.02175</v>
      </c>
      <c r="BY83">
        <v>455.16624999999999</v>
      </c>
      <c r="BZ83">
        <v>0.88517249999999992</v>
      </c>
      <c r="CA83">
        <v>440.66987499999999</v>
      </c>
      <c r="CB83">
        <v>31.849025000000001</v>
      </c>
      <c r="CC83">
        <v>3.3141674999999999</v>
      </c>
      <c r="CD83">
        <v>3.2245499999999998</v>
      </c>
      <c r="CE83">
        <v>25.696687499999999</v>
      </c>
      <c r="CF83">
        <v>25.235275000000001</v>
      </c>
      <c r="CG83">
        <v>1199.9949999999999</v>
      </c>
      <c r="CH83">
        <v>0.5000372500000001</v>
      </c>
      <c r="CI83">
        <v>0.49996275000000001</v>
      </c>
      <c r="CJ83">
        <v>0</v>
      </c>
      <c r="CK83">
        <v>852.33687499999996</v>
      </c>
      <c r="CL83">
        <v>4.9990899999999998</v>
      </c>
      <c r="CM83">
        <v>9171.4025000000001</v>
      </c>
      <c r="CN83">
        <v>9557.9475000000002</v>
      </c>
      <c r="CO83">
        <v>40.625</v>
      </c>
      <c r="CP83">
        <v>42.186999999999998</v>
      </c>
      <c r="CQ83">
        <v>41.436999999999998</v>
      </c>
      <c r="CR83">
        <v>41.25</v>
      </c>
      <c r="CS83">
        <v>42</v>
      </c>
      <c r="CT83">
        <v>597.54124999999999</v>
      </c>
      <c r="CU83">
        <v>597.45375000000001</v>
      </c>
      <c r="CV83">
        <v>0</v>
      </c>
      <c r="CW83">
        <v>1675965241.5</v>
      </c>
      <c r="CX83">
        <v>0</v>
      </c>
      <c r="CY83">
        <v>1675959759</v>
      </c>
      <c r="CZ83" t="s">
        <v>356</v>
      </c>
      <c r="DA83">
        <v>1675959759</v>
      </c>
      <c r="DB83">
        <v>1675959753.5</v>
      </c>
      <c r="DC83">
        <v>5</v>
      </c>
      <c r="DD83">
        <v>-2.5000000000000001E-2</v>
      </c>
      <c r="DE83">
        <v>-8.0000000000000002E-3</v>
      </c>
      <c r="DF83">
        <v>-6.0590000000000002</v>
      </c>
      <c r="DG83">
        <v>0.218</v>
      </c>
      <c r="DH83">
        <v>415</v>
      </c>
      <c r="DI83">
        <v>34</v>
      </c>
      <c r="DJ83">
        <v>0.6</v>
      </c>
      <c r="DK83">
        <v>0.17</v>
      </c>
      <c r="DL83">
        <v>-16.786735</v>
      </c>
      <c r="DM83">
        <v>-1.827446904315174</v>
      </c>
      <c r="DN83">
        <v>0.18328800363089759</v>
      </c>
      <c r="DO83">
        <v>0</v>
      </c>
      <c r="DP83">
        <v>0.88530470000000006</v>
      </c>
      <c r="DQ83">
        <v>-1.200414258912188E-2</v>
      </c>
      <c r="DR83">
        <v>1.929376067541011E-3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3.2985899999999999</v>
      </c>
      <c r="EB83">
        <v>2.6253199999999999</v>
      </c>
      <c r="EC83">
        <v>0.105019</v>
      </c>
      <c r="ED83">
        <v>0.10616299999999999</v>
      </c>
      <c r="EE83">
        <v>0.13636699999999999</v>
      </c>
      <c r="EF83">
        <v>0.13259899999999999</v>
      </c>
      <c r="EG83">
        <v>27118.2</v>
      </c>
      <c r="EH83">
        <v>27498.2</v>
      </c>
      <c r="EI83">
        <v>28182.2</v>
      </c>
      <c r="EJ83">
        <v>29598</v>
      </c>
      <c r="EK83">
        <v>33512.300000000003</v>
      </c>
      <c r="EL83">
        <v>35616.199999999997</v>
      </c>
      <c r="EM83">
        <v>39798.6</v>
      </c>
      <c r="EN83">
        <v>42270.1</v>
      </c>
      <c r="EO83">
        <v>2.1900499999999998</v>
      </c>
      <c r="EP83">
        <v>2.2366999999999999</v>
      </c>
      <c r="EQ83">
        <v>0.155859</v>
      </c>
      <c r="ER83">
        <v>0</v>
      </c>
      <c r="ES83">
        <v>29.524899999999999</v>
      </c>
      <c r="ET83">
        <v>999.9</v>
      </c>
      <c r="EU83">
        <v>72.900000000000006</v>
      </c>
      <c r="EV83">
        <v>31.9</v>
      </c>
      <c r="EW83">
        <v>34.188699999999997</v>
      </c>
      <c r="EX83">
        <v>56.753</v>
      </c>
      <c r="EY83">
        <v>-3.9022399999999999</v>
      </c>
      <c r="EZ83">
        <v>2</v>
      </c>
      <c r="FA83">
        <v>0.29101399999999999</v>
      </c>
      <c r="FB83">
        <v>-0.70469499999999996</v>
      </c>
      <c r="FC83">
        <v>20.274100000000001</v>
      </c>
      <c r="FD83">
        <v>5.2199900000000001</v>
      </c>
      <c r="FE83">
        <v>12.004</v>
      </c>
      <c r="FF83">
        <v>4.9870999999999999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1.86581</v>
      </c>
      <c r="FM83">
        <v>1.8621700000000001</v>
      </c>
      <c r="FN83">
        <v>1.8641700000000001</v>
      </c>
      <c r="FO83">
        <v>1.8602300000000001</v>
      </c>
      <c r="FP83">
        <v>1.8609599999999999</v>
      </c>
      <c r="FQ83">
        <v>1.8601099999999999</v>
      </c>
      <c r="FR83">
        <v>1.86185</v>
      </c>
      <c r="FS83">
        <v>1.8584499999999999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-5.8979999999999997</v>
      </c>
      <c r="GH83">
        <v>0.21379999999999999</v>
      </c>
      <c r="GI83">
        <v>-4.2934277136806287</v>
      </c>
      <c r="GJ83">
        <v>-4.5218151105756088E-3</v>
      </c>
      <c r="GK83">
        <v>2.0889233732517852E-6</v>
      </c>
      <c r="GL83">
        <v>-4.5906856223640231E-10</v>
      </c>
      <c r="GM83">
        <v>-0.1150039569071811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91.4</v>
      </c>
      <c r="GV83">
        <v>91.5</v>
      </c>
      <c r="GW83">
        <v>1.4453100000000001</v>
      </c>
      <c r="GX83">
        <v>2.5366200000000001</v>
      </c>
      <c r="GY83">
        <v>2.04834</v>
      </c>
      <c r="GZ83">
        <v>2.6245099999999999</v>
      </c>
      <c r="HA83">
        <v>2.1972700000000001</v>
      </c>
      <c r="HB83">
        <v>2.34009</v>
      </c>
      <c r="HC83">
        <v>37.027000000000001</v>
      </c>
      <c r="HD83">
        <v>14.5786</v>
      </c>
      <c r="HE83">
        <v>18</v>
      </c>
      <c r="HF83">
        <v>655.28200000000004</v>
      </c>
      <c r="HG83">
        <v>773.05600000000004</v>
      </c>
      <c r="HH83">
        <v>30.9998</v>
      </c>
      <c r="HI83">
        <v>31.1432</v>
      </c>
      <c r="HJ83">
        <v>30</v>
      </c>
      <c r="HK83">
        <v>31.101600000000001</v>
      </c>
      <c r="HL83">
        <v>31.107600000000001</v>
      </c>
      <c r="HM83">
        <v>29.030799999999999</v>
      </c>
      <c r="HN83">
        <v>4.8671699999999998</v>
      </c>
      <c r="HO83">
        <v>100</v>
      </c>
      <c r="HP83">
        <v>31</v>
      </c>
      <c r="HQ83">
        <v>458.142</v>
      </c>
      <c r="HR83">
        <v>31.794799999999999</v>
      </c>
      <c r="HS83">
        <v>99.332999999999998</v>
      </c>
      <c r="HT83">
        <v>98.054900000000004</v>
      </c>
    </row>
    <row r="84" spans="1:228" x14ac:dyDescent="0.2">
      <c r="A84">
        <v>69</v>
      </c>
      <c r="B84">
        <v>1675965245.5999999</v>
      </c>
      <c r="C84">
        <v>271.5</v>
      </c>
      <c r="D84" t="s">
        <v>496</v>
      </c>
      <c r="E84" t="s">
        <v>497</v>
      </c>
      <c r="F84">
        <v>4</v>
      </c>
      <c r="G84">
        <v>1675965243.5999999</v>
      </c>
      <c r="H84">
        <f t="shared" si="34"/>
        <v>9.9690872523723823E-4</v>
      </c>
      <c r="I84">
        <f t="shared" si="35"/>
        <v>0.99690872523723817</v>
      </c>
      <c r="J84">
        <f t="shared" si="36"/>
        <v>7.5027970981215484</v>
      </c>
      <c r="K84">
        <f t="shared" si="37"/>
        <v>430.70314285714278</v>
      </c>
      <c r="L84">
        <f t="shared" si="38"/>
        <v>240.56034270840851</v>
      </c>
      <c r="M84">
        <f t="shared" si="39"/>
        <v>24.379513667369299</v>
      </c>
      <c r="N84">
        <f t="shared" si="40"/>
        <v>43.649477048644044</v>
      </c>
      <c r="O84">
        <f t="shared" si="41"/>
        <v>6.6705757218691888E-2</v>
      </c>
      <c r="P84">
        <f t="shared" si="42"/>
        <v>2.7647046610885484</v>
      </c>
      <c r="Q84">
        <f t="shared" si="43"/>
        <v>6.5824367963199737E-2</v>
      </c>
      <c r="R84">
        <f t="shared" si="44"/>
        <v>4.1218449001685475E-2</v>
      </c>
      <c r="S84">
        <f t="shared" si="45"/>
        <v>226.11146923268075</v>
      </c>
      <c r="T84">
        <f t="shared" si="46"/>
        <v>33.014191789128482</v>
      </c>
      <c r="U84">
        <f t="shared" si="47"/>
        <v>32.05958571428571</v>
      </c>
      <c r="V84">
        <f t="shared" si="48"/>
        <v>4.7912112651810377</v>
      </c>
      <c r="W84">
        <f t="shared" si="49"/>
        <v>69.93569273987525</v>
      </c>
      <c r="X84">
        <f t="shared" si="50"/>
        <v>3.3177530098091181</v>
      </c>
      <c r="Y84">
        <f t="shared" si="51"/>
        <v>4.7440053566773832</v>
      </c>
      <c r="Z84">
        <f t="shared" si="52"/>
        <v>1.4734582553719195</v>
      </c>
      <c r="AA84">
        <f t="shared" si="53"/>
        <v>-43.963674782962208</v>
      </c>
      <c r="AB84">
        <f t="shared" si="54"/>
        <v>-26.068977519735714</v>
      </c>
      <c r="AC84">
        <f t="shared" si="55"/>
        <v>-2.137799542188151</v>
      </c>
      <c r="AD84">
        <f t="shared" si="56"/>
        <v>153.94101738779466</v>
      </c>
      <c r="AE84">
        <f t="shared" si="57"/>
        <v>17.984973702567491</v>
      </c>
      <c r="AF84">
        <f t="shared" si="58"/>
        <v>0.99537216358170832</v>
      </c>
      <c r="AG84">
        <f t="shared" si="59"/>
        <v>7.5027970981215484</v>
      </c>
      <c r="AH84">
        <v>461.2229587842686</v>
      </c>
      <c r="AI84">
        <v>447.80367878787871</v>
      </c>
      <c r="AJ84">
        <v>1.680660548724374</v>
      </c>
      <c r="AK84">
        <v>60.698744360612487</v>
      </c>
      <c r="AL84">
        <f t="shared" si="60"/>
        <v>0.99690872523723817</v>
      </c>
      <c r="AM84">
        <v>31.84911271839453</v>
      </c>
      <c r="AN84">
        <v>32.738958181818177</v>
      </c>
      <c r="AO84">
        <v>4.3339806361631668E-5</v>
      </c>
      <c r="AP84">
        <v>100.61875172138301</v>
      </c>
      <c r="AQ84">
        <v>32</v>
      </c>
      <c r="AR84">
        <v>5</v>
      </c>
      <c r="AS84">
        <f t="shared" si="61"/>
        <v>1</v>
      </c>
      <c r="AT84">
        <f t="shared" si="62"/>
        <v>0</v>
      </c>
      <c r="AU84">
        <f t="shared" si="63"/>
        <v>47429.834251246357</v>
      </c>
      <c r="AV84">
        <f t="shared" si="64"/>
        <v>1199.994285714286</v>
      </c>
      <c r="AW84">
        <f t="shared" si="65"/>
        <v>1025.9187135920627</v>
      </c>
      <c r="AX84">
        <f t="shared" si="66"/>
        <v>0.85493633245211131</v>
      </c>
      <c r="AY84">
        <f t="shared" si="67"/>
        <v>0.18842712163257502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1675965243.5999999</v>
      </c>
      <c r="BF84">
        <v>430.70314285714278</v>
      </c>
      <c r="BG84">
        <v>447.70071428571418</v>
      </c>
      <c r="BH84">
        <v>32.737314285714277</v>
      </c>
      <c r="BI84">
        <v>31.848571428571429</v>
      </c>
      <c r="BJ84">
        <v>436.61042857142849</v>
      </c>
      <c r="BK84">
        <v>32.523499999999999</v>
      </c>
      <c r="BL84">
        <v>649.98757142857141</v>
      </c>
      <c r="BM84">
        <v>101.2444285714286</v>
      </c>
      <c r="BN84">
        <v>0.1002627142857143</v>
      </c>
      <c r="BO84">
        <v>31.88468571428572</v>
      </c>
      <c r="BP84">
        <v>32.05958571428571</v>
      </c>
      <c r="BQ84">
        <v>999.89999999999986</v>
      </c>
      <c r="BR84">
        <v>0</v>
      </c>
      <c r="BS84">
        <v>0</v>
      </c>
      <c r="BT84">
        <v>8976.8742857142861</v>
      </c>
      <c r="BU84">
        <v>0</v>
      </c>
      <c r="BV84">
        <v>53.721557142857137</v>
      </c>
      <c r="BW84">
        <v>-16.99792857142857</v>
      </c>
      <c r="BX84">
        <v>445.28028571428558</v>
      </c>
      <c r="BY84">
        <v>462.42857142857139</v>
      </c>
      <c r="BZ84">
        <v>0.88874257142857138</v>
      </c>
      <c r="CA84">
        <v>447.70071428571418</v>
      </c>
      <c r="CB84">
        <v>31.848571428571429</v>
      </c>
      <c r="CC84">
        <v>3.314475714285714</v>
      </c>
      <c r="CD84">
        <v>3.224497142857143</v>
      </c>
      <c r="CE84">
        <v>25.698242857142858</v>
      </c>
      <c r="CF84">
        <v>25.23497142857142</v>
      </c>
      <c r="CG84">
        <v>1199.994285714286</v>
      </c>
      <c r="CH84">
        <v>0.50003900000000001</v>
      </c>
      <c r="CI84">
        <v>0.49996099999999988</v>
      </c>
      <c r="CJ84">
        <v>0</v>
      </c>
      <c r="CK84">
        <v>854.03200000000004</v>
      </c>
      <c r="CL84">
        <v>4.9990899999999998</v>
      </c>
      <c r="CM84">
        <v>9186.8714285714286</v>
      </c>
      <c r="CN84">
        <v>9557.944285714284</v>
      </c>
      <c r="CO84">
        <v>40.625</v>
      </c>
      <c r="CP84">
        <v>42.186999999999998</v>
      </c>
      <c r="CQ84">
        <v>41.436999999999998</v>
      </c>
      <c r="CR84">
        <v>41.25</v>
      </c>
      <c r="CS84">
        <v>42</v>
      </c>
      <c r="CT84">
        <v>597.54428571428559</v>
      </c>
      <c r="CU84">
        <v>597.44999999999993</v>
      </c>
      <c r="CV84">
        <v>0</v>
      </c>
      <c r="CW84">
        <v>1675965245.7</v>
      </c>
      <c r="CX84">
        <v>0</v>
      </c>
      <c r="CY84">
        <v>1675959759</v>
      </c>
      <c r="CZ84" t="s">
        <v>356</v>
      </c>
      <c r="DA84">
        <v>1675959759</v>
      </c>
      <c r="DB84">
        <v>1675959753.5</v>
      </c>
      <c r="DC84">
        <v>5</v>
      </c>
      <c r="DD84">
        <v>-2.5000000000000001E-2</v>
      </c>
      <c r="DE84">
        <v>-8.0000000000000002E-3</v>
      </c>
      <c r="DF84">
        <v>-6.0590000000000002</v>
      </c>
      <c r="DG84">
        <v>0.218</v>
      </c>
      <c r="DH84">
        <v>415</v>
      </c>
      <c r="DI84">
        <v>34</v>
      </c>
      <c r="DJ84">
        <v>0.6</v>
      </c>
      <c r="DK84">
        <v>0.17</v>
      </c>
      <c r="DL84">
        <v>-16.887317073170731</v>
      </c>
      <c r="DM84">
        <v>-1.08049128919861</v>
      </c>
      <c r="DN84">
        <v>0.1189339023287346</v>
      </c>
      <c r="DO84">
        <v>0</v>
      </c>
      <c r="DP84">
        <v>0.88527192682926825</v>
      </c>
      <c r="DQ84">
        <v>7.714097560975736E-3</v>
      </c>
      <c r="DR84">
        <v>1.9282574768648159E-3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3.2986800000000001</v>
      </c>
      <c r="EB84">
        <v>2.6252900000000001</v>
      </c>
      <c r="EC84">
        <v>0.106201</v>
      </c>
      <c r="ED84">
        <v>0.107331</v>
      </c>
      <c r="EE84">
        <v>0.136377</v>
      </c>
      <c r="EF84">
        <v>0.13259399999999999</v>
      </c>
      <c r="EG84">
        <v>27082.9</v>
      </c>
      <c r="EH84">
        <v>27462</v>
      </c>
      <c r="EI84">
        <v>28182.799999999999</v>
      </c>
      <c r="EJ84">
        <v>29597.8</v>
      </c>
      <c r="EK84">
        <v>33513</v>
      </c>
      <c r="EL84">
        <v>35616.400000000001</v>
      </c>
      <c r="EM84">
        <v>39799.9</v>
      </c>
      <c r="EN84">
        <v>42270</v>
      </c>
      <c r="EO84">
        <v>2.1901000000000002</v>
      </c>
      <c r="EP84">
        <v>2.2366799999999998</v>
      </c>
      <c r="EQ84">
        <v>0.15556800000000001</v>
      </c>
      <c r="ER84">
        <v>0</v>
      </c>
      <c r="ES84">
        <v>29.523</v>
      </c>
      <c r="ET84">
        <v>999.9</v>
      </c>
      <c r="EU84">
        <v>72.900000000000006</v>
      </c>
      <c r="EV84">
        <v>31.9</v>
      </c>
      <c r="EW84">
        <v>34.188800000000001</v>
      </c>
      <c r="EX84">
        <v>57.052999999999997</v>
      </c>
      <c r="EY84">
        <v>-4.0144200000000003</v>
      </c>
      <c r="EZ84">
        <v>2</v>
      </c>
      <c r="FA84">
        <v>0.29092000000000001</v>
      </c>
      <c r="FB84">
        <v>-0.705569</v>
      </c>
      <c r="FC84">
        <v>20.274000000000001</v>
      </c>
      <c r="FD84">
        <v>5.2201399999999998</v>
      </c>
      <c r="FE84">
        <v>12.004</v>
      </c>
      <c r="FF84">
        <v>4.9869500000000002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1.8641799999999999</v>
      </c>
      <c r="FO84">
        <v>1.86022</v>
      </c>
      <c r="FP84">
        <v>1.8609599999999999</v>
      </c>
      <c r="FQ84">
        <v>1.8601300000000001</v>
      </c>
      <c r="FR84">
        <v>1.86185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-5.9169999999999998</v>
      </c>
      <c r="GH84">
        <v>0.21379999999999999</v>
      </c>
      <c r="GI84">
        <v>-4.2934277136806287</v>
      </c>
      <c r="GJ84">
        <v>-4.5218151105756088E-3</v>
      </c>
      <c r="GK84">
        <v>2.0889233732517852E-6</v>
      </c>
      <c r="GL84">
        <v>-4.5906856223640231E-10</v>
      </c>
      <c r="GM84">
        <v>-0.1150039569071811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91.4</v>
      </c>
      <c r="GV84">
        <v>91.5</v>
      </c>
      <c r="GW84">
        <v>1.4623999999999999</v>
      </c>
      <c r="GX84">
        <v>2.5451700000000002</v>
      </c>
      <c r="GY84">
        <v>2.04834</v>
      </c>
      <c r="GZ84">
        <v>2.6257299999999999</v>
      </c>
      <c r="HA84">
        <v>2.1972700000000001</v>
      </c>
      <c r="HB84">
        <v>2.3132299999999999</v>
      </c>
      <c r="HC84">
        <v>37.027000000000001</v>
      </c>
      <c r="HD84">
        <v>14.5611</v>
      </c>
      <c r="HE84">
        <v>18</v>
      </c>
      <c r="HF84">
        <v>655.322</v>
      </c>
      <c r="HG84">
        <v>773.00900000000001</v>
      </c>
      <c r="HH84">
        <v>30.9998</v>
      </c>
      <c r="HI84">
        <v>31.1431</v>
      </c>
      <c r="HJ84">
        <v>30</v>
      </c>
      <c r="HK84">
        <v>31.101600000000001</v>
      </c>
      <c r="HL84">
        <v>31.105899999999998</v>
      </c>
      <c r="HM84">
        <v>29.371400000000001</v>
      </c>
      <c r="HN84">
        <v>5.1380800000000004</v>
      </c>
      <c r="HO84">
        <v>100</v>
      </c>
      <c r="HP84">
        <v>31</v>
      </c>
      <c r="HQ84">
        <v>464.82</v>
      </c>
      <c r="HR84">
        <v>31.7944</v>
      </c>
      <c r="HS84">
        <v>99.335599999999999</v>
      </c>
      <c r="HT84">
        <v>98.054400000000001</v>
      </c>
    </row>
    <row r="85" spans="1:228" x14ac:dyDescent="0.2">
      <c r="A85">
        <v>70</v>
      </c>
      <c r="B85">
        <v>1675965249.5999999</v>
      </c>
      <c r="C85">
        <v>275.5</v>
      </c>
      <c r="D85" t="s">
        <v>498</v>
      </c>
      <c r="E85" t="s">
        <v>499</v>
      </c>
      <c r="F85">
        <v>4</v>
      </c>
      <c r="G85">
        <v>1675965247.2874999</v>
      </c>
      <c r="H85">
        <f t="shared" si="34"/>
        <v>9.9940769177791762E-4</v>
      </c>
      <c r="I85">
        <f t="shared" si="35"/>
        <v>0.99940769177791755</v>
      </c>
      <c r="J85">
        <f t="shared" si="36"/>
        <v>7.5871756179609608</v>
      </c>
      <c r="K85">
        <f t="shared" si="37"/>
        <v>436.657375</v>
      </c>
      <c r="L85">
        <f t="shared" si="38"/>
        <v>245.0584957598667</v>
      </c>
      <c r="M85">
        <f t="shared" si="39"/>
        <v>24.835543817214031</v>
      </c>
      <c r="N85">
        <f t="shared" si="40"/>
        <v>44.253203041566152</v>
      </c>
      <c r="O85">
        <f t="shared" si="41"/>
        <v>6.6964240012671622E-2</v>
      </c>
      <c r="P85">
        <f t="shared" si="42"/>
        <v>2.7698903620544213</v>
      </c>
      <c r="Q85">
        <f t="shared" si="43"/>
        <v>6.6077694941647835E-2</v>
      </c>
      <c r="R85">
        <f t="shared" si="44"/>
        <v>4.1377233999616223E-2</v>
      </c>
      <c r="S85">
        <f t="shared" si="45"/>
        <v>226.11169194875364</v>
      </c>
      <c r="T85">
        <f t="shared" si="46"/>
        <v>33.015179951805749</v>
      </c>
      <c r="U85">
        <f t="shared" si="47"/>
        <v>32.052237499999997</v>
      </c>
      <c r="V85">
        <f t="shared" si="48"/>
        <v>4.7892197675918338</v>
      </c>
      <c r="W85">
        <f t="shared" si="49"/>
        <v>69.920321761059029</v>
      </c>
      <c r="X85">
        <f t="shared" si="50"/>
        <v>3.3177053588539764</v>
      </c>
      <c r="Y85">
        <f t="shared" si="51"/>
        <v>4.7449801077742144</v>
      </c>
      <c r="Z85">
        <f t="shared" si="52"/>
        <v>1.4715144087378573</v>
      </c>
      <c r="AA85">
        <f t="shared" si="53"/>
        <v>-44.073879207406165</v>
      </c>
      <c r="AB85">
        <f t="shared" si="54"/>
        <v>-24.478974213958175</v>
      </c>
      <c r="AC85">
        <f t="shared" si="55"/>
        <v>-2.0036156211286751</v>
      </c>
      <c r="AD85">
        <f t="shared" si="56"/>
        <v>155.55522290626061</v>
      </c>
      <c r="AE85">
        <f t="shared" si="57"/>
        <v>17.957922856731393</v>
      </c>
      <c r="AF85">
        <f t="shared" si="58"/>
        <v>1.001875724401972</v>
      </c>
      <c r="AG85">
        <f t="shared" si="59"/>
        <v>7.5871756179609608</v>
      </c>
      <c r="AH85">
        <v>467.85533978958011</v>
      </c>
      <c r="AI85">
        <v>454.43922424242419</v>
      </c>
      <c r="AJ85">
        <v>1.658499856591122</v>
      </c>
      <c r="AK85">
        <v>60.698744360612487</v>
      </c>
      <c r="AL85">
        <f t="shared" si="60"/>
        <v>0.99940769177791755</v>
      </c>
      <c r="AM85">
        <v>31.841771722775711</v>
      </c>
      <c r="AN85">
        <v>32.734311515151518</v>
      </c>
      <c r="AO85">
        <v>-4.1046789313407982E-5</v>
      </c>
      <c r="AP85">
        <v>100.61875172138301</v>
      </c>
      <c r="AQ85">
        <v>32</v>
      </c>
      <c r="AR85">
        <v>5</v>
      </c>
      <c r="AS85">
        <f t="shared" si="61"/>
        <v>1</v>
      </c>
      <c r="AT85">
        <f t="shared" si="62"/>
        <v>0</v>
      </c>
      <c r="AU85">
        <f t="shared" si="63"/>
        <v>47572.487627608636</v>
      </c>
      <c r="AV85">
        <f t="shared" si="64"/>
        <v>1199.9949999999999</v>
      </c>
      <c r="AW85">
        <f t="shared" si="65"/>
        <v>1025.9193699216339</v>
      </c>
      <c r="AX85">
        <f t="shared" si="66"/>
        <v>0.85493637050290539</v>
      </c>
      <c r="AY85">
        <f t="shared" si="67"/>
        <v>0.18842719507060751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1675965247.2874999</v>
      </c>
      <c r="BF85">
        <v>436.657375</v>
      </c>
      <c r="BG85">
        <v>453.63687499999997</v>
      </c>
      <c r="BH85">
        <v>32.736624999999997</v>
      </c>
      <c r="BI85">
        <v>31.8421375</v>
      </c>
      <c r="BJ85">
        <v>442.58262500000001</v>
      </c>
      <c r="BK85">
        <v>32.522799999999997</v>
      </c>
      <c r="BL85">
        <v>650.03324999999995</v>
      </c>
      <c r="BM85">
        <v>101.24550000000001</v>
      </c>
      <c r="BN85">
        <v>9.9869562500000009E-2</v>
      </c>
      <c r="BO85">
        <v>31.888312500000001</v>
      </c>
      <c r="BP85">
        <v>32.052237499999997</v>
      </c>
      <c r="BQ85">
        <v>999.9</v>
      </c>
      <c r="BR85">
        <v>0</v>
      </c>
      <c r="BS85">
        <v>0</v>
      </c>
      <c r="BT85">
        <v>9004.2950000000001</v>
      </c>
      <c r="BU85">
        <v>0</v>
      </c>
      <c r="BV85">
        <v>54.672649999999997</v>
      </c>
      <c r="BW85">
        <v>-16.9795625</v>
      </c>
      <c r="BX85">
        <v>451.43587500000001</v>
      </c>
      <c r="BY85">
        <v>468.55675000000002</v>
      </c>
      <c r="BZ85">
        <v>0.894474875</v>
      </c>
      <c r="CA85">
        <v>453.63687499999997</v>
      </c>
      <c r="CB85">
        <v>31.8421375</v>
      </c>
      <c r="CC85">
        <v>3.314435</v>
      </c>
      <c r="CD85">
        <v>3.2238737500000001</v>
      </c>
      <c r="CE85">
        <v>25.698037500000002</v>
      </c>
      <c r="CF85">
        <v>25.231737500000001</v>
      </c>
      <c r="CG85">
        <v>1199.9949999999999</v>
      </c>
      <c r="CH85">
        <v>0.5000372500000001</v>
      </c>
      <c r="CI85">
        <v>0.49996275000000001</v>
      </c>
      <c r="CJ85">
        <v>0</v>
      </c>
      <c r="CK85">
        <v>855.24037499999997</v>
      </c>
      <c r="CL85">
        <v>4.9990899999999998</v>
      </c>
      <c r="CM85">
        <v>9200.5662499999999</v>
      </c>
      <c r="CN85">
        <v>9557.9524999999994</v>
      </c>
      <c r="CO85">
        <v>40.625</v>
      </c>
      <c r="CP85">
        <v>42.186999999999998</v>
      </c>
      <c r="CQ85">
        <v>41.436999999999998</v>
      </c>
      <c r="CR85">
        <v>41.25</v>
      </c>
      <c r="CS85">
        <v>42</v>
      </c>
      <c r="CT85">
        <v>597.54375000000005</v>
      </c>
      <c r="CU85">
        <v>597.4525000000001</v>
      </c>
      <c r="CV85">
        <v>0</v>
      </c>
      <c r="CW85">
        <v>1675965249.3</v>
      </c>
      <c r="CX85">
        <v>0</v>
      </c>
      <c r="CY85">
        <v>1675959759</v>
      </c>
      <c r="CZ85" t="s">
        <v>356</v>
      </c>
      <c r="DA85">
        <v>1675959759</v>
      </c>
      <c r="DB85">
        <v>1675959753.5</v>
      </c>
      <c r="DC85">
        <v>5</v>
      </c>
      <c r="DD85">
        <v>-2.5000000000000001E-2</v>
      </c>
      <c r="DE85">
        <v>-8.0000000000000002E-3</v>
      </c>
      <c r="DF85">
        <v>-6.0590000000000002</v>
      </c>
      <c r="DG85">
        <v>0.218</v>
      </c>
      <c r="DH85">
        <v>415</v>
      </c>
      <c r="DI85">
        <v>34</v>
      </c>
      <c r="DJ85">
        <v>0.6</v>
      </c>
      <c r="DK85">
        <v>0.17</v>
      </c>
      <c r="DL85">
        <v>-16.933877500000001</v>
      </c>
      <c r="DM85">
        <v>-0.65064878048779562</v>
      </c>
      <c r="DN85">
        <v>8.7794223863247423E-2</v>
      </c>
      <c r="DO85">
        <v>0</v>
      </c>
      <c r="DP85">
        <v>0.88677284999999983</v>
      </c>
      <c r="DQ85">
        <v>3.2553253283299777E-2</v>
      </c>
      <c r="DR85">
        <v>3.7875888210707419E-3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3.2986499999999999</v>
      </c>
      <c r="EB85">
        <v>2.6252399999999998</v>
      </c>
      <c r="EC85">
        <v>0.107367</v>
      </c>
      <c r="ED85">
        <v>0.10849</v>
      </c>
      <c r="EE85">
        <v>0.13636300000000001</v>
      </c>
      <c r="EF85">
        <v>0.132573</v>
      </c>
      <c r="EG85">
        <v>27047.599999999999</v>
      </c>
      <c r="EH85">
        <v>27426.6</v>
      </c>
      <c r="EI85">
        <v>28182.9</v>
      </c>
      <c r="EJ85">
        <v>29598</v>
      </c>
      <c r="EK85">
        <v>33513.199999999997</v>
      </c>
      <c r="EL85">
        <v>35617.5</v>
      </c>
      <c r="EM85">
        <v>39799.4</v>
      </c>
      <c r="EN85">
        <v>42270.2</v>
      </c>
      <c r="EO85">
        <v>2.1901199999999998</v>
      </c>
      <c r="EP85">
        <v>2.2366799999999998</v>
      </c>
      <c r="EQ85">
        <v>0.15556800000000001</v>
      </c>
      <c r="ER85">
        <v>0</v>
      </c>
      <c r="ES85">
        <v>29.525300000000001</v>
      </c>
      <c r="ET85">
        <v>999.9</v>
      </c>
      <c r="EU85">
        <v>72.900000000000006</v>
      </c>
      <c r="EV85">
        <v>31.9</v>
      </c>
      <c r="EW85">
        <v>34.186799999999998</v>
      </c>
      <c r="EX85">
        <v>56.453000000000003</v>
      </c>
      <c r="EY85">
        <v>-4.0665100000000001</v>
      </c>
      <c r="EZ85">
        <v>2</v>
      </c>
      <c r="FA85">
        <v>0.29092699999999999</v>
      </c>
      <c r="FB85">
        <v>-0.70607299999999995</v>
      </c>
      <c r="FC85">
        <v>20.2742</v>
      </c>
      <c r="FD85">
        <v>5.2199900000000001</v>
      </c>
      <c r="FE85">
        <v>12.004</v>
      </c>
      <c r="FF85">
        <v>4.9866000000000001</v>
      </c>
      <c r="FG85">
        <v>3.2844000000000002</v>
      </c>
      <c r="FH85">
        <v>9999</v>
      </c>
      <c r="FI85">
        <v>9999</v>
      </c>
      <c r="FJ85">
        <v>9999</v>
      </c>
      <c r="FK85">
        <v>999.9</v>
      </c>
      <c r="FL85">
        <v>1.8657900000000001</v>
      </c>
      <c r="FM85">
        <v>1.8621700000000001</v>
      </c>
      <c r="FN85">
        <v>1.8641700000000001</v>
      </c>
      <c r="FO85">
        <v>1.86025</v>
      </c>
      <c r="FP85">
        <v>1.8609599999999999</v>
      </c>
      <c r="FQ85">
        <v>1.86012</v>
      </c>
      <c r="FR85">
        <v>1.8618600000000001</v>
      </c>
      <c r="FS85">
        <v>1.8584499999999999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-5.9359999999999999</v>
      </c>
      <c r="GH85">
        <v>0.21379999999999999</v>
      </c>
      <c r="GI85">
        <v>-4.2934277136806287</v>
      </c>
      <c r="GJ85">
        <v>-4.5218151105756088E-3</v>
      </c>
      <c r="GK85">
        <v>2.0889233732517852E-6</v>
      </c>
      <c r="GL85">
        <v>-4.5906856223640231E-10</v>
      </c>
      <c r="GM85">
        <v>-0.1150039569071811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91.5</v>
      </c>
      <c r="GV85">
        <v>91.6</v>
      </c>
      <c r="GW85">
        <v>1.47949</v>
      </c>
      <c r="GX85">
        <v>2.5476100000000002</v>
      </c>
      <c r="GY85">
        <v>2.04834</v>
      </c>
      <c r="GZ85">
        <v>2.6245099999999999</v>
      </c>
      <c r="HA85">
        <v>2.1972700000000001</v>
      </c>
      <c r="HB85">
        <v>2.2900399999999999</v>
      </c>
      <c r="HC85">
        <v>37.027000000000001</v>
      </c>
      <c r="HD85">
        <v>14.552300000000001</v>
      </c>
      <c r="HE85">
        <v>18</v>
      </c>
      <c r="HF85">
        <v>655.33600000000001</v>
      </c>
      <c r="HG85">
        <v>772.99599999999998</v>
      </c>
      <c r="HH85">
        <v>30.9999</v>
      </c>
      <c r="HI85">
        <v>31.1431</v>
      </c>
      <c r="HJ85">
        <v>30</v>
      </c>
      <c r="HK85">
        <v>31.100999999999999</v>
      </c>
      <c r="HL85">
        <v>31.105</v>
      </c>
      <c r="HM85">
        <v>29.714500000000001</v>
      </c>
      <c r="HN85">
        <v>5.1380800000000004</v>
      </c>
      <c r="HO85">
        <v>100</v>
      </c>
      <c r="HP85">
        <v>31</v>
      </c>
      <c r="HQ85">
        <v>471.49799999999999</v>
      </c>
      <c r="HR85">
        <v>31.7944</v>
      </c>
      <c r="HS85">
        <v>99.334900000000005</v>
      </c>
      <c r="HT85">
        <v>98.054900000000004</v>
      </c>
    </row>
    <row r="86" spans="1:228" x14ac:dyDescent="0.2">
      <c r="A86">
        <v>71</v>
      </c>
      <c r="B86">
        <v>1675965253.5999999</v>
      </c>
      <c r="C86">
        <v>279.5</v>
      </c>
      <c r="D86" t="s">
        <v>500</v>
      </c>
      <c r="E86" t="s">
        <v>501</v>
      </c>
      <c r="F86">
        <v>4</v>
      </c>
      <c r="G86">
        <v>1675965251.5999999</v>
      </c>
      <c r="H86">
        <f t="shared" si="34"/>
        <v>1.0074463064424766E-3</v>
      </c>
      <c r="I86">
        <f t="shared" si="35"/>
        <v>1.0074463064424766</v>
      </c>
      <c r="J86">
        <f t="shared" si="36"/>
        <v>7.8952438593691294</v>
      </c>
      <c r="K86">
        <f t="shared" si="37"/>
        <v>443.55257142857141</v>
      </c>
      <c r="L86">
        <f t="shared" si="38"/>
        <v>245.77776555854888</v>
      </c>
      <c r="M86">
        <f t="shared" si="39"/>
        <v>24.908596265274333</v>
      </c>
      <c r="N86">
        <f t="shared" si="40"/>
        <v>44.95228402386396</v>
      </c>
      <c r="O86">
        <f t="shared" si="41"/>
        <v>6.7453708091384942E-2</v>
      </c>
      <c r="P86">
        <f t="shared" si="42"/>
        <v>2.768988722903639</v>
      </c>
      <c r="Q86">
        <f t="shared" si="43"/>
        <v>6.6553960639982895E-2</v>
      </c>
      <c r="R86">
        <f t="shared" si="44"/>
        <v>4.1676064218939449E-2</v>
      </c>
      <c r="S86">
        <f t="shared" si="45"/>
        <v>226.11349894728076</v>
      </c>
      <c r="T86">
        <f t="shared" si="46"/>
        <v>33.015863424505717</v>
      </c>
      <c r="U86">
        <f t="shared" si="47"/>
        <v>32.056185714285718</v>
      </c>
      <c r="V86">
        <f t="shared" si="48"/>
        <v>4.7902897147351524</v>
      </c>
      <c r="W86">
        <f t="shared" si="49"/>
        <v>69.907059434203489</v>
      </c>
      <c r="X86">
        <f t="shared" si="50"/>
        <v>3.3175515532542743</v>
      </c>
      <c r="Y86">
        <f t="shared" si="51"/>
        <v>4.7456602811004416</v>
      </c>
      <c r="Z86">
        <f t="shared" si="52"/>
        <v>1.4727381614808781</v>
      </c>
      <c r="AA86">
        <f t="shared" si="53"/>
        <v>-44.428382114113219</v>
      </c>
      <c r="AB86">
        <f t="shared" si="54"/>
        <v>-24.682666108826442</v>
      </c>
      <c r="AC86">
        <f t="shared" si="55"/>
        <v>-2.0210101465192585</v>
      </c>
      <c r="AD86">
        <f t="shared" si="56"/>
        <v>154.98144057782184</v>
      </c>
      <c r="AE86">
        <f t="shared" si="57"/>
        <v>18.157564593871403</v>
      </c>
      <c r="AF86">
        <f t="shared" si="58"/>
        <v>1.0052349582427502</v>
      </c>
      <c r="AG86">
        <f t="shared" si="59"/>
        <v>7.8952438593691294</v>
      </c>
      <c r="AH86">
        <v>474.66975496394463</v>
      </c>
      <c r="AI86">
        <v>461.01827272727252</v>
      </c>
      <c r="AJ86">
        <v>1.642642261637786</v>
      </c>
      <c r="AK86">
        <v>60.698744360612487</v>
      </c>
      <c r="AL86">
        <f t="shared" si="60"/>
        <v>1.0074463064424766</v>
      </c>
      <c r="AM86">
        <v>31.837468255980109</v>
      </c>
      <c r="AN86">
        <v>32.736847272727267</v>
      </c>
      <c r="AO86">
        <v>2.2083485729598509E-5</v>
      </c>
      <c r="AP86">
        <v>100.61875172138301</v>
      </c>
      <c r="AQ86">
        <v>32</v>
      </c>
      <c r="AR86">
        <v>5</v>
      </c>
      <c r="AS86">
        <f t="shared" si="61"/>
        <v>1</v>
      </c>
      <c r="AT86">
        <f t="shared" si="62"/>
        <v>0</v>
      </c>
      <c r="AU86">
        <f t="shared" si="63"/>
        <v>47547.186558142042</v>
      </c>
      <c r="AV86">
        <f t="shared" si="64"/>
        <v>1200.002857142857</v>
      </c>
      <c r="AW86">
        <f t="shared" si="65"/>
        <v>1025.9262564493681</v>
      </c>
      <c r="AX86">
        <f t="shared" si="66"/>
        <v>0.85493651147801764</v>
      </c>
      <c r="AY86">
        <f t="shared" si="67"/>
        <v>0.18842746715257411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1675965251.5999999</v>
      </c>
      <c r="BF86">
        <v>443.55257142857141</v>
      </c>
      <c r="BG86">
        <v>460.72514285714288</v>
      </c>
      <c r="BH86">
        <v>32.734900000000003</v>
      </c>
      <c r="BI86">
        <v>31.83735714285714</v>
      </c>
      <c r="BJ86">
        <v>449.4981428571428</v>
      </c>
      <c r="BK86">
        <v>32.521085714285711</v>
      </c>
      <c r="BL86">
        <v>649.9937142857143</v>
      </c>
      <c r="BM86">
        <v>101.246</v>
      </c>
      <c r="BN86">
        <v>0.10001154285714289</v>
      </c>
      <c r="BO86">
        <v>31.89084285714285</v>
      </c>
      <c r="BP86">
        <v>32.056185714285718</v>
      </c>
      <c r="BQ86">
        <v>999.89999999999986</v>
      </c>
      <c r="BR86">
        <v>0</v>
      </c>
      <c r="BS86">
        <v>0</v>
      </c>
      <c r="BT86">
        <v>8999.4628571428584</v>
      </c>
      <c r="BU86">
        <v>0</v>
      </c>
      <c r="BV86">
        <v>55.998071428571428</v>
      </c>
      <c r="BW86">
        <v>-17.172471428571431</v>
      </c>
      <c r="BX86">
        <v>458.56357142857138</v>
      </c>
      <c r="BY86">
        <v>475.87571428571431</v>
      </c>
      <c r="BZ86">
        <v>0.89752257142857161</v>
      </c>
      <c r="CA86">
        <v>460.72514285714288</v>
      </c>
      <c r="CB86">
        <v>31.83735714285714</v>
      </c>
      <c r="CC86">
        <v>3.31427</v>
      </c>
      <c r="CD86">
        <v>3.2234028571428568</v>
      </c>
      <c r="CE86">
        <v>25.697199999999992</v>
      </c>
      <c r="CF86">
        <v>25.22925714285714</v>
      </c>
      <c r="CG86">
        <v>1200.002857142857</v>
      </c>
      <c r="CH86">
        <v>0.50003299999999995</v>
      </c>
      <c r="CI86">
        <v>0.49996699999999999</v>
      </c>
      <c r="CJ86">
        <v>0</v>
      </c>
      <c r="CK86">
        <v>857.02757142857138</v>
      </c>
      <c r="CL86">
        <v>4.9990899999999998</v>
      </c>
      <c r="CM86">
        <v>9217.0757142857146</v>
      </c>
      <c r="CN86">
        <v>9558.0028571428593</v>
      </c>
      <c r="CO86">
        <v>40.625</v>
      </c>
      <c r="CP86">
        <v>42.204999999999998</v>
      </c>
      <c r="CQ86">
        <v>41.436999999999998</v>
      </c>
      <c r="CR86">
        <v>41.223000000000013</v>
      </c>
      <c r="CS86">
        <v>42</v>
      </c>
      <c r="CT86">
        <v>597.54142857142858</v>
      </c>
      <c r="CU86">
        <v>597.46142857142854</v>
      </c>
      <c r="CV86">
        <v>0</v>
      </c>
      <c r="CW86">
        <v>1675965253.5</v>
      </c>
      <c r="CX86">
        <v>0</v>
      </c>
      <c r="CY86">
        <v>1675959759</v>
      </c>
      <c r="CZ86" t="s">
        <v>356</v>
      </c>
      <c r="DA86">
        <v>1675959759</v>
      </c>
      <c r="DB86">
        <v>1675959753.5</v>
      </c>
      <c r="DC86">
        <v>5</v>
      </c>
      <c r="DD86">
        <v>-2.5000000000000001E-2</v>
      </c>
      <c r="DE86">
        <v>-8.0000000000000002E-3</v>
      </c>
      <c r="DF86">
        <v>-6.0590000000000002</v>
      </c>
      <c r="DG86">
        <v>0.218</v>
      </c>
      <c r="DH86">
        <v>415</v>
      </c>
      <c r="DI86">
        <v>34</v>
      </c>
      <c r="DJ86">
        <v>0.6</v>
      </c>
      <c r="DK86">
        <v>0.17</v>
      </c>
      <c r="DL86">
        <v>-17.004282926829269</v>
      </c>
      <c r="DM86">
        <v>-0.58815470383278445</v>
      </c>
      <c r="DN86">
        <v>8.3242320095299374E-2</v>
      </c>
      <c r="DO86">
        <v>0</v>
      </c>
      <c r="DP86">
        <v>0.88934104878048781</v>
      </c>
      <c r="DQ86">
        <v>5.0655993031361743E-2</v>
      </c>
      <c r="DR86">
        <v>5.2360448532205719E-3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3.2985799999999998</v>
      </c>
      <c r="EB86">
        <v>2.6252599999999999</v>
      </c>
      <c r="EC86">
        <v>0.108516</v>
      </c>
      <c r="ED86">
        <v>0.109643</v>
      </c>
      <c r="EE86">
        <v>0.136375</v>
      </c>
      <c r="EF86">
        <v>0.13256799999999999</v>
      </c>
      <c r="EG86">
        <v>27012.9</v>
      </c>
      <c r="EH86">
        <v>27391.1</v>
      </c>
      <c r="EI86">
        <v>28183</v>
      </c>
      <c r="EJ86">
        <v>29598</v>
      </c>
      <c r="EK86">
        <v>33513.199999999997</v>
      </c>
      <c r="EL86">
        <v>35617.9</v>
      </c>
      <c r="EM86">
        <v>39799.9</v>
      </c>
      <c r="EN86">
        <v>42270.3</v>
      </c>
      <c r="EO86">
        <v>2.19015</v>
      </c>
      <c r="EP86">
        <v>2.2368800000000002</v>
      </c>
      <c r="EQ86">
        <v>0.15595600000000001</v>
      </c>
      <c r="ER86">
        <v>0</v>
      </c>
      <c r="ES86">
        <v>29.526599999999998</v>
      </c>
      <c r="ET86">
        <v>999.9</v>
      </c>
      <c r="EU86">
        <v>72.900000000000006</v>
      </c>
      <c r="EV86">
        <v>31.9</v>
      </c>
      <c r="EW86">
        <v>34.1892</v>
      </c>
      <c r="EX86">
        <v>57.052999999999997</v>
      </c>
      <c r="EY86">
        <v>-3.9943900000000001</v>
      </c>
      <c r="EZ86">
        <v>2</v>
      </c>
      <c r="FA86">
        <v>0.29088399999999998</v>
      </c>
      <c r="FB86">
        <v>-0.70597500000000002</v>
      </c>
      <c r="FC86">
        <v>20.274100000000001</v>
      </c>
      <c r="FD86">
        <v>5.2196899999999999</v>
      </c>
      <c r="FE86">
        <v>12.004</v>
      </c>
      <c r="FF86">
        <v>4.9871499999999997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1.8641700000000001</v>
      </c>
      <c r="FO86">
        <v>1.86025</v>
      </c>
      <c r="FP86">
        <v>1.8609599999999999</v>
      </c>
      <c r="FQ86">
        <v>1.8601399999999999</v>
      </c>
      <c r="FR86">
        <v>1.8618600000000001</v>
      </c>
      <c r="FS86">
        <v>1.8584799999999999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-5.9550000000000001</v>
      </c>
      <c r="GH86">
        <v>0.21379999999999999</v>
      </c>
      <c r="GI86">
        <v>-4.2934277136806287</v>
      </c>
      <c r="GJ86">
        <v>-4.5218151105756088E-3</v>
      </c>
      <c r="GK86">
        <v>2.0889233732517852E-6</v>
      </c>
      <c r="GL86">
        <v>-4.5906856223640231E-10</v>
      </c>
      <c r="GM86">
        <v>-0.1150039569071811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91.6</v>
      </c>
      <c r="GV86">
        <v>91.7</v>
      </c>
      <c r="GW86">
        <v>1.4978</v>
      </c>
      <c r="GX86">
        <v>2.5451700000000002</v>
      </c>
      <c r="GY86">
        <v>2.04834</v>
      </c>
      <c r="GZ86">
        <v>2.6245099999999999</v>
      </c>
      <c r="HA86">
        <v>2.1972700000000001</v>
      </c>
      <c r="HB86">
        <v>2.32056</v>
      </c>
      <c r="HC86">
        <v>37.027000000000001</v>
      </c>
      <c r="HD86">
        <v>14.5611</v>
      </c>
      <c r="HE86">
        <v>18</v>
      </c>
      <c r="HF86">
        <v>655.33199999999999</v>
      </c>
      <c r="HG86">
        <v>773.19299999999998</v>
      </c>
      <c r="HH86">
        <v>30.9999</v>
      </c>
      <c r="HI86">
        <v>31.142499999999998</v>
      </c>
      <c r="HJ86">
        <v>30</v>
      </c>
      <c r="HK86">
        <v>31.0989</v>
      </c>
      <c r="HL86">
        <v>31.105</v>
      </c>
      <c r="HM86">
        <v>30.063500000000001</v>
      </c>
      <c r="HN86">
        <v>5.1380800000000004</v>
      </c>
      <c r="HO86">
        <v>100</v>
      </c>
      <c r="HP86">
        <v>31</v>
      </c>
      <c r="HQ86">
        <v>478.17599999999999</v>
      </c>
      <c r="HR86">
        <v>31.7943</v>
      </c>
      <c r="HS86">
        <v>99.335800000000006</v>
      </c>
      <c r="HT86">
        <v>98.055099999999996</v>
      </c>
    </row>
    <row r="87" spans="1:228" x14ac:dyDescent="0.2">
      <c r="A87">
        <v>72</v>
      </c>
      <c r="B87">
        <v>1675965257.5999999</v>
      </c>
      <c r="C87">
        <v>283.5</v>
      </c>
      <c r="D87" t="s">
        <v>502</v>
      </c>
      <c r="E87" t="s">
        <v>503</v>
      </c>
      <c r="F87">
        <v>4</v>
      </c>
      <c r="G87">
        <v>1675965255.2874999</v>
      </c>
      <c r="H87">
        <f t="shared" si="34"/>
        <v>1.0073414145155468E-3</v>
      </c>
      <c r="I87">
        <f t="shared" si="35"/>
        <v>1.0073414145155468</v>
      </c>
      <c r="J87">
        <f t="shared" si="36"/>
        <v>7.8295022598258663</v>
      </c>
      <c r="K87">
        <f t="shared" si="37"/>
        <v>449.43925000000002</v>
      </c>
      <c r="L87">
        <f t="shared" si="38"/>
        <v>252.7187855988486</v>
      </c>
      <c r="M87">
        <f t="shared" si="39"/>
        <v>25.611923282541387</v>
      </c>
      <c r="N87">
        <f t="shared" si="40"/>
        <v>45.548666134518591</v>
      </c>
      <c r="O87">
        <f t="shared" si="41"/>
        <v>6.7326227607487021E-2</v>
      </c>
      <c r="P87">
        <f t="shared" si="42"/>
        <v>2.7672560974612992</v>
      </c>
      <c r="Q87">
        <f t="shared" si="43"/>
        <v>6.6429300259453067E-2</v>
      </c>
      <c r="R87">
        <f t="shared" si="44"/>
        <v>4.1597902481236557E-2</v>
      </c>
      <c r="S87">
        <f t="shared" si="45"/>
        <v>226.10980644875397</v>
      </c>
      <c r="T87">
        <f t="shared" si="46"/>
        <v>33.020149398109226</v>
      </c>
      <c r="U87">
        <f t="shared" si="47"/>
        <v>32.066299999999998</v>
      </c>
      <c r="V87">
        <f t="shared" si="48"/>
        <v>4.7930315870375981</v>
      </c>
      <c r="W87">
        <f t="shared" si="49"/>
        <v>69.896066619328877</v>
      </c>
      <c r="X87">
        <f t="shared" si="50"/>
        <v>3.3177123979587035</v>
      </c>
      <c r="Y87">
        <f t="shared" si="51"/>
        <v>4.7466367686006983</v>
      </c>
      <c r="Z87">
        <f t="shared" si="52"/>
        <v>1.4753191890788946</v>
      </c>
      <c r="AA87">
        <f t="shared" si="53"/>
        <v>-44.423756380135615</v>
      </c>
      <c r="AB87">
        <f t="shared" si="54"/>
        <v>-25.63428149055202</v>
      </c>
      <c r="AC87">
        <f t="shared" si="55"/>
        <v>-2.1003843509463236</v>
      </c>
      <c r="AD87">
        <f t="shared" si="56"/>
        <v>153.95138422712003</v>
      </c>
      <c r="AE87">
        <f t="shared" si="57"/>
        <v>18.336518392958137</v>
      </c>
      <c r="AF87">
        <f t="shared" si="58"/>
        <v>1.008318696425393</v>
      </c>
      <c r="AG87">
        <f t="shared" si="59"/>
        <v>7.8295022598258663</v>
      </c>
      <c r="AH87">
        <v>481.42294104243138</v>
      </c>
      <c r="AI87">
        <v>467.70212727272718</v>
      </c>
      <c r="AJ87">
        <v>1.6781634166509991</v>
      </c>
      <c r="AK87">
        <v>60.698744360612487</v>
      </c>
      <c r="AL87">
        <f t="shared" si="60"/>
        <v>1.0073414145155468</v>
      </c>
      <c r="AM87">
        <v>31.83592146857174</v>
      </c>
      <c r="AN87">
        <v>32.735366666666657</v>
      </c>
      <c r="AO87">
        <v>-6.7286004612018743E-6</v>
      </c>
      <c r="AP87">
        <v>100.61875172138301</v>
      </c>
      <c r="AQ87">
        <v>32</v>
      </c>
      <c r="AR87">
        <v>5</v>
      </c>
      <c r="AS87">
        <f t="shared" si="61"/>
        <v>1</v>
      </c>
      <c r="AT87">
        <f t="shared" si="62"/>
        <v>0</v>
      </c>
      <c r="AU87">
        <f t="shared" si="63"/>
        <v>47498.761310726804</v>
      </c>
      <c r="AV87">
        <f t="shared" si="64"/>
        <v>1199.9849999999999</v>
      </c>
      <c r="AW87">
        <f t="shared" si="65"/>
        <v>1025.9108199216341</v>
      </c>
      <c r="AX87">
        <f t="shared" si="66"/>
        <v>0.8549363699726531</v>
      </c>
      <c r="AY87">
        <f t="shared" si="67"/>
        <v>0.18842719404722058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1675965255.2874999</v>
      </c>
      <c r="BF87">
        <v>449.43925000000002</v>
      </c>
      <c r="BG87">
        <v>466.78337499999998</v>
      </c>
      <c r="BH87">
        <v>32.736637500000001</v>
      </c>
      <c r="BI87">
        <v>31.8363625</v>
      </c>
      <c r="BJ87">
        <v>455.40199999999999</v>
      </c>
      <c r="BK87">
        <v>32.522812500000001</v>
      </c>
      <c r="BL87">
        <v>650.00787500000001</v>
      </c>
      <c r="BM87">
        <v>101.24550000000001</v>
      </c>
      <c r="BN87">
        <v>0.1000458875</v>
      </c>
      <c r="BO87">
        <v>31.894475</v>
      </c>
      <c r="BP87">
        <v>32.066299999999998</v>
      </c>
      <c r="BQ87">
        <v>999.9</v>
      </c>
      <c r="BR87">
        <v>0</v>
      </c>
      <c r="BS87">
        <v>0</v>
      </c>
      <c r="BT87">
        <v>8990.3112500000007</v>
      </c>
      <c r="BU87">
        <v>0</v>
      </c>
      <c r="BV87">
        <v>57.193637499999987</v>
      </c>
      <c r="BW87">
        <v>-17.344037499999999</v>
      </c>
      <c r="BX87">
        <v>464.65037499999988</v>
      </c>
      <c r="BY87">
        <v>482.13262500000002</v>
      </c>
      <c r="BZ87">
        <v>0.90027200000000007</v>
      </c>
      <c r="CA87">
        <v>466.78337499999998</v>
      </c>
      <c r="CB87">
        <v>31.8363625</v>
      </c>
      <c r="CC87">
        <v>3.3144425000000002</v>
      </c>
      <c r="CD87">
        <v>3.2232937499999998</v>
      </c>
      <c r="CE87">
        <v>25.698062499999999</v>
      </c>
      <c r="CF87">
        <v>25.2287</v>
      </c>
      <c r="CG87">
        <v>1199.9849999999999</v>
      </c>
      <c r="CH87">
        <v>0.5000372500000001</v>
      </c>
      <c r="CI87">
        <v>0.49996287499999997</v>
      </c>
      <c r="CJ87">
        <v>0</v>
      </c>
      <c r="CK87">
        <v>858.50662499999999</v>
      </c>
      <c r="CL87">
        <v>4.9990899999999998</v>
      </c>
      <c r="CM87">
        <v>9232.2024999999994</v>
      </c>
      <c r="CN87">
        <v>9557.8650000000016</v>
      </c>
      <c r="CO87">
        <v>40.625</v>
      </c>
      <c r="CP87">
        <v>42.186999999999998</v>
      </c>
      <c r="CQ87">
        <v>41.436999999999998</v>
      </c>
      <c r="CR87">
        <v>41.242125000000001</v>
      </c>
      <c r="CS87">
        <v>42</v>
      </c>
      <c r="CT87">
        <v>597.53874999999994</v>
      </c>
      <c r="CU87">
        <v>597.44749999999999</v>
      </c>
      <c r="CV87">
        <v>0</v>
      </c>
      <c r="CW87">
        <v>1675965257.7</v>
      </c>
      <c r="CX87">
        <v>0</v>
      </c>
      <c r="CY87">
        <v>1675959759</v>
      </c>
      <c r="CZ87" t="s">
        <v>356</v>
      </c>
      <c r="DA87">
        <v>1675959759</v>
      </c>
      <c r="DB87">
        <v>1675959753.5</v>
      </c>
      <c r="DC87">
        <v>5</v>
      </c>
      <c r="DD87">
        <v>-2.5000000000000001E-2</v>
      </c>
      <c r="DE87">
        <v>-8.0000000000000002E-3</v>
      </c>
      <c r="DF87">
        <v>-6.0590000000000002</v>
      </c>
      <c r="DG87">
        <v>0.218</v>
      </c>
      <c r="DH87">
        <v>415</v>
      </c>
      <c r="DI87">
        <v>34</v>
      </c>
      <c r="DJ87">
        <v>0.6</v>
      </c>
      <c r="DK87">
        <v>0.17</v>
      </c>
      <c r="DL87">
        <v>-17.081980487804881</v>
      </c>
      <c r="DM87">
        <v>-1.140296864111471</v>
      </c>
      <c r="DN87">
        <v>0.13976283434152539</v>
      </c>
      <c r="DO87">
        <v>0</v>
      </c>
      <c r="DP87">
        <v>0.8926286829268294</v>
      </c>
      <c r="DQ87">
        <v>5.8513860627177228E-2</v>
      </c>
      <c r="DR87">
        <v>5.9268738086251773E-3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3.2984800000000001</v>
      </c>
      <c r="EB87">
        <v>2.6252399999999998</v>
      </c>
      <c r="EC87">
        <v>0.10967499999999999</v>
      </c>
      <c r="ED87">
        <v>0.11081100000000001</v>
      </c>
      <c r="EE87">
        <v>0.13636899999999999</v>
      </c>
      <c r="EF87">
        <v>0.13256999999999999</v>
      </c>
      <c r="EG87">
        <v>26977.200000000001</v>
      </c>
      <c r="EH87">
        <v>27355.1</v>
      </c>
      <c r="EI87">
        <v>28182.400000000001</v>
      </c>
      <c r="EJ87">
        <v>29598</v>
      </c>
      <c r="EK87">
        <v>33512.6</v>
      </c>
      <c r="EL87">
        <v>35617.5</v>
      </c>
      <c r="EM87">
        <v>39798.800000000003</v>
      </c>
      <c r="EN87">
        <v>42269.9</v>
      </c>
      <c r="EO87">
        <v>2.1902300000000001</v>
      </c>
      <c r="EP87">
        <v>2.2367699999999999</v>
      </c>
      <c r="EQ87">
        <v>0.15620100000000001</v>
      </c>
      <c r="ER87">
        <v>0</v>
      </c>
      <c r="ES87">
        <v>29.529800000000002</v>
      </c>
      <c r="ET87">
        <v>999.9</v>
      </c>
      <c r="EU87">
        <v>72.900000000000006</v>
      </c>
      <c r="EV87">
        <v>31.9</v>
      </c>
      <c r="EW87">
        <v>34.188400000000001</v>
      </c>
      <c r="EX87">
        <v>56.603000000000002</v>
      </c>
      <c r="EY87">
        <v>-3.8541599999999998</v>
      </c>
      <c r="EZ87">
        <v>2</v>
      </c>
      <c r="FA87">
        <v>0.29056700000000002</v>
      </c>
      <c r="FB87">
        <v>-0.705542</v>
      </c>
      <c r="FC87">
        <v>20.274000000000001</v>
      </c>
      <c r="FD87">
        <v>5.2193899999999998</v>
      </c>
      <c r="FE87">
        <v>12.004</v>
      </c>
      <c r="FF87">
        <v>4.9867999999999997</v>
      </c>
      <c r="FG87">
        <v>3.28443</v>
      </c>
      <c r="FH87">
        <v>9999</v>
      </c>
      <c r="FI87">
        <v>9999</v>
      </c>
      <c r="FJ87">
        <v>9999</v>
      </c>
      <c r="FK87">
        <v>999.9</v>
      </c>
      <c r="FL87">
        <v>1.86578</v>
      </c>
      <c r="FM87">
        <v>1.8621799999999999</v>
      </c>
      <c r="FN87">
        <v>1.8641799999999999</v>
      </c>
      <c r="FO87">
        <v>1.86025</v>
      </c>
      <c r="FP87">
        <v>1.8609599999999999</v>
      </c>
      <c r="FQ87">
        <v>1.86015</v>
      </c>
      <c r="FR87">
        <v>1.8618399999999999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-5.9729999999999999</v>
      </c>
      <c r="GH87">
        <v>0.21379999999999999</v>
      </c>
      <c r="GI87">
        <v>-4.2934277136806287</v>
      </c>
      <c r="GJ87">
        <v>-4.5218151105756088E-3</v>
      </c>
      <c r="GK87">
        <v>2.0889233732517852E-6</v>
      </c>
      <c r="GL87">
        <v>-4.5906856223640231E-10</v>
      </c>
      <c r="GM87">
        <v>-0.1150039569071811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91.6</v>
      </c>
      <c r="GV87">
        <v>91.7</v>
      </c>
      <c r="GW87">
        <v>1.5148900000000001</v>
      </c>
      <c r="GX87">
        <v>2.5390600000000001</v>
      </c>
      <c r="GY87">
        <v>2.04834</v>
      </c>
      <c r="GZ87">
        <v>2.6245099999999999</v>
      </c>
      <c r="HA87">
        <v>2.1972700000000001</v>
      </c>
      <c r="HB87">
        <v>2.3339799999999999</v>
      </c>
      <c r="HC87">
        <v>37.050899999999999</v>
      </c>
      <c r="HD87">
        <v>14.569800000000001</v>
      </c>
      <c r="HE87">
        <v>18</v>
      </c>
      <c r="HF87">
        <v>655.39099999999996</v>
      </c>
      <c r="HG87">
        <v>773.09400000000005</v>
      </c>
      <c r="HH87">
        <v>31.0001</v>
      </c>
      <c r="HI87">
        <v>31.1404</v>
      </c>
      <c r="HJ87">
        <v>30</v>
      </c>
      <c r="HK87">
        <v>31.0989</v>
      </c>
      <c r="HL87">
        <v>31.105</v>
      </c>
      <c r="HM87">
        <v>30.410599999999999</v>
      </c>
      <c r="HN87">
        <v>5.1380800000000004</v>
      </c>
      <c r="HO87">
        <v>100</v>
      </c>
      <c r="HP87">
        <v>31</v>
      </c>
      <c r="HQ87">
        <v>484.85399999999998</v>
      </c>
      <c r="HR87">
        <v>31.7943</v>
      </c>
      <c r="HS87">
        <v>99.333399999999997</v>
      </c>
      <c r="HT87">
        <v>98.054500000000004</v>
      </c>
    </row>
    <row r="88" spans="1:228" x14ac:dyDescent="0.2">
      <c r="A88">
        <v>73</v>
      </c>
      <c r="B88">
        <v>1675965261.5999999</v>
      </c>
      <c r="C88">
        <v>287.5</v>
      </c>
      <c r="D88" t="s">
        <v>504</v>
      </c>
      <c r="E88" t="s">
        <v>505</v>
      </c>
      <c r="F88">
        <v>4</v>
      </c>
      <c r="G88">
        <v>1675965259.5999999</v>
      </c>
      <c r="H88">
        <f t="shared" si="34"/>
        <v>1.0106308586726412E-3</v>
      </c>
      <c r="I88">
        <f t="shared" si="35"/>
        <v>1.0106308586726411</v>
      </c>
      <c r="J88">
        <f t="shared" si="36"/>
        <v>8.1490728339688694</v>
      </c>
      <c r="K88">
        <f t="shared" si="37"/>
        <v>456.43742857142848</v>
      </c>
      <c r="L88">
        <f t="shared" si="38"/>
        <v>252.56618466594978</v>
      </c>
      <c r="M88">
        <f t="shared" si="39"/>
        <v>25.596334226095419</v>
      </c>
      <c r="N88">
        <f t="shared" si="40"/>
        <v>46.257676935121879</v>
      </c>
      <c r="O88">
        <f t="shared" si="41"/>
        <v>6.754055465541324E-2</v>
      </c>
      <c r="P88">
        <f t="shared" si="42"/>
        <v>2.7683688865185441</v>
      </c>
      <c r="Q88">
        <f t="shared" si="43"/>
        <v>6.6638306513437967E-2</v>
      </c>
      <c r="R88">
        <f t="shared" si="44"/>
        <v>4.1729000795900376E-2</v>
      </c>
      <c r="S88">
        <f t="shared" si="45"/>
        <v>226.11215268670824</v>
      </c>
      <c r="T88">
        <f t="shared" si="46"/>
        <v>33.025937720455516</v>
      </c>
      <c r="U88">
        <f t="shared" si="47"/>
        <v>32.067100000000003</v>
      </c>
      <c r="V88">
        <f t="shared" si="48"/>
        <v>4.7932485165851322</v>
      </c>
      <c r="W88">
        <f t="shared" si="49"/>
        <v>69.869053154899191</v>
      </c>
      <c r="X88">
        <f t="shared" si="50"/>
        <v>3.3177635144160456</v>
      </c>
      <c r="Y88">
        <f t="shared" si="51"/>
        <v>4.7485451206281377</v>
      </c>
      <c r="Z88">
        <f t="shared" si="52"/>
        <v>1.4754850021690866</v>
      </c>
      <c r="AA88">
        <f t="shared" si="53"/>
        <v>-44.568820867463479</v>
      </c>
      <c r="AB88">
        <f t="shared" si="54"/>
        <v>-24.70485845159363</v>
      </c>
      <c r="AC88">
        <f t="shared" si="55"/>
        <v>-2.0234955448212624</v>
      </c>
      <c r="AD88">
        <f t="shared" si="56"/>
        <v>154.81497782282989</v>
      </c>
      <c r="AE88">
        <f t="shared" si="57"/>
        <v>18.553115455243027</v>
      </c>
      <c r="AF88">
        <f t="shared" si="58"/>
        <v>1.0081429495812819</v>
      </c>
      <c r="AG88">
        <f t="shared" si="59"/>
        <v>8.1490728339688694</v>
      </c>
      <c r="AH88">
        <v>488.32391126241691</v>
      </c>
      <c r="AI88">
        <v>474.36507878787847</v>
      </c>
      <c r="AJ88">
        <v>1.6602769523910701</v>
      </c>
      <c r="AK88">
        <v>60.698744360612487</v>
      </c>
      <c r="AL88">
        <f t="shared" si="60"/>
        <v>1.0106308586726411</v>
      </c>
      <c r="AM88">
        <v>31.8376132989121</v>
      </c>
      <c r="AN88">
        <v>32.739769696969688</v>
      </c>
      <c r="AO88">
        <v>3.094388001343094E-5</v>
      </c>
      <c r="AP88">
        <v>100.61875172138301</v>
      </c>
      <c r="AQ88">
        <v>32</v>
      </c>
      <c r="AR88">
        <v>5</v>
      </c>
      <c r="AS88">
        <f t="shared" si="61"/>
        <v>1</v>
      </c>
      <c r="AT88">
        <f t="shared" si="62"/>
        <v>0</v>
      </c>
      <c r="AU88">
        <f t="shared" si="63"/>
        <v>47528.386105426303</v>
      </c>
      <c r="AV88">
        <f t="shared" si="64"/>
        <v>1199.995714285714</v>
      </c>
      <c r="AW88">
        <f t="shared" si="65"/>
        <v>1025.9201495786051</v>
      </c>
      <c r="AX88">
        <f t="shared" si="66"/>
        <v>0.85493651132685433</v>
      </c>
      <c r="AY88">
        <f t="shared" si="67"/>
        <v>0.18842746686082903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1675965259.5999999</v>
      </c>
      <c r="BF88">
        <v>456.43742857142848</v>
      </c>
      <c r="BG88">
        <v>473.9881428571428</v>
      </c>
      <c r="BH88">
        <v>32.737299999999998</v>
      </c>
      <c r="BI88">
        <v>31.83717142857143</v>
      </c>
      <c r="BJ88">
        <v>462.42057142857141</v>
      </c>
      <c r="BK88">
        <v>32.523471428571433</v>
      </c>
      <c r="BL88">
        <v>649.99985714285719</v>
      </c>
      <c r="BM88">
        <v>101.24514285714289</v>
      </c>
      <c r="BN88">
        <v>9.9913528571428573E-2</v>
      </c>
      <c r="BO88">
        <v>31.90157142857143</v>
      </c>
      <c r="BP88">
        <v>32.067100000000003</v>
      </c>
      <c r="BQ88">
        <v>999.89999999999986</v>
      </c>
      <c r="BR88">
        <v>0</v>
      </c>
      <c r="BS88">
        <v>0</v>
      </c>
      <c r="BT88">
        <v>8996.2485714285722</v>
      </c>
      <c r="BU88">
        <v>0</v>
      </c>
      <c r="BV88">
        <v>58.784414285714277</v>
      </c>
      <c r="BW88">
        <v>-17.550685714285709</v>
      </c>
      <c r="BX88">
        <v>471.88557142857138</v>
      </c>
      <c r="BY88">
        <v>489.57485714285713</v>
      </c>
      <c r="BZ88">
        <v>0.90011842857142865</v>
      </c>
      <c r="CA88">
        <v>473.9881428571428</v>
      </c>
      <c r="CB88">
        <v>31.83717142857143</v>
      </c>
      <c r="CC88">
        <v>3.314495714285715</v>
      </c>
      <c r="CD88">
        <v>3.223362857142857</v>
      </c>
      <c r="CE88">
        <v>25.698342857142851</v>
      </c>
      <c r="CF88">
        <v>25.22908571428572</v>
      </c>
      <c r="CG88">
        <v>1199.995714285714</v>
      </c>
      <c r="CH88">
        <v>0.50003300000000006</v>
      </c>
      <c r="CI88">
        <v>0.49996699999999988</v>
      </c>
      <c r="CJ88">
        <v>0</v>
      </c>
      <c r="CK88">
        <v>860.4217142857143</v>
      </c>
      <c r="CL88">
        <v>4.9990899999999998</v>
      </c>
      <c r="CM88">
        <v>9250.545714285714</v>
      </c>
      <c r="CN88">
        <v>9557.9442857142858</v>
      </c>
      <c r="CO88">
        <v>40.625</v>
      </c>
      <c r="CP88">
        <v>42.186999999999998</v>
      </c>
      <c r="CQ88">
        <v>41.401571428571422</v>
      </c>
      <c r="CR88">
        <v>41.232000000000014</v>
      </c>
      <c r="CS88">
        <v>42</v>
      </c>
      <c r="CT88">
        <v>597.54</v>
      </c>
      <c r="CU88">
        <v>597.46</v>
      </c>
      <c r="CV88">
        <v>0</v>
      </c>
      <c r="CW88">
        <v>1675965261.3</v>
      </c>
      <c r="CX88">
        <v>0</v>
      </c>
      <c r="CY88">
        <v>1675959759</v>
      </c>
      <c r="CZ88" t="s">
        <v>356</v>
      </c>
      <c r="DA88">
        <v>1675959759</v>
      </c>
      <c r="DB88">
        <v>1675959753.5</v>
      </c>
      <c r="DC88">
        <v>5</v>
      </c>
      <c r="DD88">
        <v>-2.5000000000000001E-2</v>
      </c>
      <c r="DE88">
        <v>-8.0000000000000002E-3</v>
      </c>
      <c r="DF88">
        <v>-6.0590000000000002</v>
      </c>
      <c r="DG88">
        <v>0.218</v>
      </c>
      <c r="DH88">
        <v>415</v>
      </c>
      <c r="DI88">
        <v>34</v>
      </c>
      <c r="DJ88">
        <v>0.6</v>
      </c>
      <c r="DK88">
        <v>0.17</v>
      </c>
      <c r="DL88">
        <v>-17.167782500000001</v>
      </c>
      <c r="DM88">
        <v>-1.987606378986871</v>
      </c>
      <c r="DN88">
        <v>0.20114225549036191</v>
      </c>
      <c r="DO88">
        <v>0</v>
      </c>
      <c r="DP88">
        <v>0.89526244999999993</v>
      </c>
      <c r="DQ88">
        <v>4.5344352720448733E-2</v>
      </c>
      <c r="DR88">
        <v>4.867646047885984E-3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3.2986800000000001</v>
      </c>
      <c r="EB88">
        <v>2.6252</v>
      </c>
      <c r="EC88">
        <v>0.110819</v>
      </c>
      <c r="ED88">
        <v>0.111979</v>
      </c>
      <c r="EE88">
        <v>0.136379</v>
      </c>
      <c r="EF88">
        <v>0.13256399999999999</v>
      </c>
      <c r="EG88">
        <v>26942.6</v>
      </c>
      <c r="EH88">
        <v>27319.3</v>
      </c>
      <c r="EI88">
        <v>28182.5</v>
      </c>
      <c r="EJ88">
        <v>29598.1</v>
      </c>
      <c r="EK88">
        <v>33512.5</v>
      </c>
      <c r="EL88">
        <v>35618</v>
      </c>
      <c r="EM88">
        <v>39798.9</v>
      </c>
      <c r="EN88">
        <v>42270.1</v>
      </c>
      <c r="EO88">
        <v>2.1901700000000002</v>
      </c>
      <c r="EP88">
        <v>2.23685</v>
      </c>
      <c r="EQ88">
        <v>0.15598500000000001</v>
      </c>
      <c r="ER88">
        <v>0</v>
      </c>
      <c r="ES88">
        <v>29.533300000000001</v>
      </c>
      <c r="ET88">
        <v>999.9</v>
      </c>
      <c r="EU88">
        <v>72.900000000000006</v>
      </c>
      <c r="EV88">
        <v>31.9</v>
      </c>
      <c r="EW88">
        <v>34.188099999999999</v>
      </c>
      <c r="EX88">
        <v>56.722999999999999</v>
      </c>
      <c r="EY88">
        <v>-3.87019</v>
      </c>
      <c r="EZ88">
        <v>2</v>
      </c>
      <c r="FA88">
        <v>0.29053400000000001</v>
      </c>
      <c r="FB88">
        <v>-0.70468399999999998</v>
      </c>
      <c r="FC88">
        <v>20.274000000000001</v>
      </c>
      <c r="FD88">
        <v>5.2196899999999999</v>
      </c>
      <c r="FE88">
        <v>12.004</v>
      </c>
      <c r="FF88">
        <v>4.98705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1.86578</v>
      </c>
      <c r="FM88">
        <v>1.8621799999999999</v>
      </c>
      <c r="FN88">
        <v>1.8641700000000001</v>
      </c>
      <c r="FO88">
        <v>1.8602799999999999</v>
      </c>
      <c r="FP88">
        <v>1.8609599999999999</v>
      </c>
      <c r="FQ88">
        <v>1.8601799999999999</v>
      </c>
      <c r="FR88">
        <v>1.8618399999999999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-5.992</v>
      </c>
      <c r="GH88">
        <v>0.21379999999999999</v>
      </c>
      <c r="GI88">
        <v>-4.2934277136806287</v>
      </c>
      <c r="GJ88">
        <v>-4.5218151105756088E-3</v>
      </c>
      <c r="GK88">
        <v>2.0889233732517852E-6</v>
      </c>
      <c r="GL88">
        <v>-4.5906856223640231E-10</v>
      </c>
      <c r="GM88">
        <v>-0.1150039569071811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91.7</v>
      </c>
      <c r="GV88">
        <v>91.8</v>
      </c>
      <c r="GW88">
        <v>1.5319799999999999</v>
      </c>
      <c r="GX88">
        <v>2.5354000000000001</v>
      </c>
      <c r="GY88">
        <v>2.04834</v>
      </c>
      <c r="GZ88">
        <v>2.6257299999999999</v>
      </c>
      <c r="HA88">
        <v>2.1972700000000001</v>
      </c>
      <c r="HB88">
        <v>2.34741</v>
      </c>
      <c r="HC88">
        <v>37.050899999999999</v>
      </c>
      <c r="HD88">
        <v>14.5786</v>
      </c>
      <c r="HE88">
        <v>18</v>
      </c>
      <c r="HF88">
        <v>655.351</v>
      </c>
      <c r="HG88">
        <v>773.16800000000001</v>
      </c>
      <c r="HH88">
        <v>31.0002</v>
      </c>
      <c r="HI88">
        <v>31.1404</v>
      </c>
      <c r="HJ88">
        <v>30.0001</v>
      </c>
      <c r="HK88">
        <v>31.0989</v>
      </c>
      <c r="HL88">
        <v>31.105</v>
      </c>
      <c r="HM88">
        <v>30.757999999999999</v>
      </c>
      <c r="HN88">
        <v>5.1380800000000004</v>
      </c>
      <c r="HO88">
        <v>100</v>
      </c>
      <c r="HP88">
        <v>31</v>
      </c>
      <c r="HQ88">
        <v>491.53500000000003</v>
      </c>
      <c r="HR88">
        <v>31.7942</v>
      </c>
      <c r="HS88">
        <v>99.333699999999993</v>
      </c>
      <c r="HT88">
        <v>98.054900000000004</v>
      </c>
    </row>
    <row r="89" spans="1:228" x14ac:dyDescent="0.2">
      <c r="A89">
        <v>74</v>
      </c>
      <c r="B89">
        <v>1675965265.5999999</v>
      </c>
      <c r="C89">
        <v>291.5</v>
      </c>
      <c r="D89" t="s">
        <v>506</v>
      </c>
      <c r="E89" t="s">
        <v>507</v>
      </c>
      <c r="F89">
        <v>4</v>
      </c>
      <c r="G89">
        <v>1675965263.2874999</v>
      </c>
      <c r="H89">
        <f t="shared" si="34"/>
        <v>1.0146064030714214E-3</v>
      </c>
      <c r="I89">
        <f t="shared" si="35"/>
        <v>1.0146064030714215</v>
      </c>
      <c r="J89">
        <f t="shared" si="36"/>
        <v>8.3410876013028279</v>
      </c>
      <c r="K89">
        <f t="shared" si="37"/>
        <v>462.36487499999998</v>
      </c>
      <c r="L89">
        <f t="shared" si="38"/>
        <v>254.43347029903208</v>
      </c>
      <c r="M89">
        <f t="shared" si="39"/>
        <v>25.785526500402348</v>
      </c>
      <c r="N89">
        <f t="shared" si="40"/>
        <v>46.858307294066229</v>
      </c>
      <c r="O89">
        <f t="shared" si="41"/>
        <v>6.7759577420177117E-2</v>
      </c>
      <c r="P89">
        <f t="shared" si="42"/>
        <v>2.7721909692088653</v>
      </c>
      <c r="Q89">
        <f t="shared" si="43"/>
        <v>6.6852744435612524E-2</v>
      </c>
      <c r="R89">
        <f t="shared" si="44"/>
        <v>4.1863429476884637E-2</v>
      </c>
      <c r="S89">
        <f t="shared" si="45"/>
        <v>226.11183669871264</v>
      </c>
      <c r="T89">
        <f t="shared" si="46"/>
        <v>33.028330220696631</v>
      </c>
      <c r="U89">
        <f t="shared" si="47"/>
        <v>32.071637500000001</v>
      </c>
      <c r="V89">
        <f t="shared" si="48"/>
        <v>4.7944790755850848</v>
      </c>
      <c r="W89">
        <f t="shared" si="49"/>
        <v>69.853631803023561</v>
      </c>
      <c r="X89">
        <f t="shared" si="50"/>
        <v>3.3179549745798878</v>
      </c>
      <c r="Y89">
        <f t="shared" si="51"/>
        <v>4.7498675286290162</v>
      </c>
      <c r="Z89">
        <f t="shared" si="52"/>
        <v>1.476524101005197</v>
      </c>
      <c r="AA89">
        <f t="shared" si="53"/>
        <v>-44.744142375449684</v>
      </c>
      <c r="AB89">
        <f t="shared" si="54"/>
        <v>-24.682387476707962</v>
      </c>
      <c r="AC89">
        <f t="shared" si="55"/>
        <v>-2.0189615865354997</v>
      </c>
      <c r="AD89">
        <f t="shared" si="56"/>
        <v>154.66634526001948</v>
      </c>
      <c r="AE89">
        <f t="shared" si="57"/>
        <v>18.807886814099437</v>
      </c>
      <c r="AF89">
        <f t="shared" si="58"/>
        <v>1.0137291597097327</v>
      </c>
      <c r="AG89">
        <f t="shared" si="59"/>
        <v>8.3410876013028279</v>
      </c>
      <c r="AH89">
        <v>495.2556849329498</v>
      </c>
      <c r="AI89">
        <v>481.05749090909069</v>
      </c>
      <c r="AJ89">
        <v>1.6754206768998521</v>
      </c>
      <c r="AK89">
        <v>60.698744360612487</v>
      </c>
      <c r="AL89">
        <f t="shared" si="60"/>
        <v>1.0146064030714215</v>
      </c>
      <c r="AM89">
        <v>31.833882358435591</v>
      </c>
      <c r="AN89">
        <v>32.73973454545456</v>
      </c>
      <c r="AO89">
        <v>6.976335109198413E-6</v>
      </c>
      <c r="AP89">
        <v>100.61875172138301</v>
      </c>
      <c r="AQ89">
        <v>32</v>
      </c>
      <c r="AR89">
        <v>5</v>
      </c>
      <c r="AS89">
        <f t="shared" si="61"/>
        <v>1</v>
      </c>
      <c r="AT89">
        <f t="shared" si="62"/>
        <v>0</v>
      </c>
      <c r="AU89">
        <f t="shared" si="63"/>
        <v>47633.223577086777</v>
      </c>
      <c r="AV89">
        <f t="shared" si="64"/>
        <v>1199.9949999999999</v>
      </c>
      <c r="AW89">
        <f t="shared" si="65"/>
        <v>1025.9194449216127</v>
      </c>
      <c r="AX89">
        <f t="shared" si="66"/>
        <v>0.85493643300314826</v>
      </c>
      <c r="AY89">
        <f t="shared" si="67"/>
        <v>0.18842731569607596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1675965263.2874999</v>
      </c>
      <c r="BF89">
        <v>462.36487499999998</v>
      </c>
      <c r="BG89">
        <v>480.15862499999997</v>
      </c>
      <c r="BH89">
        <v>32.739249999999998</v>
      </c>
      <c r="BI89">
        <v>31.834137500000001</v>
      </c>
      <c r="BJ89">
        <v>468.36512499999998</v>
      </c>
      <c r="BK89">
        <v>32.525387500000001</v>
      </c>
      <c r="BL89">
        <v>650.00125000000003</v>
      </c>
      <c r="BM89">
        <v>101.245</v>
      </c>
      <c r="BN89">
        <v>9.9868150000000003E-2</v>
      </c>
      <c r="BO89">
        <v>31.906487500000001</v>
      </c>
      <c r="BP89">
        <v>32.071637500000001</v>
      </c>
      <c r="BQ89">
        <v>999.9</v>
      </c>
      <c r="BR89">
        <v>0</v>
      </c>
      <c r="BS89">
        <v>0</v>
      </c>
      <c r="BT89">
        <v>9016.5625</v>
      </c>
      <c r="BU89">
        <v>0</v>
      </c>
      <c r="BV89">
        <v>60.269112499999999</v>
      </c>
      <c r="BW89">
        <v>-17.793749999999999</v>
      </c>
      <c r="BX89">
        <v>478.01462500000002</v>
      </c>
      <c r="BY89">
        <v>495.94662499999998</v>
      </c>
      <c r="BZ89">
        <v>0.90509949999999995</v>
      </c>
      <c r="CA89">
        <v>480.15862499999997</v>
      </c>
      <c r="CB89">
        <v>31.834137500000001</v>
      </c>
      <c r="CC89">
        <v>3.3146825</v>
      </c>
      <c r="CD89">
        <v>3.2230449999999999</v>
      </c>
      <c r="CE89">
        <v>25.699275</v>
      </c>
      <c r="CF89">
        <v>25.227425</v>
      </c>
      <c r="CG89">
        <v>1199.9949999999999</v>
      </c>
      <c r="CH89">
        <v>0.50003550000000008</v>
      </c>
      <c r="CI89">
        <v>0.49996449999999998</v>
      </c>
      <c r="CJ89">
        <v>0</v>
      </c>
      <c r="CK89">
        <v>862.00012500000003</v>
      </c>
      <c r="CL89">
        <v>4.9990899999999998</v>
      </c>
      <c r="CM89">
        <v>9266.901249999999</v>
      </c>
      <c r="CN89">
        <v>9557.9412499999999</v>
      </c>
      <c r="CO89">
        <v>40.625</v>
      </c>
      <c r="CP89">
        <v>42.186999999999998</v>
      </c>
      <c r="CQ89">
        <v>41.429250000000003</v>
      </c>
      <c r="CR89">
        <v>41.234250000000003</v>
      </c>
      <c r="CS89">
        <v>42</v>
      </c>
      <c r="CT89">
        <v>597.54124999999999</v>
      </c>
      <c r="CU89">
        <v>597.45500000000004</v>
      </c>
      <c r="CV89">
        <v>0</v>
      </c>
      <c r="CW89">
        <v>1675965265.5</v>
      </c>
      <c r="CX89">
        <v>0</v>
      </c>
      <c r="CY89">
        <v>1675959759</v>
      </c>
      <c r="CZ89" t="s">
        <v>356</v>
      </c>
      <c r="DA89">
        <v>1675959759</v>
      </c>
      <c r="DB89">
        <v>1675959753.5</v>
      </c>
      <c r="DC89">
        <v>5</v>
      </c>
      <c r="DD89">
        <v>-2.5000000000000001E-2</v>
      </c>
      <c r="DE89">
        <v>-8.0000000000000002E-3</v>
      </c>
      <c r="DF89">
        <v>-6.0590000000000002</v>
      </c>
      <c r="DG89">
        <v>0.218</v>
      </c>
      <c r="DH89">
        <v>415</v>
      </c>
      <c r="DI89">
        <v>34</v>
      </c>
      <c r="DJ89">
        <v>0.6</v>
      </c>
      <c r="DK89">
        <v>0.17</v>
      </c>
      <c r="DL89">
        <v>-17.33498780487805</v>
      </c>
      <c r="DM89">
        <v>-2.8725867595818579</v>
      </c>
      <c r="DN89">
        <v>0.28710189420510118</v>
      </c>
      <c r="DO89">
        <v>0</v>
      </c>
      <c r="DP89">
        <v>0.89887087804878052</v>
      </c>
      <c r="DQ89">
        <v>3.7484341463415283E-2</v>
      </c>
      <c r="DR89">
        <v>4.0801745969045742E-3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3.29861</v>
      </c>
      <c r="EB89">
        <v>2.6254</v>
      </c>
      <c r="EC89">
        <v>0.111966</v>
      </c>
      <c r="ED89">
        <v>0.113125</v>
      </c>
      <c r="EE89">
        <v>0.136381</v>
      </c>
      <c r="EF89">
        <v>0.13255900000000001</v>
      </c>
      <c r="EG89">
        <v>26907.3</v>
      </c>
      <c r="EH89">
        <v>27283.8</v>
      </c>
      <c r="EI89">
        <v>28181.9</v>
      </c>
      <c r="EJ89">
        <v>29597.9</v>
      </c>
      <c r="EK89">
        <v>33512</v>
      </c>
      <c r="EL89">
        <v>35618</v>
      </c>
      <c r="EM89">
        <v>39798.400000000001</v>
      </c>
      <c r="EN89">
        <v>42269.8</v>
      </c>
      <c r="EO89">
        <v>2.1901799999999998</v>
      </c>
      <c r="EP89">
        <v>2.23712</v>
      </c>
      <c r="EQ89">
        <v>0.155747</v>
      </c>
      <c r="ER89">
        <v>0</v>
      </c>
      <c r="ES89">
        <v>29.537400000000002</v>
      </c>
      <c r="ET89">
        <v>999.9</v>
      </c>
      <c r="EU89">
        <v>72.900000000000006</v>
      </c>
      <c r="EV89">
        <v>31.9</v>
      </c>
      <c r="EW89">
        <v>34.188499999999998</v>
      </c>
      <c r="EX89">
        <v>57.203000000000003</v>
      </c>
      <c r="EY89">
        <v>-3.9743599999999999</v>
      </c>
      <c r="EZ89">
        <v>2</v>
      </c>
      <c r="FA89">
        <v>0.29088900000000001</v>
      </c>
      <c r="FB89">
        <v>-0.70452899999999996</v>
      </c>
      <c r="FC89">
        <v>20.273900000000001</v>
      </c>
      <c r="FD89">
        <v>5.2201399999999998</v>
      </c>
      <c r="FE89">
        <v>12.004</v>
      </c>
      <c r="FF89">
        <v>4.9869000000000003</v>
      </c>
      <c r="FG89">
        <v>3.2845499999999999</v>
      </c>
      <c r="FH89">
        <v>9999</v>
      </c>
      <c r="FI89">
        <v>9999</v>
      </c>
      <c r="FJ89">
        <v>9999</v>
      </c>
      <c r="FK89">
        <v>999.9</v>
      </c>
      <c r="FL89">
        <v>1.86581</v>
      </c>
      <c r="FM89">
        <v>1.8621799999999999</v>
      </c>
      <c r="FN89">
        <v>1.8641700000000001</v>
      </c>
      <c r="FO89">
        <v>1.86025</v>
      </c>
      <c r="FP89">
        <v>1.8609599999999999</v>
      </c>
      <c r="FQ89">
        <v>1.86015</v>
      </c>
      <c r="FR89">
        <v>1.8618699999999999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-6.0110000000000001</v>
      </c>
      <c r="GH89">
        <v>0.21390000000000001</v>
      </c>
      <c r="GI89">
        <v>-4.2934277136806287</v>
      </c>
      <c r="GJ89">
        <v>-4.5218151105756088E-3</v>
      </c>
      <c r="GK89">
        <v>2.0889233732517852E-6</v>
      </c>
      <c r="GL89">
        <v>-4.5906856223640231E-10</v>
      </c>
      <c r="GM89">
        <v>-0.1150039569071811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91.8</v>
      </c>
      <c r="GV89">
        <v>91.9</v>
      </c>
      <c r="GW89">
        <v>1.5490699999999999</v>
      </c>
      <c r="GX89">
        <v>2.5366200000000001</v>
      </c>
      <c r="GY89">
        <v>2.04834</v>
      </c>
      <c r="GZ89">
        <v>2.6245099999999999</v>
      </c>
      <c r="HA89">
        <v>2.1972700000000001</v>
      </c>
      <c r="HB89">
        <v>2.3132299999999999</v>
      </c>
      <c r="HC89">
        <v>37.050899999999999</v>
      </c>
      <c r="HD89">
        <v>14.569800000000001</v>
      </c>
      <c r="HE89">
        <v>18</v>
      </c>
      <c r="HF89">
        <v>655.351</v>
      </c>
      <c r="HG89">
        <v>773.42399999999998</v>
      </c>
      <c r="HH89">
        <v>31.0001</v>
      </c>
      <c r="HI89">
        <v>31.1404</v>
      </c>
      <c r="HJ89">
        <v>30.0001</v>
      </c>
      <c r="HK89">
        <v>31.0989</v>
      </c>
      <c r="HL89">
        <v>31.103899999999999</v>
      </c>
      <c r="HM89">
        <v>31.106000000000002</v>
      </c>
      <c r="HN89">
        <v>5.1380800000000004</v>
      </c>
      <c r="HO89">
        <v>100</v>
      </c>
      <c r="HP89">
        <v>31</v>
      </c>
      <c r="HQ89">
        <v>498.214</v>
      </c>
      <c r="HR89">
        <v>31.793900000000001</v>
      </c>
      <c r="HS89">
        <v>99.3322</v>
      </c>
      <c r="HT89">
        <v>98.054299999999998</v>
      </c>
    </row>
    <row r="90" spans="1:228" x14ac:dyDescent="0.2">
      <c r="A90">
        <v>75</v>
      </c>
      <c r="B90">
        <v>1675965269.5999999</v>
      </c>
      <c r="C90">
        <v>295.5</v>
      </c>
      <c r="D90" t="s">
        <v>508</v>
      </c>
      <c r="E90" t="s">
        <v>509</v>
      </c>
      <c r="F90">
        <v>4</v>
      </c>
      <c r="G90">
        <v>1675965267.5999999</v>
      </c>
      <c r="H90">
        <f t="shared" si="34"/>
        <v>1.0050124180808811E-3</v>
      </c>
      <c r="I90">
        <f t="shared" si="35"/>
        <v>1.005012418080881</v>
      </c>
      <c r="J90">
        <f t="shared" si="36"/>
        <v>8.3031376266385788</v>
      </c>
      <c r="K90">
        <f t="shared" si="37"/>
        <v>469.44371428571418</v>
      </c>
      <c r="L90">
        <f t="shared" si="38"/>
        <v>260.59039485463256</v>
      </c>
      <c r="M90">
        <f t="shared" si="39"/>
        <v>26.408804471845141</v>
      </c>
      <c r="N90">
        <f t="shared" si="40"/>
        <v>47.574459787836538</v>
      </c>
      <c r="O90">
        <f t="shared" si="41"/>
        <v>6.7184791978914152E-2</v>
      </c>
      <c r="P90">
        <f t="shared" si="42"/>
        <v>2.7719499079047005</v>
      </c>
      <c r="Q90">
        <f t="shared" si="43"/>
        <v>6.6293092966756589E-2</v>
      </c>
      <c r="R90">
        <f t="shared" si="44"/>
        <v>4.1512312674321025E-2</v>
      </c>
      <c r="S90">
        <f t="shared" si="45"/>
        <v>226.11233880436049</v>
      </c>
      <c r="T90">
        <f t="shared" si="46"/>
        <v>33.027213606797886</v>
      </c>
      <c r="U90">
        <f t="shared" si="47"/>
        <v>32.06447142857143</v>
      </c>
      <c r="V90">
        <f t="shared" si="48"/>
        <v>4.7925357801643989</v>
      </c>
      <c r="W90">
        <f t="shared" si="49"/>
        <v>69.862362157131145</v>
      </c>
      <c r="X90">
        <f t="shared" si="50"/>
        <v>3.3176498057709307</v>
      </c>
      <c r="Y90">
        <f t="shared" si="51"/>
        <v>4.7488371468302617</v>
      </c>
      <c r="Z90">
        <f t="shared" si="52"/>
        <v>1.4748859743934681</v>
      </c>
      <c r="AA90">
        <f t="shared" si="53"/>
        <v>-44.32104763736686</v>
      </c>
      <c r="AB90">
        <f t="shared" si="54"/>
        <v>-24.181747480395675</v>
      </c>
      <c r="AC90">
        <f t="shared" si="55"/>
        <v>-1.9780754327182979</v>
      </c>
      <c r="AD90">
        <f t="shared" si="56"/>
        <v>155.63146825387966</v>
      </c>
      <c r="AE90">
        <f t="shared" si="57"/>
        <v>18.990740631959063</v>
      </c>
      <c r="AF90">
        <f t="shared" si="58"/>
        <v>1.0106718413834672</v>
      </c>
      <c r="AG90">
        <f t="shared" si="59"/>
        <v>8.3031376266385788</v>
      </c>
      <c r="AH90">
        <v>502.17065833956121</v>
      </c>
      <c r="AI90">
        <v>487.89187878787851</v>
      </c>
      <c r="AJ90">
        <v>1.7068265844421271</v>
      </c>
      <c r="AK90">
        <v>60.698744360612487</v>
      </c>
      <c r="AL90">
        <f t="shared" si="60"/>
        <v>1.005012418080881</v>
      </c>
      <c r="AM90">
        <v>31.83504998282239</v>
      </c>
      <c r="AN90">
        <v>32.732665454545462</v>
      </c>
      <c r="AO90">
        <v>-4.7401745882519393E-5</v>
      </c>
      <c r="AP90">
        <v>100.61875172138301</v>
      </c>
      <c r="AQ90">
        <v>32</v>
      </c>
      <c r="AR90">
        <v>5</v>
      </c>
      <c r="AS90">
        <f t="shared" si="61"/>
        <v>1</v>
      </c>
      <c r="AT90">
        <f t="shared" si="62"/>
        <v>0</v>
      </c>
      <c r="AU90">
        <f t="shared" si="63"/>
        <v>47627.138123221346</v>
      </c>
      <c r="AV90">
        <f t="shared" si="64"/>
        <v>1199.997142857143</v>
      </c>
      <c r="AW90">
        <f t="shared" si="65"/>
        <v>1025.9213278779073</v>
      </c>
      <c r="AX90">
        <f t="shared" si="66"/>
        <v>0.8549364754612927</v>
      </c>
      <c r="AY90">
        <f t="shared" si="67"/>
        <v>0.18842739764029476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1675965267.5999999</v>
      </c>
      <c r="BF90">
        <v>469.44371428571418</v>
      </c>
      <c r="BG90">
        <v>487.41128571428573</v>
      </c>
      <c r="BH90">
        <v>32.737100000000012</v>
      </c>
      <c r="BI90">
        <v>31.83472857142857</v>
      </c>
      <c r="BJ90">
        <v>475.46428571428578</v>
      </c>
      <c r="BK90">
        <v>32.52325714285714</v>
      </c>
      <c r="BL90">
        <v>650.01085714285716</v>
      </c>
      <c r="BM90">
        <v>101.24214285714289</v>
      </c>
      <c r="BN90">
        <v>0.1000592857142857</v>
      </c>
      <c r="BO90">
        <v>31.902657142857151</v>
      </c>
      <c r="BP90">
        <v>32.06447142857143</v>
      </c>
      <c r="BQ90">
        <v>999.89999999999986</v>
      </c>
      <c r="BR90">
        <v>0</v>
      </c>
      <c r="BS90">
        <v>0</v>
      </c>
      <c r="BT90">
        <v>9015.5357142857138</v>
      </c>
      <c r="BU90">
        <v>0</v>
      </c>
      <c r="BV90">
        <v>62.266385714285711</v>
      </c>
      <c r="BW90">
        <v>-17.967642857142859</v>
      </c>
      <c r="BX90">
        <v>485.33228571428577</v>
      </c>
      <c r="BY90">
        <v>503.43828571428571</v>
      </c>
      <c r="BZ90">
        <v>0.90234400000000003</v>
      </c>
      <c r="CA90">
        <v>487.41128571428573</v>
      </c>
      <c r="CB90">
        <v>31.83472857142857</v>
      </c>
      <c r="CC90">
        <v>3.3143728571428568</v>
      </c>
      <c r="CD90">
        <v>3.223017142857143</v>
      </c>
      <c r="CE90">
        <v>25.69772857142857</v>
      </c>
      <c r="CF90">
        <v>25.22727142857142</v>
      </c>
      <c r="CG90">
        <v>1199.997142857143</v>
      </c>
      <c r="CH90">
        <v>0.50003299999999995</v>
      </c>
      <c r="CI90">
        <v>0.49996699999999999</v>
      </c>
      <c r="CJ90">
        <v>0</v>
      </c>
      <c r="CK90">
        <v>864.0367142857142</v>
      </c>
      <c r="CL90">
        <v>4.9990899999999998</v>
      </c>
      <c r="CM90">
        <v>9287.4442857142858</v>
      </c>
      <c r="CN90">
        <v>9557.9428571428562</v>
      </c>
      <c r="CO90">
        <v>40.625</v>
      </c>
      <c r="CP90">
        <v>42.186999999999998</v>
      </c>
      <c r="CQ90">
        <v>41.436999999999998</v>
      </c>
      <c r="CR90">
        <v>41.186999999999998</v>
      </c>
      <c r="CS90">
        <v>42</v>
      </c>
      <c r="CT90">
        <v>597.54</v>
      </c>
      <c r="CU90">
        <v>597.45714285714291</v>
      </c>
      <c r="CV90">
        <v>0</v>
      </c>
      <c r="CW90">
        <v>1675965269.7</v>
      </c>
      <c r="CX90">
        <v>0</v>
      </c>
      <c r="CY90">
        <v>1675959759</v>
      </c>
      <c r="CZ90" t="s">
        <v>356</v>
      </c>
      <c r="DA90">
        <v>1675959759</v>
      </c>
      <c r="DB90">
        <v>1675959753.5</v>
      </c>
      <c r="DC90">
        <v>5</v>
      </c>
      <c r="DD90">
        <v>-2.5000000000000001E-2</v>
      </c>
      <c r="DE90">
        <v>-8.0000000000000002E-3</v>
      </c>
      <c r="DF90">
        <v>-6.0590000000000002</v>
      </c>
      <c r="DG90">
        <v>0.218</v>
      </c>
      <c r="DH90">
        <v>415</v>
      </c>
      <c r="DI90">
        <v>34</v>
      </c>
      <c r="DJ90">
        <v>0.6</v>
      </c>
      <c r="DK90">
        <v>0.17</v>
      </c>
      <c r="DL90">
        <v>-17.520692682926828</v>
      </c>
      <c r="DM90">
        <v>-3.054957491289167</v>
      </c>
      <c r="DN90">
        <v>0.30240875615649598</v>
      </c>
      <c r="DO90">
        <v>0</v>
      </c>
      <c r="DP90">
        <v>0.90082753658536585</v>
      </c>
      <c r="DQ90">
        <v>2.7089749128919739E-2</v>
      </c>
      <c r="DR90">
        <v>3.4771884009197371E-3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3.2985699999999998</v>
      </c>
      <c r="EB90">
        <v>2.6254200000000001</v>
      </c>
      <c r="EC90">
        <v>0.113124</v>
      </c>
      <c r="ED90">
        <v>0.114291</v>
      </c>
      <c r="EE90">
        <v>0.13635700000000001</v>
      </c>
      <c r="EF90">
        <v>0.13255600000000001</v>
      </c>
      <c r="EG90">
        <v>26872.6</v>
      </c>
      <c r="EH90">
        <v>27248.400000000001</v>
      </c>
      <c r="EI90">
        <v>28182.400000000001</v>
      </c>
      <c r="EJ90">
        <v>29598.400000000001</v>
      </c>
      <c r="EK90">
        <v>33513.300000000003</v>
      </c>
      <c r="EL90">
        <v>35618.800000000003</v>
      </c>
      <c r="EM90">
        <v>39798.699999999997</v>
      </c>
      <c r="EN90">
        <v>42270.5</v>
      </c>
      <c r="EO90">
        <v>2.1903999999999999</v>
      </c>
      <c r="EP90">
        <v>2.2369699999999999</v>
      </c>
      <c r="EQ90">
        <v>0.155225</v>
      </c>
      <c r="ER90">
        <v>0</v>
      </c>
      <c r="ES90">
        <v>29.540600000000001</v>
      </c>
      <c r="ET90">
        <v>999.9</v>
      </c>
      <c r="EU90">
        <v>72.900000000000006</v>
      </c>
      <c r="EV90">
        <v>31.9</v>
      </c>
      <c r="EW90">
        <v>34.19</v>
      </c>
      <c r="EX90">
        <v>56.902999999999999</v>
      </c>
      <c r="EY90">
        <v>-3.98638</v>
      </c>
      <c r="EZ90">
        <v>2</v>
      </c>
      <c r="FA90">
        <v>0.29038900000000001</v>
      </c>
      <c r="FB90">
        <v>-0.705986</v>
      </c>
      <c r="FC90">
        <v>20.274100000000001</v>
      </c>
      <c r="FD90">
        <v>5.2201399999999998</v>
      </c>
      <c r="FE90">
        <v>12.004</v>
      </c>
      <c r="FF90">
        <v>4.9867999999999997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1.8657900000000001</v>
      </c>
      <c r="FM90">
        <v>1.8621799999999999</v>
      </c>
      <c r="FN90">
        <v>1.8641700000000001</v>
      </c>
      <c r="FO90">
        <v>1.86026</v>
      </c>
      <c r="FP90">
        <v>1.8609599999999999</v>
      </c>
      <c r="FQ90">
        <v>1.86012</v>
      </c>
      <c r="FR90">
        <v>1.86188</v>
      </c>
      <c r="FS90">
        <v>1.85843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-6.03</v>
      </c>
      <c r="GH90">
        <v>0.2137</v>
      </c>
      <c r="GI90">
        <v>-4.2934277136806287</v>
      </c>
      <c r="GJ90">
        <v>-4.5218151105756088E-3</v>
      </c>
      <c r="GK90">
        <v>2.0889233732517852E-6</v>
      </c>
      <c r="GL90">
        <v>-4.5906856223640231E-10</v>
      </c>
      <c r="GM90">
        <v>-0.1150039569071811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91.8</v>
      </c>
      <c r="GV90">
        <v>91.9</v>
      </c>
      <c r="GW90">
        <v>1.56616</v>
      </c>
      <c r="GX90">
        <v>2.5415000000000001</v>
      </c>
      <c r="GY90">
        <v>2.04834</v>
      </c>
      <c r="GZ90">
        <v>2.6245099999999999</v>
      </c>
      <c r="HA90">
        <v>2.1972700000000001</v>
      </c>
      <c r="HB90">
        <v>2.2814899999999998</v>
      </c>
      <c r="HC90">
        <v>37.027000000000001</v>
      </c>
      <c r="HD90">
        <v>14.552300000000001</v>
      </c>
      <c r="HE90">
        <v>18</v>
      </c>
      <c r="HF90">
        <v>655.52300000000002</v>
      </c>
      <c r="HG90">
        <v>773.25400000000002</v>
      </c>
      <c r="HH90">
        <v>30.9999</v>
      </c>
      <c r="HI90">
        <v>31.1404</v>
      </c>
      <c r="HJ90">
        <v>30</v>
      </c>
      <c r="HK90">
        <v>31.098299999999998</v>
      </c>
      <c r="HL90">
        <v>31.1022</v>
      </c>
      <c r="HM90">
        <v>31.4499</v>
      </c>
      <c r="HN90">
        <v>5.1380800000000004</v>
      </c>
      <c r="HO90">
        <v>100</v>
      </c>
      <c r="HP90">
        <v>31</v>
      </c>
      <c r="HQ90">
        <v>504.90100000000001</v>
      </c>
      <c r="HR90">
        <v>31.793900000000001</v>
      </c>
      <c r="HS90">
        <v>99.333200000000005</v>
      </c>
      <c r="HT90">
        <v>98.055999999999997</v>
      </c>
    </row>
    <row r="91" spans="1:228" x14ac:dyDescent="0.2">
      <c r="A91">
        <v>76</v>
      </c>
      <c r="B91">
        <v>1675965273.5999999</v>
      </c>
      <c r="C91">
        <v>299.5</v>
      </c>
      <c r="D91" t="s">
        <v>510</v>
      </c>
      <c r="E91" t="s">
        <v>511</v>
      </c>
      <c r="F91">
        <v>4</v>
      </c>
      <c r="G91">
        <v>1675965271.2874999</v>
      </c>
      <c r="H91">
        <f t="shared" si="34"/>
        <v>1.001356017631702E-3</v>
      </c>
      <c r="I91">
        <f t="shared" si="35"/>
        <v>1.001356017631702</v>
      </c>
      <c r="J91">
        <f t="shared" si="36"/>
        <v>8.6027218910130632</v>
      </c>
      <c r="K91">
        <f t="shared" si="37"/>
        <v>475.52462500000001</v>
      </c>
      <c r="L91">
        <f t="shared" si="38"/>
        <v>258.63794423464969</v>
      </c>
      <c r="M91">
        <f t="shared" si="39"/>
        <v>26.210799658443477</v>
      </c>
      <c r="N91">
        <f t="shared" si="40"/>
        <v>48.190456800196287</v>
      </c>
      <c r="O91">
        <f t="shared" si="41"/>
        <v>6.6935445700219323E-2</v>
      </c>
      <c r="P91">
        <f t="shared" si="42"/>
        <v>2.7683962451332693</v>
      </c>
      <c r="Q91">
        <f t="shared" si="43"/>
        <v>6.604918620984622E-2</v>
      </c>
      <c r="R91">
        <f t="shared" si="44"/>
        <v>4.1359390593604786E-2</v>
      </c>
      <c r="S91">
        <f t="shared" si="45"/>
        <v>226.11287023274795</v>
      </c>
      <c r="T91">
        <f t="shared" si="46"/>
        <v>33.019251394356353</v>
      </c>
      <c r="U91">
        <f t="shared" si="47"/>
        <v>32.061737500000007</v>
      </c>
      <c r="V91">
        <f t="shared" si="48"/>
        <v>4.7917945740647347</v>
      </c>
      <c r="W91">
        <f t="shared" si="49"/>
        <v>69.886188770963784</v>
      </c>
      <c r="X91">
        <f t="shared" si="50"/>
        <v>3.3168442591423832</v>
      </c>
      <c r="Y91">
        <f t="shared" si="51"/>
        <v>4.7460654493731109</v>
      </c>
      <c r="Z91">
        <f t="shared" si="52"/>
        <v>1.4749503149223515</v>
      </c>
      <c r="AA91">
        <f t="shared" si="53"/>
        <v>-44.159800377558057</v>
      </c>
      <c r="AB91">
        <f t="shared" si="54"/>
        <v>-25.281046833246982</v>
      </c>
      <c r="AC91">
        <f t="shared" si="55"/>
        <v>-2.0705203055070642</v>
      </c>
      <c r="AD91">
        <f t="shared" si="56"/>
        <v>154.60150271643585</v>
      </c>
      <c r="AE91">
        <f t="shared" si="57"/>
        <v>19.11893350697693</v>
      </c>
      <c r="AF91">
        <f t="shared" si="58"/>
        <v>1.0032584924780785</v>
      </c>
      <c r="AG91">
        <f t="shared" si="59"/>
        <v>8.6027218910130632</v>
      </c>
      <c r="AH91">
        <v>509.15036962222172</v>
      </c>
      <c r="AI91">
        <v>494.66367878787872</v>
      </c>
      <c r="AJ91">
        <v>1.6859763214422601</v>
      </c>
      <c r="AK91">
        <v>60.698744360612487</v>
      </c>
      <c r="AL91">
        <f t="shared" si="60"/>
        <v>1.001356017631702</v>
      </c>
      <c r="AM91">
        <v>31.833429775410391</v>
      </c>
      <c r="AN91">
        <v>32.727777575757578</v>
      </c>
      <c r="AO91">
        <v>-4.7736010609245787E-5</v>
      </c>
      <c r="AP91">
        <v>100.61875172138301</v>
      </c>
      <c r="AQ91">
        <v>32</v>
      </c>
      <c r="AR91">
        <v>5</v>
      </c>
      <c r="AS91">
        <f t="shared" si="61"/>
        <v>1</v>
      </c>
      <c r="AT91">
        <f t="shared" si="62"/>
        <v>0</v>
      </c>
      <c r="AU91">
        <f t="shared" si="63"/>
        <v>47530.553506553209</v>
      </c>
      <c r="AV91">
        <f t="shared" si="64"/>
        <v>1200.00125</v>
      </c>
      <c r="AW91">
        <f t="shared" si="65"/>
        <v>1025.9247135920973</v>
      </c>
      <c r="AX91">
        <f t="shared" si="66"/>
        <v>0.8549363707680282</v>
      </c>
      <c r="AY91">
        <f t="shared" si="67"/>
        <v>0.18842719558229457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1675965271.2874999</v>
      </c>
      <c r="BF91">
        <v>475.52462500000001</v>
      </c>
      <c r="BG91">
        <v>493.61275000000001</v>
      </c>
      <c r="BH91">
        <v>32.729325000000003</v>
      </c>
      <c r="BI91">
        <v>31.833575</v>
      </c>
      <c r="BJ91">
        <v>481.5625</v>
      </c>
      <c r="BK91">
        <v>32.515587500000002</v>
      </c>
      <c r="BL91">
        <v>650.017875</v>
      </c>
      <c r="BM91">
        <v>101.2415</v>
      </c>
      <c r="BN91">
        <v>0.1001640625</v>
      </c>
      <c r="BO91">
        <v>31.89235</v>
      </c>
      <c r="BP91">
        <v>32.061737500000007</v>
      </c>
      <c r="BQ91">
        <v>999.9</v>
      </c>
      <c r="BR91">
        <v>0</v>
      </c>
      <c r="BS91">
        <v>0</v>
      </c>
      <c r="BT91">
        <v>8996.7174999999988</v>
      </c>
      <c r="BU91">
        <v>0</v>
      </c>
      <c r="BV91">
        <v>64.373737500000004</v>
      </c>
      <c r="BW91">
        <v>-18.088112500000001</v>
      </c>
      <c r="BX91">
        <v>491.61487499999998</v>
      </c>
      <c r="BY91">
        <v>509.84287499999999</v>
      </c>
      <c r="BZ91">
        <v>0.89575637499999994</v>
      </c>
      <c r="CA91">
        <v>493.61275000000001</v>
      </c>
      <c r="CB91">
        <v>31.833575</v>
      </c>
      <c r="CC91">
        <v>3.3135612499999998</v>
      </c>
      <c r="CD91">
        <v>3.2228737500000002</v>
      </c>
      <c r="CE91">
        <v>25.6936</v>
      </c>
      <c r="CF91">
        <v>25.226537499999999</v>
      </c>
      <c r="CG91">
        <v>1200.00125</v>
      </c>
      <c r="CH91">
        <v>0.5000372500000001</v>
      </c>
      <c r="CI91">
        <v>0.49996275000000001</v>
      </c>
      <c r="CJ91">
        <v>0</v>
      </c>
      <c r="CK91">
        <v>865.83549999999991</v>
      </c>
      <c r="CL91">
        <v>4.9990899999999998</v>
      </c>
      <c r="CM91">
        <v>9305.4274999999998</v>
      </c>
      <c r="CN91">
        <v>9558.0037499999999</v>
      </c>
      <c r="CO91">
        <v>40.625</v>
      </c>
      <c r="CP91">
        <v>42.186999999999998</v>
      </c>
      <c r="CQ91">
        <v>41.421499999999988</v>
      </c>
      <c r="CR91">
        <v>41.226374999999997</v>
      </c>
      <c r="CS91">
        <v>42</v>
      </c>
      <c r="CT91">
        <v>597.54624999999987</v>
      </c>
      <c r="CU91">
        <v>597.45500000000004</v>
      </c>
      <c r="CV91">
        <v>0</v>
      </c>
      <c r="CW91">
        <v>1675965273.3</v>
      </c>
      <c r="CX91">
        <v>0</v>
      </c>
      <c r="CY91">
        <v>1675959759</v>
      </c>
      <c r="CZ91" t="s">
        <v>356</v>
      </c>
      <c r="DA91">
        <v>1675959759</v>
      </c>
      <c r="DB91">
        <v>1675959753.5</v>
      </c>
      <c r="DC91">
        <v>5</v>
      </c>
      <c r="DD91">
        <v>-2.5000000000000001E-2</v>
      </c>
      <c r="DE91">
        <v>-8.0000000000000002E-3</v>
      </c>
      <c r="DF91">
        <v>-6.0590000000000002</v>
      </c>
      <c r="DG91">
        <v>0.218</v>
      </c>
      <c r="DH91">
        <v>415</v>
      </c>
      <c r="DI91">
        <v>34</v>
      </c>
      <c r="DJ91">
        <v>0.6</v>
      </c>
      <c r="DK91">
        <v>0.17</v>
      </c>
      <c r="DL91">
        <v>-17.708797560975611</v>
      </c>
      <c r="DM91">
        <v>-2.8895351916376271</v>
      </c>
      <c r="DN91">
        <v>0.28720533445671342</v>
      </c>
      <c r="DO91">
        <v>0</v>
      </c>
      <c r="DP91">
        <v>0.90087997560975608</v>
      </c>
      <c r="DQ91">
        <v>-5.7901045296184801E-3</v>
      </c>
      <c r="DR91">
        <v>3.4694547648382451E-3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3.29874</v>
      </c>
      <c r="EB91">
        <v>2.62548</v>
      </c>
      <c r="EC91">
        <v>0.114261</v>
      </c>
      <c r="ED91">
        <v>0.11543</v>
      </c>
      <c r="EE91">
        <v>0.13633999999999999</v>
      </c>
      <c r="EF91">
        <v>0.13255600000000001</v>
      </c>
      <c r="EG91">
        <v>26838.3</v>
      </c>
      <c r="EH91">
        <v>27212.799999999999</v>
      </c>
      <c r="EI91">
        <v>28182.5</v>
      </c>
      <c r="EJ91">
        <v>29597.8</v>
      </c>
      <c r="EK91">
        <v>33514.199999999997</v>
      </c>
      <c r="EL91">
        <v>35618.199999999997</v>
      </c>
      <c r="EM91">
        <v>39799</v>
      </c>
      <c r="EN91">
        <v>42269.599999999999</v>
      </c>
      <c r="EO91">
        <v>2.1905000000000001</v>
      </c>
      <c r="EP91">
        <v>2.2369699999999999</v>
      </c>
      <c r="EQ91">
        <v>0.154942</v>
      </c>
      <c r="ER91">
        <v>0</v>
      </c>
      <c r="ES91">
        <v>29.543500000000002</v>
      </c>
      <c r="ET91">
        <v>999.9</v>
      </c>
      <c r="EU91">
        <v>72.900000000000006</v>
      </c>
      <c r="EV91">
        <v>31.9</v>
      </c>
      <c r="EW91">
        <v>34.188200000000002</v>
      </c>
      <c r="EX91">
        <v>56.662999999999997</v>
      </c>
      <c r="EY91">
        <v>-4.0544900000000004</v>
      </c>
      <c r="EZ91">
        <v>2</v>
      </c>
      <c r="FA91">
        <v>0.29046499999999997</v>
      </c>
      <c r="FB91">
        <v>-0.70776700000000003</v>
      </c>
      <c r="FC91">
        <v>20.274000000000001</v>
      </c>
      <c r="FD91">
        <v>5.2201399999999998</v>
      </c>
      <c r="FE91">
        <v>12.004099999999999</v>
      </c>
      <c r="FF91">
        <v>4.9872500000000004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1.86578</v>
      </c>
      <c r="FM91">
        <v>1.8621799999999999</v>
      </c>
      <c r="FN91">
        <v>1.8641700000000001</v>
      </c>
      <c r="FO91">
        <v>1.8602700000000001</v>
      </c>
      <c r="FP91">
        <v>1.8609599999999999</v>
      </c>
      <c r="FQ91">
        <v>1.86012</v>
      </c>
      <c r="FR91">
        <v>1.8618699999999999</v>
      </c>
      <c r="FS91">
        <v>1.8584400000000001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-6.048</v>
      </c>
      <c r="GH91">
        <v>0.2137</v>
      </c>
      <c r="GI91">
        <v>-4.2934277136806287</v>
      </c>
      <c r="GJ91">
        <v>-4.5218151105756088E-3</v>
      </c>
      <c r="GK91">
        <v>2.0889233732517852E-6</v>
      </c>
      <c r="GL91">
        <v>-4.5906856223640231E-10</v>
      </c>
      <c r="GM91">
        <v>-0.1150039569071811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91.9</v>
      </c>
      <c r="GV91">
        <v>92</v>
      </c>
      <c r="GW91">
        <v>1.58447</v>
      </c>
      <c r="GX91">
        <v>2.5451700000000002</v>
      </c>
      <c r="GY91">
        <v>2.04834</v>
      </c>
      <c r="GZ91">
        <v>2.6245099999999999</v>
      </c>
      <c r="HA91">
        <v>2.1972700000000001</v>
      </c>
      <c r="HB91">
        <v>2.2912599999999999</v>
      </c>
      <c r="HC91">
        <v>37.050899999999999</v>
      </c>
      <c r="HD91">
        <v>14.552300000000001</v>
      </c>
      <c r="HE91">
        <v>18</v>
      </c>
      <c r="HF91">
        <v>655.57799999999997</v>
      </c>
      <c r="HG91">
        <v>773.25400000000002</v>
      </c>
      <c r="HH91">
        <v>30.999700000000001</v>
      </c>
      <c r="HI91">
        <v>31.137699999999999</v>
      </c>
      <c r="HJ91">
        <v>30.0001</v>
      </c>
      <c r="HK91">
        <v>31.0962</v>
      </c>
      <c r="HL91">
        <v>31.1022</v>
      </c>
      <c r="HM91">
        <v>31.799700000000001</v>
      </c>
      <c r="HN91">
        <v>5.1380800000000004</v>
      </c>
      <c r="HO91">
        <v>100</v>
      </c>
      <c r="HP91">
        <v>31</v>
      </c>
      <c r="HQ91">
        <v>511.73599999999999</v>
      </c>
      <c r="HR91">
        <v>31.793900000000001</v>
      </c>
      <c r="HS91">
        <v>99.333799999999997</v>
      </c>
      <c r="HT91">
        <v>98.053899999999999</v>
      </c>
    </row>
    <row r="92" spans="1:228" x14ac:dyDescent="0.2">
      <c r="A92">
        <v>77</v>
      </c>
      <c r="B92">
        <v>1675965277.5999999</v>
      </c>
      <c r="C92">
        <v>303.5</v>
      </c>
      <c r="D92" t="s">
        <v>512</v>
      </c>
      <c r="E92" t="s">
        <v>513</v>
      </c>
      <c r="F92">
        <v>4</v>
      </c>
      <c r="G92">
        <v>1675965275.5999999</v>
      </c>
      <c r="H92">
        <f t="shared" si="34"/>
        <v>1.0015149661534639E-3</v>
      </c>
      <c r="I92">
        <f t="shared" si="35"/>
        <v>1.0015149661534639</v>
      </c>
      <c r="J92">
        <f t="shared" si="36"/>
        <v>8.4557922992370855</v>
      </c>
      <c r="K92">
        <f t="shared" si="37"/>
        <v>482.61328571428572</v>
      </c>
      <c r="L92">
        <f t="shared" si="38"/>
        <v>269.16820916319665</v>
      </c>
      <c r="M92">
        <f t="shared" si="39"/>
        <v>27.27831149099821</v>
      </c>
      <c r="N92">
        <f t="shared" si="40"/>
        <v>48.909474036090721</v>
      </c>
      <c r="O92">
        <f t="shared" si="41"/>
        <v>6.6966788660469442E-2</v>
      </c>
      <c r="P92">
        <f t="shared" si="42"/>
        <v>2.7741331311454487</v>
      </c>
      <c r="Q92">
        <f t="shared" si="43"/>
        <v>6.6081513241739595E-2</v>
      </c>
      <c r="R92">
        <f t="shared" si="44"/>
        <v>4.1379509198103022E-2</v>
      </c>
      <c r="S92">
        <f t="shared" si="45"/>
        <v>226.11285737556992</v>
      </c>
      <c r="T92">
        <f t="shared" si="46"/>
        <v>33.010765902471682</v>
      </c>
      <c r="U92">
        <f t="shared" si="47"/>
        <v>32.059485714285707</v>
      </c>
      <c r="V92">
        <f t="shared" si="48"/>
        <v>4.7911841585534747</v>
      </c>
      <c r="W92">
        <f t="shared" si="49"/>
        <v>69.907970179350997</v>
      </c>
      <c r="X92">
        <f t="shared" si="50"/>
        <v>3.3166955103882638</v>
      </c>
      <c r="Y92">
        <f t="shared" si="51"/>
        <v>4.7443739274351433</v>
      </c>
      <c r="Z92">
        <f t="shared" si="52"/>
        <v>1.4744886481652109</v>
      </c>
      <c r="AA92">
        <f t="shared" si="53"/>
        <v>-44.166810007367758</v>
      </c>
      <c r="AB92">
        <f t="shared" si="54"/>
        <v>-25.93781505067129</v>
      </c>
      <c r="AC92">
        <f t="shared" si="55"/>
        <v>-2.1198275506886537</v>
      </c>
      <c r="AD92">
        <f t="shared" si="56"/>
        <v>153.8884047668422</v>
      </c>
      <c r="AE92">
        <f t="shared" si="57"/>
        <v>19.288455680389916</v>
      </c>
      <c r="AF92">
        <f t="shared" si="58"/>
        <v>0.99967985526145775</v>
      </c>
      <c r="AG92">
        <f t="shared" si="59"/>
        <v>8.4557922992370855</v>
      </c>
      <c r="AH92">
        <v>516.06481332024168</v>
      </c>
      <c r="AI92">
        <v>501.55252727272727</v>
      </c>
      <c r="AJ92">
        <v>1.7304767710243349</v>
      </c>
      <c r="AK92">
        <v>60.698744360612487</v>
      </c>
      <c r="AL92">
        <f t="shared" si="60"/>
        <v>1.0015149661534639</v>
      </c>
      <c r="AM92">
        <v>31.834657792408901</v>
      </c>
      <c r="AN92">
        <v>32.728780606060589</v>
      </c>
      <c r="AO92">
        <v>6.945908649097459E-6</v>
      </c>
      <c r="AP92">
        <v>100.61875172138301</v>
      </c>
      <c r="AQ92">
        <v>32</v>
      </c>
      <c r="AR92">
        <v>5</v>
      </c>
      <c r="AS92">
        <f t="shared" si="61"/>
        <v>1</v>
      </c>
      <c r="AT92">
        <f t="shared" si="62"/>
        <v>0</v>
      </c>
      <c r="AU92">
        <f t="shared" si="63"/>
        <v>47690.096561102575</v>
      </c>
      <c r="AV92">
        <f t="shared" si="64"/>
        <v>1200.001428571429</v>
      </c>
      <c r="AW92">
        <f t="shared" si="65"/>
        <v>1025.9248421635082</v>
      </c>
      <c r="AX92">
        <f t="shared" si="66"/>
        <v>0.85493635068821994</v>
      </c>
      <c r="AY92">
        <f t="shared" si="67"/>
        <v>0.18842715682826436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1675965275.5999999</v>
      </c>
      <c r="BF92">
        <v>482.61328571428572</v>
      </c>
      <c r="BG92">
        <v>500.8622857142858</v>
      </c>
      <c r="BH92">
        <v>32.727428571428582</v>
      </c>
      <c r="BI92">
        <v>31.834900000000001</v>
      </c>
      <c r="BJ92">
        <v>488.67099999999999</v>
      </c>
      <c r="BK92">
        <v>32.513699999999993</v>
      </c>
      <c r="BL92">
        <v>650.03828571428573</v>
      </c>
      <c r="BM92">
        <v>101.2431428571429</v>
      </c>
      <c r="BN92">
        <v>9.9848485714285701E-2</v>
      </c>
      <c r="BO92">
        <v>31.88605714285714</v>
      </c>
      <c r="BP92">
        <v>32.059485714285707</v>
      </c>
      <c r="BQ92">
        <v>999.89999999999986</v>
      </c>
      <c r="BR92">
        <v>0</v>
      </c>
      <c r="BS92">
        <v>0</v>
      </c>
      <c r="BT92">
        <v>9027.0542857142846</v>
      </c>
      <c r="BU92">
        <v>0</v>
      </c>
      <c r="BV92">
        <v>68.058528571428567</v>
      </c>
      <c r="BW92">
        <v>-18.249214285714281</v>
      </c>
      <c r="BX92">
        <v>498.94185714285709</v>
      </c>
      <c r="BY92">
        <v>517.33142857142855</v>
      </c>
      <c r="BZ92">
        <v>0.89252428571428577</v>
      </c>
      <c r="CA92">
        <v>500.8622857142858</v>
      </c>
      <c r="CB92">
        <v>31.834900000000001</v>
      </c>
      <c r="CC92">
        <v>3.3134299999999999</v>
      </c>
      <c r="CD92">
        <v>3.2230685714285712</v>
      </c>
      <c r="CE92">
        <v>25.692900000000002</v>
      </c>
      <c r="CF92">
        <v>25.227514285714289</v>
      </c>
      <c r="CG92">
        <v>1200.001428571429</v>
      </c>
      <c r="CH92">
        <v>0.50003700000000006</v>
      </c>
      <c r="CI92">
        <v>0.49996299999999988</v>
      </c>
      <c r="CJ92">
        <v>0</v>
      </c>
      <c r="CK92">
        <v>868.11557142857134</v>
      </c>
      <c r="CL92">
        <v>4.9990899999999998</v>
      </c>
      <c r="CM92">
        <v>9327.4942857142851</v>
      </c>
      <c r="CN92">
        <v>9558.01</v>
      </c>
      <c r="CO92">
        <v>40.625</v>
      </c>
      <c r="CP92">
        <v>42.186999999999998</v>
      </c>
      <c r="CQ92">
        <v>41.436999999999998</v>
      </c>
      <c r="CR92">
        <v>41.186999999999998</v>
      </c>
      <c r="CS92">
        <v>42</v>
      </c>
      <c r="CT92">
        <v>597.54714285714283</v>
      </c>
      <c r="CU92">
        <v>597.45428571428567</v>
      </c>
      <c r="CV92">
        <v>0</v>
      </c>
      <c r="CW92">
        <v>1675965277.5</v>
      </c>
      <c r="CX92">
        <v>0</v>
      </c>
      <c r="CY92">
        <v>1675959759</v>
      </c>
      <c r="CZ92" t="s">
        <v>356</v>
      </c>
      <c r="DA92">
        <v>1675959759</v>
      </c>
      <c r="DB92">
        <v>1675959753.5</v>
      </c>
      <c r="DC92">
        <v>5</v>
      </c>
      <c r="DD92">
        <v>-2.5000000000000001E-2</v>
      </c>
      <c r="DE92">
        <v>-8.0000000000000002E-3</v>
      </c>
      <c r="DF92">
        <v>-6.0590000000000002</v>
      </c>
      <c r="DG92">
        <v>0.218</v>
      </c>
      <c r="DH92">
        <v>415</v>
      </c>
      <c r="DI92">
        <v>34</v>
      </c>
      <c r="DJ92">
        <v>0.6</v>
      </c>
      <c r="DK92">
        <v>0.17</v>
      </c>
      <c r="DL92">
        <v>-17.889407317073172</v>
      </c>
      <c r="DM92">
        <v>-2.623770731707284</v>
      </c>
      <c r="DN92">
        <v>0.26183487199065519</v>
      </c>
      <c r="DO92">
        <v>0</v>
      </c>
      <c r="DP92">
        <v>0.89931902439024403</v>
      </c>
      <c r="DQ92">
        <v>-2.9074369337977739E-2</v>
      </c>
      <c r="DR92">
        <v>4.7378599392851562E-3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3.2985199999999999</v>
      </c>
      <c r="EB92">
        <v>2.6252</v>
      </c>
      <c r="EC92">
        <v>0.115421</v>
      </c>
      <c r="ED92">
        <v>0.11658300000000001</v>
      </c>
      <c r="EE92">
        <v>0.136348</v>
      </c>
      <c r="EF92">
        <v>0.13256399999999999</v>
      </c>
      <c r="EG92">
        <v>26803.1</v>
      </c>
      <c r="EH92">
        <v>27177.1</v>
      </c>
      <c r="EI92">
        <v>28182.5</v>
      </c>
      <c r="EJ92">
        <v>29597.599999999999</v>
      </c>
      <c r="EK92">
        <v>33513.699999999997</v>
      </c>
      <c r="EL92">
        <v>35618</v>
      </c>
      <c r="EM92">
        <v>39798.5</v>
      </c>
      <c r="EN92">
        <v>42269.599999999999</v>
      </c>
      <c r="EO92">
        <v>2.1904699999999999</v>
      </c>
      <c r="EP92">
        <v>2.23692</v>
      </c>
      <c r="EQ92">
        <v>0.15439800000000001</v>
      </c>
      <c r="ER92">
        <v>0</v>
      </c>
      <c r="ES92">
        <v>29.547000000000001</v>
      </c>
      <c r="ET92">
        <v>999.9</v>
      </c>
      <c r="EU92">
        <v>72.900000000000006</v>
      </c>
      <c r="EV92">
        <v>31.9</v>
      </c>
      <c r="EW92">
        <v>34.1905</v>
      </c>
      <c r="EX92">
        <v>56.872999999999998</v>
      </c>
      <c r="EY92">
        <v>-3.9302899999999998</v>
      </c>
      <c r="EZ92">
        <v>2</v>
      </c>
      <c r="FA92">
        <v>0.290404</v>
      </c>
      <c r="FB92">
        <v>-0.70784000000000002</v>
      </c>
      <c r="FC92">
        <v>20.274100000000001</v>
      </c>
      <c r="FD92">
        <v>5.2196899999999999</v>
      </c>
      <c r="FE92">
        <v>12.004</v>
      </c>
      <c r="FF92">
        <v>4.9868499999999996</v>
      </c>
      <c r="FG92">
        <v>3.28443</v>
      </c>
      <c r="FH92">
        <v>9999</v>
      </c>
      <c r="FI92">
        <v>9999</v>
      </c>
      <c r="FJ92">
        <v>9999</v>
      </c>
      <c r="FK92">
        <v>999.9</v>
      </c>
      <c r="FL92">
        <v>1.86578</v>
      </c>
      <c r="FM92">
        <v>1.8621799999999999</v>
      </c>
      <c r="FN92">
        <v>1.8641700000000001</v>
      </c>
      <c r="FO92">
        <v>1.86025</v>
      </c>
      <c r="FP92">
        <v>1.8609599999999999</v>
      </c>
      <c r="FQ92">
        <v>1.8601399999999999</v>
      </c>
      <c r="FR92">
        <v>1.8618600000000001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-6.0670000000000002</v>
      </c>
      <c r="GH92">
        <v>0.2137</v>
      </c>
      <c r="GI92">
        <v>-4.2934277136806287</v>
      </c>
      <c r="GJ92">
        <v>-4.5218151105756088E-3</v>
      </c>
      <c r="GK92">
        <v>2.0889233732517852E-6</v>
      </c>
      <c r="GL92">
        <v>-4.5906856223640231E-10</v>
      </c>
      <c r="GM92">
        <v>-0.1150039569071811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92</v>
      </c>
      <c r="GV92">
        <v>92.1</v>
      </c>
      <c r="GW92">
        <v>1.6015600000000001</v>
      </c>
      <c r="GX92">
        <v>2.5390600000000001</v>
      </c>
      <c r="GY92">
        <v>2.04834</v>
      </c>
      <c r="GZ92">
        <v>2.6245099999999999</v>
      </c>
      <c r="HA92">
        <v>2.1972700000000001</v>
      </c>
      <c r="HB92">
        <v>2.3327599999999999</v>
      </c>
      <c r="HC92">
        <v>37.050899999999999</v>
      </c>
      <c r="HD92">
        <v>14.5611</v>
      </c>
      <c r="HE92">
        <v>18</v>
      </c>
      <c r="HF92">
        <v>655.55799999999999</v>
      </c>
      <c r="HG92">
        <v>773.20500000000004</v>
      </c>
      <c r="HH92">
        <v>30.9998</v>
      </c>
      <c r="HI92">
        <v>31.137599999999999</v>
      </c>
      <c r="HJ92">
        <v>30</v>
      </c>
      <c r="HK92">
        <v>31.0962</v>
      </c>
      <c r="HL92">
        <v>31.1022</v>
      </c>
      <c r="HM92">
        <v>32.144100000000002</v>
      </c>
      <c r="HN92">
        <v>5.1380800000000004</v>
      </c>
      <c r="HO92">
        <v>100</v>
      </c>
      <c r="HP92">
        <v>31</v>
      </c>
      <c r="HQ92">
        <v>518.41600000000005</v>
      </c>
      <c r="HR92">
        <v>31.793900000000001</v>
      </c>
      <c r="HS92">
        <v>99.333100000000002</v>
      </c>
      <c r="HT92">
        <v>98.053700000000006</v>
      </c>
    </row>
    <row r="93" spans="1:228" x14ac:dyDescent="0.2">
      <c r="A93">
        <v>78</v>
      </c>
      <c r="B93">
        <v>1675965281.5999999</v>
      </c>
      <c r="C93">
        <v>307.5</v>
      </c>
      <c r="D93" t="s">
        <v>514</v>
      </c>
      <c r="E93" t="s">
        <v>515</v>
      </c>
      <c r="F93">
        <v>4</v>
      </c>
      <c r="G93">
        <v>1675965279.2874999</v>
      </c>
      <c r="H93">
        <f t="shared" si="34"/>
        <v>9.9700392902704778E-4</v>
      </c>
      <c r="I93">
        <f t="shared" si="35"/>
        <v>0.99700392902704782</v>
      </c>
      <c r="J93">
        <f t="shared" si="36"/>
        <v>8.7820104097042364</v>
      </c>
      <c r="K93">
        <f t="shared" si="37"/>
        <v>488.74612500000001</v>
      </c>
      <c r="L93">
        <f t="shared" si="38"/>
        <v>266.66692158828243</v>
      </c>
      <c r="M93">
        <f t="shared" si="39"/>
        <v>27.024253223973918</v>
      </c>
      <c r="N93">
        <f t="shared" si="40"/>
        <v>49.529949067430117</v>
      </c>
      <c r="O93">
        <f t="shared" si="41"/>
        <v>6.6740360638872495E-2</v>
      </c>
      <c r="P93">
        <f t="shared" si="42"/>
        <v>2.7681799654088382</v>
      </c>
      <c r="Q93">
        <f t="shared" si="43"/>
        <v>6.5859155136994946E-2</v>
      </c>
      <c r="R93">
        <f t="shared" si="44"/>
        <v>4.1240175382241145E-2</v>
      </c>
      <c r="S93">
        <f t="shared" si="45"/>
        <v>226.11394010766622</v>
      </c>
      <c r="T93">
        <f t="shared" si="46"/>
        <v>33.011373360132751</v>
      </c>
      <c r="U93">
        <f t="shared" si="47"/>
        <v>32.053362499999999</v>
      </c>
      <c r="V93">
        <f t="shared" si="48"/>
        <v>4.7895246160025069</v>
      </c>
      <c r="W93">
        <f t="shared" si="49"/>
        <v>69.920309093948759</v>
      </c>
      <c r="X93">
        <f t="shared" si="50"/>
        <v>3.3167416985650098</v>
      </c>
      <c r="Y93">
        <f t="shared" si="51"/>
        <v>4.7436027408123351</v>
      </c>
      <c r="Z93">
        <f t="shared" si="52"/>
        <v>1.4727829174374971</v>
      </c>
      <c r="AA93">
        <f t="shared" si="53"/>
        <v>-43.967873270092809</v>
      </c>
      <c r="AB93">
        <f t="shared" si="54"/>
        <v>-25.396596780872329</v>
      </c>
      <c r="AC93">
        <f t="shared" si="55"/>
        <v>-2.0799669490069377</v>
      </c>
      <c r="AD93">
        <f t="shared" si="56"/>
        <v>154.66950310769414</v>
      </c>
      <c r="AE93">
        <f t="shared" si="57"/>
        <v>19.38460518571657</v>
      </c>
      <c r="AF93">
        <f t="shared" si="58"/>
        <v>0.99970978107954422</v>
      </c>
      <c r="AG93">
        <f t="shared" si="59"/>
        <v>8.7820104097042364</v>
      </c>
      <c r="AH93">
        <v>523.06020626592851</v>
      </c>
      <c r="AI93">
        <v>508.35613939393971</v>
      </c>
      <c r="AJ93">
        <v>1.6981999903223499</v>
      </c>
      <c r="AK93">
        <v>60.698744360612487</v>
      </c>
      <c r="AL93">
        <f t="shared" si="60"/>
        <v>0.99700392902704782</v>
      </c>
      <c r="AM93">
        <v>31.8358864963865</v>
      </c>
      <c r="AN93">
        <v>32.726112121212097</v>
      </c>
      <c r="AO93">
        <v>-2.3254094710981152E-6</v>
      </c>
      <c r="AP93">
        <v>100.61875172138301</v>
      </c>
      <c r="AQ93">
        <v>32</v>
      </c>
      <c r="AR93">
        <v>5</v>
      </c>
      <c r="AS93">
        <f t="shared" si="61"/>
        <v>1</v>
      </c>
      <c r="AT93">
        <f t="shared" si="62"/>
        <v>0</v>
      </c>
      <c r="AU93">
        <f t="shared" si="63"/>
        <v>47526.003494403587</v>
      </c>
      <c r="AV93">
        <f t="shared" si="64"/>
        <v>1200.0074999999999</v>
      </c>
      <c r="AW93">
        <f t="shared" si="65"/>
        <v>1025.9300010920549</v>
      </c>
      <c r="AX93">
        <f t="shared" si="66"/>
        <v>0.85493632422468613</v>
      </c>
      <c r="AY93">
        <f t="shared" si="67"/>
        <v>0.18842710575364424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1675965279.2874999</v>
      </c>
      <c r="BF93">
        <v>488.74612500000001</v>
      </c>
      <c r="BG93">
        <v>507.09100000000001</v>
      </c>
      <c r="BH93">
        <v>32.728574999999999</v>
      </c>
      <c r="BI93">
        <v>31.83595</v>
      </c>
      <c r="BJ93">
        <v>494.82137499999999</v>
      </c>
      <c r="BK93">
        <v>32.514825000000002</v>
      </c>
      <c r="BL93">
        <v>649.98675000000003</v>
      </c>
      <c r="BM93">
        <v>101.240875</v>
      </c>
      <c r="BN93">
        <v>9.997771250000001E-2</v>
      </c>
      <c r="BO93">
        <v>31.883187499999998</v>
      </c>
      <c r="BP93">
        <v>32.053362499999999</v>
      </c>
      <c r="BQ93">
        <v>999.9</v>
      </c>
      <c r="BR93">
        <v>0</v>
      </c>
      <c r="BS93">
        <v>0</v>
      </c>
      <c r="BT93">
        <v>8995.625</v>
      </c>
      <c r="BU93">
        <v>0</v>
      </c>
      <c r="BV93">
        <v>71.393349999999998</v>
      </c>
      <c r="BW93">
        <v>-18.344787499999999</v>
      </c>
      <c r="BX93">
        <v>505.28362499999997</v>
      </c>
      <c r="BY93">
        <v>523.765625</v>
      </c>
      <c r="BZ93">
        <v>0.89261712500000001</v>
      </c>
      <c r="CA93">
        <v>507.09100000000001</v>
      </c>
      <c r="CB93">
        <v>31.83595</v>
      </c>
      <c r="CC93">
        <v>3.3134725</v>
      </c>
      <c r="CD93">
        <v>3.2231049999999999</v>
      </c>
      <c r="CE93">
        <v>25.693137499999999</v>
      </c>
      <c r="CF93">
        <v>25.227712499999999</v>
      </c>
      <c r="CG93">
        <v>1200.0074999999999</v>
      </c>
      <c r="CH93">
        <v>0.50003900000000001</v>
      </c>
      <c r="CI93">
        <v>0.49996099999999999</v>
      </c>
      <c r="CJ93">
        <v>0</v>
      </c>
      <c r="CK93">
        <v>869.92475000000002</v>
      </c>
      <c r="CL93">
        <v>4.9990899999999998</v>
      </c>
      <c r="CM93">
        <v>9347.1325000000015</v>
      </c>
      <c r="CN93">
        <v>9558.0525000000016</v>
      </c>
      <c r="CO93">
        <v>40.625</v>
      </c>
      <c r="CP93">
        <v>42.186999999999998</v>
      </c>
      <c r="CQ93">
        <v>41.413749999999993</v>
      </c>
      <c r="CR93">
        <v>41.202749999999988</v>
      </c>
      <c r="CS93">
        <v>42</v>
      </c>
      <c r="CT93">
        <v>597.55124999999998</v>
      </c>
      <c r="CU93">
        <v>597.45624999999995</v>
      </c>
      <c r="CV93">
        <v>0</v>
      </c>
      <c r="CW93">
        <v>1675965281.7</v>
      </c>
      <c r="CX93">
        <v>0</v>
      </c>
      <c r="CY93">
        <v>1675959759</v>
      </c>
      <c r="CZ93" t="s">
        <v>356</v>
      </c>
      <c r="DA93">
        <v>1675959759</v>
      </c>
      <c r="DB93">
        <v>1675959753.5</v>
      </c>
      <c r="DC93">
        <v>5</v>
      </c>
      <c r="DD93">
        <v>-2.5000000000000001E-2</v>
      </c>
      <c r="DE93">
        <v>-8.0000000000000002E-3</v>
      </c>
      <c r="DF93">
        <v>-6.0590000000000002</v>
      </c>
      <c r="DG93">
        <v>0.218</v>
      </c>
      <c r="DH93">
        <v>415</v>
      </c>
      <c r="DI93">
        <v>34</v>
      </c>
      <c r="DJ93">
        <v>0.6</v>
      </c>
      <c r="DK93">
        <v>0.17</v>
      </c>
      <c r="DL93">
        <v>-18.05590243902439</v>
      </c>
      <c r="DM93">
        <v>-2.1479498257840119</v>
      </c>
      <c r="DN93">
        <v>0.21347985509325329</v>
      </c>
      <c r="DO93">
        <v>0</v>
      </c>
      <c r="DP93">
        <v>0.89819024390243918</v>
      </c>
      <c r="DQ93">
        <v>-4.9485637630662119E-2</v>
      </c>
      <c r="DR93">
        <v>5.3847785323957913E-3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3.2986599999999999</v>
      </c>
      <c r="EB93">
        <v>2.6251799999999998</v>
      </c>
      <c r="EC93">
        <v>0.116546</v>
      </c>
      <c r="ED93">
        <v>0.11770700000000001</v>
      </c>
      <c r="EE93">
        <v>0.13633999999999999</v>
      </c>
      <c r="EF93">
        <v>0.13255900000000001</v>
      </c>
      <c r="EG93">
        <v>26768.6</v>
      </c>
      <c r="EH93">
        <v>27142.7</v>
      </c>
      <c r="EI93">
        <v>28182.1</v>
      </c>
      <c r="EJ93">
        <v>29597.9</v>
      </c>
      <c r="EK93">
        <v>33513.9</v>
      </c>
      <c r="EL93">
        <v>35618.400000000001</v>
      </c>
      <c r="EM93">
        <v>39798.400000000001</v>
      </c>
      <c r="EN93">
        <v>42269.9</v>
      </c>
      <c r="EO93">
        <v>2.1904499999999998</v>
      </c>
      <c r="EP93">
        <v>2.2369500000000002</v>
      </c>
      <c r="EQ93">
        <v>0.15410799999999999</v>
      </c>
      <c r="ER93">
        <v>0</v>
      </c>
      <c r="ES93">
        <v>29.548500000000001</v>
      </c>
      <c r="ET93">
        <v>999.9</v>
      </c>
      <c r="EU93">
        <v>72.900000000000006</v>
      </c>
      <c r="EV93">
        <v>31.9</v>
      </c>
      <c r="EW93">
        <v>34.188800000000001</v>
      </c>
      <c r="EX93">
        <v>56.963000000000001</v>
      </c>
      <c r="EY93">
        <v>-3.9182700000000001</v>
      </c>
      <c r="EZ93">
        <v>2</v>
      </c>
      <c r="FA93">
        <v>0.290404</v>
      </c>
      <c r="FB93">
        <v>-0.70897600000000005</v>
      </c>
      <c r="FC93">
        <v>20.274000000000001</v>
      </c>
      <c r="FD93">
        <v>5.2210299999999998</v>
      </c>
      <c r="FE93">
        <v>12.004</v>
      </c>
      <c r="FF93">
        <v>4.9874499999999999</v>
      </c>
      <c r="FG93">
        <v>3.2846000000000002</v>
      </c>
      <c r="FH93">
        <v>9999</v>
      </c>
      <c r="FI93">
        <v>9999</v>
      </c>
      <c r="FJ93">
        <v>9999</v>
      </c>
      <c r="FK93">
        <v>999.9</v>
      </c>
      <c r="FL93">
        <v>1.86578</v>
      </c>
      <c r="FM93">
        <v>1.8621799999999999</v>
      </c>
      <c r="FN93">
        <v>1.8641700000000001</v>
      </c>
      <c r="FO93">
        <v>1.86026</v>
      </c>
      <c r="FP93">
        <v>1.8609599999999999</v>
      </c>
      <c r="FQ93">
        <v>1.86015</v>
      </c>
      <c r="FR93">
        <v>1.86185</v>
      </c>
      <c r="FS93">
        <v>1.85846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-6.0860000000000003</v>
      </c>
      <c r="GH93">
        <v>0.2137</v>
      </c>
      <c r="GI93">
        <v>-4.2934277136806287</v>
      </c>
      <c r="GJ93">
        <v>-4.5218151105756088E-3</v>
      </c>
      <c r="GK93">
        <v>2.0889233732517852E-6</v>
      </c>
      <c r="GL93">
        <v>-4.5906856223640231E-10</v>
      </c>
      <c r="GM93">
        <v>-0.1150039569071811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92</v>
      </c>
      <c r="GV93">
        <v>92.1</v>
      </c>
      <c r="GW93">
        <v>1.6186499999999999</v>
      </c>
      <c r="GX93">
        <v>2.5366200000000001</v>
      </c>
      <c r="GY93">
        <v>2.04834</v>
      </c>
      <c r="GZ93">
        <v>2.6245099999999999</v>
      </c>
      <c r="HA93">
        <v>2.1972700000000001</v>
      </c>
      <c r="HB93">
        <v>2.32178</v>
      </c>
      <c r="HC93">
        <v>37.050899999999999</v>
      </c>
      <c r="HD93">
        <v>14.5786</v>
      </c>
      <c r="HE93">
        <v>18</v>
      </c>
      <c r="HF93">
        <v>655.53899999999999</v>
      </c>
      <c r="HG93">
        <v>773.23</v>
      </c>
      <c r="HH93">
        <v>30.9998</v>
      </c>
      <c r="HI93">
        <v>31.137599999999999</v>
      </c>
      <c r="HJ93">
        <v>30</v>
      </c>
      <c r="HK93">
        <v>31.0962</v>
      </c>
      <c r="HL93">
        <v>31.1022</v>
      </c>
      <c r="HM93">
        <v>32.490400000000001</v>
      </c>
      <c r="HN93">
        <v>5.1380800000000004</v>
      </c>
      <c r="HO93">
        <v>100</v>
      </c>
      <c r="HP93">
        <v>31</v>
      </c>
      <c r="HQ93">
        <v>525.10299999999995</v>
      </c>
      <c r="HR93">
        <v>31.793900000000001</v>
      </c>
      <c r="HS93">
        <v>99.332400000000007</v>
      </c>
      <c r="HT93">
        <v>98.054400000000001</v>
      </c>
    </row>
    <row r="94" spans="1:228" x14ac:dyDescent="0.2">
      <c r="A94">
        <v>79</v>
      </c>
      <c r="B94">
        <v>1675965285.5999999</v>
      </c>
      <c r="C94">
        <v>311.5</v>
      </c>
      <c r="D94" t="s">
        <v>516</v>
      </c>
      <c r="E94" t="s">
        <v>517</v>
      </c>
      <c r="F94">
        <v>4</v>
      </c>
      <c r="G94">
        <v>1675965283.5999999</v>
      </c>
      <c r="H94">
        <f t="shared" si="34"/>
        <v>9.9863839021125398E-4</v>
      </c>
      <c r="I94">
        <f t="shared" si="35"/>
        <v>0.998638390211254</v>
      </c>
      <c r="J94">
        <f t="shared" si="36"/>
        <v>8.9613259486009582</v>
      </c>
      <c r="K94">
        <f t="shared" si="37"/>
        <v>495.78399999999988</v>
      </c>
      <c r="L94">
        <f t="shared" si="38"/>
        <v>269.71802184650551</v>
      </c>
      <c r="M94">
        <f t="shared" si="39"/>
        <v>27.333905140743163</v>
      </c>
      <c r="N94">
        <f t="shared" si="40"/>
        <v>50.244001989642292</v>
      </c>
      <c r="O94">
        <f t="shared" si="41"/>
        <v>6.6890030814503787E-2</v>
      </c>
      <c r="P94">
        <f t="shared" si="42"/>
        <v>2.7651761517821982</v>
      </c>
      <c r="Q94">
        <f t="shared" si="43"/>
        <v>6.6003949024543637E-2</v>
      </c>
      <c r="R94">
        <f t="shared" si="44"/>
        <v>4.1331101116228071E-2</v>
      </c>
      <c r="S94">
        <f t="shared" si="45"/>
        <v>226.11169723264936</v>
      </c>
      <c r="T94">
        <f t="shared" si="46"/>
        <v>33.007047730026173</v>
      </c>
      <c r="U94">
        <f t="shared" si="47"/>
        <v>32.049642857142857</v>
      </c>
      <c r="V94">
        <f t="shared" si="48"/>
        <v>4.7885167451034043</v>
      </c>
      <c r="W94">
        <f t="shared" si="49"/>
        <v>69.935469377681059</v>
      </c>
      <c r="X94">
        <f t="shared" si="50"/>
        <v>3.3165209675956944</v>
      </c>
      <c r="Y94">
        <f t="shared" si="51"/>
        <v>4.7422588238953267</v>
      </c>
      <c r="Z94">
        <f t="shared" si="52"/>
        <v>1.4719957775077099</v>
      </c>
      <c r="AA94">
        <f t="shared" si="53"/>
        <v>-44.039953008316303</v>
      </c>
      <c r="AB94">
        <f t="shared" si="54"/>
        <v>-25.56017532417161</v>
      </c>
      <c r="AC94">
        <f t="shared" si="55"/>
        <v>-2.0955480705022573</v>
      </c>
      <c r="AD94">
        <f t="shared" si="56"/>
        <v>154.4160208296592</v>
      </c>
      <c r="AE94">
        <f t="shared" si="57"/>
        <v>19.574010241072703</v>
      </c>
      <c r="AF94">
        <f t="shared" si="58"/>
        <v>0.99782983384354418</v>
      </c>
      <c r="AG94">
        <f t="shared" si="59"/>
        <v>8.9613259486009582</v>
      </c>
      <c r="AH94">
        <v>529.97415852039944</v>
      </c>
      <c r="AI94">
        <v>515.11339393939397</v>
      </c>
      <c r="AJ94">
        <v>1.694795067537638</v>
      </c>
      <c r="AK94">
        <v>60.698744360612487</v>
      </c>
      <c r="AL94">
        <f t="shared" si="60"/>
        <v>0.998638390211254</v>
      </c>
      <c r="AM94">
        <v>31.834886828588679</v>
      </c>
      <c r="AN94">
        <v>32.726471515151502</v>
      </c>
      <c r="AO94">
        <v>-3.3228142610385579E-6</v>
      </c>
      <c r="AP94">
        <v>100.61875172138301</v>
      </c>
      <c r="AQ94">
        <v>32</v>
      </c>
      <c r="AR94">
        <v>5</v>
      </c>
      <c r="AS94">
        <f t="shared" si="61"/>
        <v>1</v>
      </c>
      <c r="AT94">
        <f t="shared" si="62"/>
        <v>0</v>
      </c>
      <c r="AU94">
        <f t="shared" si="63"/>
        <v>47443.847279627196</v>
      </c>
      <c r="AV94">
        <f t="shared" si="64"/>
        <v>1199.995714285714</v>
      </c>
      <c r="AW94">
        <f t="shared" si="65"/>
        <v>1025.919913592046</v>
      </c>
      <c r="AX94">
        <f t="shared" si="66"/>
        <v>0.8549363146706862</v>
      </c>
      <c r="AY94">
        <f t="shared" si="67"/>
        <v>0.18842708731442445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1675965283.5999999</v>
      </c>
      <c r="BF94">
        <v>495.78399999999988</v>
      </c>
      <c r="BG94">
        <v>514.30714285714282</v>
      </c>
      <c r="BH94">
        <v>32.725857142857137</v>
      </c>
      <c r="BI94">
        <v>31.83501428571428</v>
      </c>
      <c r="BJ94">
        <v>501.87857142857138</v>
      </c>
      <c r="BK94">
        <v>32.512157142857141</v>
      </c>
      <c r="BL94">
        <v>650.06414285714288</v>
      </c>
      <c r="BM94">
        <v>101.2424285714286</v>
      </c>
      <c r="BN94">
        <v>0.10009557142857139</v>
      </c>
      <c r="BO94">
        <v>31.87818571428571</v>
      </c>
      <c r="BP94">
        <v>32.049642857142857</v>
      </c>
      <c r="BQ94">
        <v>999.89999999999986</v>
      </c>
      <c r="BR94">
        <v>0</v>
      </c>
      <c r="BS94">
        <v>0</v>
      </c>
      <c r="BT94">
        <v>8979.5514285714289</v>
      </c>
      <c r="BU94">
        <v>0</v>
      </c>
      <c r="BV94">
        <v>73.24605714285714</v>
      </c>
      <c r="BW94">
        <v>-18.523242857142861</v>
      </c>
      <c r="BX94">
        <v>512.55785714285719</v>
      </c>
      <c r="BY94">
        <v>531.21857142857141</v>
      </c>
      <c r="BZ94">
        <v>0.89085157142857141</v>
      </c>
      <c r="CA94">
        <v>514.30714285714282</v>
      </c>
      <c r="CB94">
        <v>31.83501428571428</v>
      </c>
      <c r="CC94">
        <v>3.3132485714285722</v>
      </c>
      <c r="CD94">
        <v>3.2230571428571428</v>
      </c>
      <c r="CE94">
        <v>25.691985714285721</v>
      </c>
      <c r="CF94">
        <v>25.227457142857141</v>
      </c>
      <c r="CG94">
        <v>1199.995714285714</v>
      </c>
      <c r="CH94">
        <v>0.50003900000000001</v>
      </c>
      <c r="CI94">
        <v>0.49996099999999988</v>
      </c>
      <c r="CJ94">
        <v>0</v>
      </c>
      <c r="CK94">
        <v>872.20928571428556</v>
      </c>
      <c r="CL94">
        <v>4.9990899999999998</v>
      </c>
      <c r="CM94">
        <v>9370.15</v>
      </c>
      <c r="CN94">
        <v>9557.942857142858</v>
      </c>
      <c r="CO94">
        <v>40.625</v>
      </c>
      <c r="CP94">
        <v>42.186999999999998</v>
      </c>
      <c r="CQ94">
        <v>41.419285714285706</v>
      </c>
      <c r="CR94">
        <v>41.204999999999998</v>
      </c>
      <c r="CS94">
        <v>42</v>
      </c>
      <c r="CT94">
        <v>597.54571428571433</v>
      </c>
      <c r="CU94">
        <v>597.44999999999993</v>
      </c>
      <c r="CV94">
        <v>0</v>
      </c>
      <c r="CW94">
        <v>1675965285.3</v>
      </c>
      <c r="CX94">
        <v>0</v>
      </c>
      <c r="CY94">
        <v>1675959759</v>
      </c>
      <c r="CZ94" t="s">
        <v>356</v>
      </c>
      <c r="DA94">
        <v>1675959759</v>
      </c>
      <c r="DB94">
        <v>1675959753.5</v>
      </c>
      <c r="DC94">
        <v>5</v>
      </c>
      <c r="DD94">
        <v>-2.5000000000000001E-2</v>
      </c>
      <c r="DE94">
        <v>-8.0000000000000002E-3</v>
      </c>
      <c r="DF94">
        <v>-6.0590000000000002</v>
      </c>
      <c r="DG94">
        <v>0.218</v>
      </c>
      <c r="DH94">
        <v>415</v>
      </c>
      <c r="DI94">
        <v>34</v>
      </c>
      <c r="DJ94">
        <v>0.6</v>
      </c>
      <c r="DK94">
        <v>0.17</v>
      </c>
      <c r="DL94">
        <v>-18.191880000000001</v>
      </c>
      <c r="DM94">
        <v>-2.0847129455909501</v>
      </c>
      <c r="DN94">
        <v>0.2018593237876318</v>
      </c>
      <c r="DO94">
        <v>0</v>
      </c>
      <c r="DP94">
        <v>0.89565149999999993</v>
      </c>
      <c r="DQ94">
        <v>-4.6670701688558199E-2</v>
      </c>
      <c r="DR94">
        <v>5.0401866632100046E-3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3.2987099999999998</v>
      </c>
      <c r="EB94">
        <v>2.6252800000000001</v>
      </c>
      <c r="EC94">
        <v>0.11766500000000001</v>
      </c>
      <c r="ED94">
        <v>0.118834</v>
      </c>
      <c r="EE94">
        <v>0.13633999999999999</v>
      </c>
      <c r="EF94">
        <v>0.13256200000000001</v>
      </c>
      <c r="EG94">
        <v>26734.400000000001</v>
      </c>
      <c r="EH94">
        <v>27107.9</v>
      </c>
      <c r="EI94">
        <v>28181.8</v>
      </c>
      <c r="EJ94">
        <v>29597.8</v>
      </c>
      <c r="EK94">
        <v>33513.5</v>
      </c>
      <c r="EL94">
        <v>35618.400000000001</v>
      </c>
      <c r="EM94">
        <v>39797.800000000003</v>
      </c>
      <c r="EN94">
        <v>42269.8</v>
      </c>
      <c r="EO94">
        <v>2.1907700000000001</v>
      </c>
      <c r="EP94">
        <v>2.23712</v>
      </c>
      <c r="EQ94">
        <v>0.153169</v>
      </c>
      <c r="ER94">
        <v>0</v>
      </c>
      <c r="ES94">
        <v>29.546800000000001</v>
      </c>
      <c r="ET94">
        <v>999.9</v>
      </c>
      <c r="EU94">
        <v>72.900000000000006</v>
      </c>
      <c r="EV94">
        <v>31.9</v>
      </c>
      <c r="EW94">
        <v>34.190600000000003</v>
      </c>
      <c r="EX94">
        <v>56.423000000000002</v>
      </c>
      <c r="EY94">
        <v>-4.0544900000000004</v>
      </c>
      <c r="EZ94">
        <v>2</v>
      </c>
      <c r="FA94">
        <v>0.290358</v>
      </c>
      <c r="FB94">
        <v>-0.70912299999999995</v>
      </c>
      <c r="FC94">
        <v>20.274100000000001</v>
      </c>
      <c r="FD94">
        <v>5.2204300000000003</v>
      </c>
      <c r="FE94">
        <v>12.004</v>
      </c>
      <c r="FF94">
        <v>4.9870999999999999</v>
      </c>
      <c r="FG94">
        <v>3.2845499999999999</v>
      </c>
      <c r="FH94">
        <v>9999</v>
      </c>
      <c r="FI94">
        <v>9999</v>
      </c>
      <c r="FJ94">
        <v>9999</v>
      </c>
      <c r="FK94">
        <v>999.9</v>
      </c>
      <c r="FL94">
        <v>1.86578</v>
      </c>
      <c r="FM94">
        <v>1.8621799999999999</v>
      </c>
      <c r="FN94">
        <v>1.8641700000000001</v>
      </c>
      <c r="FO94">
        <v>1.86022</v>
      </c>
      <c r="FP94">
        <v>1.8609599999999999</v>
      </c>
      <c r="FQ94">
        <v>1.86012</v>
      </c>
      <c r="FR94">
        <v>1.8618600000000001</v>
      </c>
      <c r="FS94">
        <v>1.8584400000000001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-6.1040000000000001</v>
      </c>
      <c r="GH94">
        <v>0.2137</v>
      </c>
      <c r="GI94">
        <v>-4.2934277136806287</v>
      </c>
      <c r="GJ94">
        <v>-4.5218151105756088E-3</v>
      </c>
      <c r="GK94">
        <v>2.0889233732517852E-6</v>
      </c>
      <c r="GL94">
        <v>-4.5906856223640231E-10</v>
      </c>
      <c r="GM94">
        <v>-0.1150039569071811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92.1</v>
      </c>
      <c r="GV94">
        <v>92.2</v>
      </c>
      <c r="GW94">
        <v>1.63574</v>
      </c>
      <c r="GX94">
        <v>2.5354000000000001</v>
      </c>
      <c r="GY94">
        <v>2.04834</v>
      </c>
      <c r="GZ94">
        <v>2.6232899999999999</v>
      </c>
      <c r="HA94">
        <v>2.1972700000000001</v>
      </c>
      <c r="HB94">
        <v>2.2961399999999998</v>
      </c>
      <c r="HC94">
        <v>37.050899999999999</v>
      </c>
      <c r="HD94">
        <v>14.5611</v>
      </c>
      <c r="HE94">
        <v>18</v>
      </c>
      <c r="HF94">
        <v>655.79399999999998</v>
      </c>
      <c r="HG94">
        <v>773.37900000000002</v>
      </c>
      <c r="HH94">
        <v>30.9999</v>
      </c>
      <c r="HI94">
        <v>31.1357</v>
      </c>
      <c r="HJ94">
        <v>30</v>
      </c>
      <c r="HK94">
        <v>31.0962</v>
      </c>
      <c r="HL94">
        <v>31.1005</v>
      </c>
      <c r="HM94">
        <v>32.834499999999998</v>
      </c>
      <c r="HN94">
        <v>5.1380800000000004</v>
      </c>
      <c r="HO94">
        <v>100</v>
      </c>
      <c r="HP94">
        <v>31</v>
      </c>
      <c r="HQ94">
        <v>531.80200000000002</v>
      </c>
      <c r="HR94">
        <v>31.793900000000001</v>
      </c>
      <c r="HS94">
        <v>99.331100000000006</v>
      </c>
      <c r="HT94">
        <v>98.054100000000005</v>
      </c>
    </row>
    <row r="95" spans="1:228" x14ac:dyDescent="0.2">
      <c r="A95">
        <v>80</v>
      </c>
      <c r="B95">
        <v>1675965289.0999999</v>
      </c>
      <c r="C95">
        <v>315</v>
      </c>
      <c r="D95" t="s">
        <v>518</v>
      </c>
      <c r="E95" t="s">
        <v>519</v>
      </c>
      <c r="F95">
        <v>4</v>
      </c>
      <c r="G95">
        <v>1675965287.0285721</v>
      </c>
      <c r="H95">
        <f t="shared" si="34"/>
        <v>9.9193714950053698E-4</v>
      </c>
      <c r="I95">
        <f t="shared" si="35"/>
        <v>0.99193714950053702</v>
      </c>
      <c r="J95">
        <f t="shared" si="36"/>
        <v>9.2773200028013321</v>
      </c>
      <c r="K95">
        <f t="shared" si="37"/>
        <v>501.3925714285715</v>
      </c>
      <c r="L95">
        <f t="shared" si="38"/>
        <v>266.82615313340688</v>
      </c>
      <c r="M95">
        <f t="shared" si="39"/>
        <v>27.040811199696037</v>
      </c>
      <c r="N95">
        <f t="shared" si="40"/>
        <v>50.81234242488739</v>
      </c>
      <c r="O95">
        <f t="shared" si="41"/>
        <v>6.6635028150591899E-2</v>
      </c>
      <c r="P95">
        <f t="shared" si="42"/>
        <v>2.7648062118007264</v>
      </c>
      <c r="Q95">
        <f t="shared" si="43"/>
        <v>6.5755525559351213E-2</v>
      </c>
      <c r="R95">
        <f t="shared" si="44"/>
        <v>4.1175256112600603E-2</v>
      </c>
      <c r="S95">
        <f t="shared" si="45"/>
        <v>226.11354047945264</v>
      </c>
      <c r="T95">
        <f t="shared" si="46"/>
        <v>33.001509047358773</v>
      </c>
      <c r="U95">
        <f t="shared" si="47"/>
        <v>32.033028571428567</v>
      </c>
      <c r="V95">
        <f t="shared" si="48"/>
        <v>4.7840172077604031</v>
      </c>
      <c r="W95">
        <f t="shared" si="49"/>
        <v>69.961514272690977</v>
      </c>
      <c r="X95">
        <f t="shared" si="50"/>
        <v>3.3163413169429963</v>
      </c>
      <c r="Y95">
        <f t="shared" si="51"/>
        <v>4.7402366164014103</v>
      </c>
      <c r="Z95">
        <f t="shared" si="52"/>
        <v>1.4676758908174068</v>
      </c>
      <c r="AA95">
        <f t="shared" si="53"/>
        <v>-43.74442829297368</v>
      </c>
      <c r="AB95">
        <f t="shared" si="54"/>
        <v>-24.202473406973414</v>
      </c>
      <c r="AC95">
        <f t="shared" si="55"/>
        <v>-1.9842668650072337</v>
      </c>
      <c r="AD95">
        <f t="shared" si="56"/>
        <v>156.1823719144983</v>
      </c>
      <c r="AE95">
        <f t="shared" si="57"/>
        <v>19.799365664433534</v>
      </c>
      <c r="AF95">
        <f t="shared" si="58"/>
        <v>0.99581308480667552</v>
      </c>
      <c r="AG95">
        <f t="shared" si="59"/>
        <v>9.2773200028013321</v>
      </c>
      <c r="AH95">
        <v>536.08044122972501</v>
      </c>
      <c r="AI95">
        <v>520.98330303030309</v>
      </c>
      <c r="AJ95">
        <v>1.6770297007266699</v>
      </c>
      <c r="AK95">
        <v>60.698744360612487</v>
      </c>
      <c r="AL95">
        <f t="shared" si="60"/>
        <v>0.99193714950053702</v>
      </c>
      <c r="AM95">
        <v>31.835405504447358</v>
      </c>
      <c r="AN95">
        <v>32.721215757575763</v>
      </c>
      <c r="AO95">
        <v>-2.4911845504827321E-5</v>
      </c>
      <c r="AP95">
        <v>100.61875172138301</v>
      </c>
      <c r="AQ95">
        <v>32</v>
      </c>
      <c r="AR95">
        <v>5</v>
      </c>
      <c r="AS95">
        <f t="shared" si="61"/>
        <v>1</v>
      </c>
      <c r="AT95">
        <f t="shared" si="62"/>
        <v>0</v>
      </c>
      <c r="AU95">
        <f t="shared" si="63"/>
        <v>47434.806376995897</v>
      </c>
      <c r="AV95">
        <f t="shared" si="64"/>
        <v>1200.002857142857</v>
      </c>
      <c r="AW95">
        <f t="shared" si="65"/>
        <v>1025.9262779686283</v>
      </c>
      <c r="AX95">
        <f t="shared" si="66"/>
        <v>0.85493652941069165</v>
      </c>
      <c r="AY95">
        <f t="shared" si="67"/>
        <v>0.18842750176263492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1675965287.0285721</v>
      </c>
      <c r="BF95">
        <v>501.3925714285715</v>
      </c>
      <c r="BG95">
        <v>520.12942857142855</v>
      </c>
      <c r="BH95">
        <v>32.724114285714293</v>
      </c>
      <c r="BI95">
        <v>31.835000000000001</v>
      </c>
      <c r="BJ95">
        <v>507.50257142857151</v>
      </c>
      <c r="BK95">
        <v>32.510442857142863</v>
      </c>
      <c r="BL95">
        <v>650.01271428571431</v>
      </c>
      <c r="BM95">
        <v>101.2424285714286</v>
      </c>
      <c r="BN95">
        <v>0.1000031285714286</v>
      </c>
      <c r="BO95">
        <v>31.870657142857141</v>
      </c>
      <c r="BP95">
        <v>32.033028571428567</v>
      </c>
      <c r="BQ95">
        <v>999.89999999999986</v>
      </c>
      <c r="BR95">
        <v>0</v>
      </c>
      <c r="BS95">
        <v>0</v>
      </c>
      <c r="BT95">
        <v>8977.59</v>
      </c>
      <c r="BU95">
        <v>0</v>
      </c>
      <c r="BV95">
        <v>73.240014285714281</v>
      </c>
      <c r="BW95">
        <v>-18.736999999999998</v>
      </c>
      <c r="BX95">
        <v>518.35542857142843</v>
      </c>
      <c r="BY95">
        <v>537.2324285714285</v>
      </c>
      <c r="BZ95">
        <v>0.88913285714285717</v>
      </c>
      <c r="CA95">
        <v>520.12942857142855</v>
      </c>
      <c r="CB95">
        <v>31.835000000000001</v>
      </c>
      <c r="CC95">
        <v>3.3130628571428571</v>
      </c>
      <c r="CD95">
        <v>3.2230442857142849</v>
      </c>
      <c r="CE95">
        <v>25.691028571428571</v>
      </c>
      <c r="CF95">
        <v>25.227399999999999</v>
      </c>
      <c r="CG95">
        <v>1200.002857142857</v>
      </c>
      <c r="CH95">
        <v>0.50003299999999995</v>
      </c>
      <c r="CI95">
        <v>0.49996699999999999</v>
      </c>
      <c r="CJ95">
        <v>0</v>
      </c>
      <c r="CK95">
        <v>874.14099999999996</v>
      </c>
      <c r="CL95">
        <v>4.9990899999999998</v>
      </c>
      <c r="CM95">
        <v>9389.045714285714</v>
      </c>
      <c r="CN95">
        <v>9557.9928571428572</v>
      </c>
      <c r="CO95">
        <v>40.625</v>
      </c>
      <c r="CP95">
        <v>42.186999999999998</v>
      </c>
      <c r="CQ95">
        <v>41.428142857142859</v>
      </c>
      <c r="CR95">
        <v>41.196000000000012</v>
      </c>
      <c r="CS95">
        <v>42</v>
      </c>
      <c r="CT95">
        <v>597.54142857142858</v>
      </c>
      <c r="CU95">
        <v>597.46285714285716</v>
      </c>
      <c r="CV95">
        <v>0</v>
      </c>
      <c r="CW95">
        <v>1675965288.9000001</v>
      </c>
      <c r="CX95">
        <v>0</v>
      </c>
      <c r="CY95">
        <v>1675959759</v>
      </c>
      <c r="CZ95" t="s">
        <v>356</v>
      </c>
      <c r="DA95">
        <v>1675959759</v>
      </c>
      <c r="DB95">
        <v>1675959753.5</v>
      </c>
      <c r="DC95">
        <v>5</v>
      </c>
      <c r="DD95">
        <v>-2.5000000000000001E-2</v>
      </c>
      <c r="DE95">
        <v>-8.0000000000000002E-3</v>
      </c>
      <c r="DF95">
        <v>-6.0590000000000002</v>
      </c>
      <c r="DG95">
        <v>0.218</v>
      </c>
      <c r="DH95">
        <v>415</v>
      </c>
      <c r="DI95">
        <v>34</v>
      </c>
      <c r="DJ95">
        <v>0.6</v>
      </c>
      <c r="DK95">
        <v>0.17</v>
      </c>
      <c r="DL95">
        <v>-18.360129268292681</v>
      </c>
      <c r="DM95">
        <v>-2.329373519163751</v>
      </c>
      <c r="DN95">
        <v>0.23437514877409521</v>
      </c>
      <c r="DO95">
        <v>0</v>
      </c>
      <c r="DP95">
        <v>0.89258546341463429</v>
      </c>
      <c r="DQ95">
        <v>-2.575672473867294E-2</v>
      </c>
      <c r="DR95">
        <v>2.8837634294362931E-3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3.29853</v>
      </c>
      <c r="EB95">
        <v>2.6249099999999999</v>
      </c>
      <c r="EC95">
        <v>0.118628</v>
      </c>
      <c r="ED95">
        <v>0.119827</v>
      </c>
      <c r="EE95">
        <v>0.136326</v>
      </c>
      <c r="EF95">
        <v>0.13255700000000001</v>
      </c>
      <c r="EG95">
        <v>26705.4</v>
      </c>
      <c r="EH95">
        <v>27077.5</v>
      </c>
      <c r="EI95">
        <v>28182</v>
      </c>
      <c r="EJ95">
        <v>29597.9</v>
      </c>
      <c r="EK95">
        <v>33514.800000000003</v>
      </c>
      <c r="EL95">
        <v>35618.6</v>
      </c>
      <c r="EM95">
        <v>39798.6</v>
      </c>
      <c r="EN95">
        <v>42269.8</v>
      </c>
      <c r="EO95">
        <v>2.19068</v>
      </c>
      <c r="EP95">
        <v>2.2371500000000002</v>
      </c>
      <c r="EQ95">
        <v>0.153501</v>
      </c>
      <c r="ER95">
        <v>0</v>
      </c>
      <c r="ES95">
        <v>29.543900000000001</v>
      </c>
      <c r="ET95">
        <v>999.9</v>
      </c>
      <c r="EU95">
        <v>72.900000000000006</v>
      </c>
      <c r="EV95">
        <v>31.9</v>
      </c>
      <c r="EW95">
        <v>34.191200000000002</v>
      </c>
      <c r="EX95">
        <v>56.662999999999997</v>
      </c>
      <c r="EY95">
        <v>-3.9583400000000002</v>
      </c>
      <c r="EZ95">
        <v>2</v>
      </c>
      <c r="FA95">
        <v>0.29027900000000001</v>
      </c>
      <c r="FB95">
        <v>-0.70912299999999995</v>
      </c>
      <c r="FC95">
        <v>20.274000000000001</v>
      </c>
      <c r="FD95">
        <v>5.2204300000000003</v>
      </c>
      <c r="FE95">
        <v>12.004099999999999</v>
      </c>
      <c r="FF95">
        <v>4.9871499999999997</v>
      </c>
      <c r="FG95">
        <v>3.2846000000000002</v>
      </c>
      <c r="FH95">
        <v>9999</v>
      </c>
      <c r="FI95">
        <v>9999</v>
      </c>
      <c r="FJ95">
        <v>9999</v>
      </c>
      <c r="FK95">
        <v>999.9</v>
      </c>
      <c r="FL95">
        <v>1.8657900000000001</v>
      </c>
      <c r="FM95">
        <v>1.8621799999999999</v>
      </c>
      <c r="FN95">
        <v>1.8641700000000001</v>
      </c>
      <c r="FO95">
        <v>1.86025</v>
      </c>
      <c r="FP95">
        <v>1.8609599999999999</v>
      </c>
      <c r="FQ95">
        <v>1.8601399999999999</v>
      </c>
      <c r="FR95">
        <v>1.8618699999999999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-6.12</v>
      </c>
      <c r="GH95">
        <v>0.2137</v>
      </c>
      <c r="GI95">
        <v>-4.2934277136806287</v>
      </c>
      <c r="GJ95">
        <v>-4.5218151105756088E-3</v>
      </c>
      <c r="GK95">
        <v>2.0889233732517852E-6</v>
      </c>
      <c r="GL95">
        <v>-4.5906856223640231E-10</v>
      </c>
      <c r="GM95">
        <v>-0.1150039569071811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92.2</v>
      </c>
      <c r="GV95">
        <v>92.3</v>
      </c>
      <c r="GW95">
        <v>1.65161</v>
      </c>
      <c r="GX95">
        <v>2.5366200000000001</v>
      </c>
      <c r="GY95">
        <v>2.04834</v>
      </c>
      <c r="GZ95">
        <v>2.6245099999999999</v>
      </c>
      <c r="HA95">
        <v>2.1972700000000001</v>
      </c>
      <c r="HB95">
        <v>2.3584000000000001</v>
      </c>
      <c r="HC95">
        <v>37.050899999999999</v>
      </c>
      <c r="HD95">
        <v>14.5786</v>
      </c>
      <c r="HE95">
        <v>18</v>
      </c>
      <c r="HF95">
        <v>655.69200000000001</v>
      </c>
      <c r="HG95">
        <v>773.39</v>
      </c>
      <c r="HH95">
        <v>31</v>
      </c>
      <c r="HI95">
        <v>31.134899999999998</v>
      </c>
      <c r="HJ95">
        <v>29.9999</v>
      </c>
      <c r="HK95">
        <v>31.094000000000001</v>
      </c>
      <c r="HL95">
        <v>31.099499999999999</v>
      </c>
      <c r="HM95">
        <v>33.138100000000001</v>
      </c>
      <c r="HN95">
        <v>5.1380800000000004</v>
      </c>
      <c r="HO95">
        <v>100</v>
      </c>
      <c r="HP95">
        <v>31</v>
      </c>
      <c r="HQ95">
        <v>538.48199999999997</v>
      </c>
      <c r="HR95">
        <v>31.793900000000001</v>
      </c>
      <c r="HS95">
        <v>99.332599999999999</v>
      </c>
      <c r="HT95">
        <v>98.054199999999994</v>
      </c>
    </row>
    <row r="96" spans="1:228" x14ac:dyDescent="0.2">
      <c r="A96">
        <v>81</v>
      </c>
      <c r="B96">
        <v>1675965293.0999999</v>
      </c>
      <c r="C96">
        <v>319</v>
      </c>
      <c r="D96" t="s">
        <v>520</v>
      </c>
      <c r="E96" t="s">
        <v>521</v>
      </c>
      <c r="F96">
        <v>4</v>
      </c>
      <c r="G96">
        <v>1675965291.0999999</v>
      </c>
      <c r="H96">
        <f t="shared" si="34"/>
        <v>9.9790026136909989E-4</v>
      </c>
      <c r="I96">
        <f t="shared" si="35"/>
        <v>0.99790026136909993</v>
      </c>
      <c r="J96">
        <f t="shared" si="36"/>
        <v>9.3887836575701744</v>
      </c>
      <c r="K96">
        <f t="shared" si="37"/>
        <v>508.01799999999997</v>
      </c>
      <c r="L96">
        <f t="shared" si="38"/>
        <v>271.78651930430658</v>
      </c>
      <c r="M96">
        <f t="shared" si="39"/>
        <v>27.543297233819018</v>
      </c>
      <c r="N96">
        <f t="shared" si="40"/>
        <v>51.483387807264776</v>
      </c>
      <c r="O96">
        <f t="shared" si="41"/>
        <v>6.6987309894149513E-2</v>
      </c>
      <c r="P96">
        <f t="shared" si="42"/>
        <v>2.7682132274540119</v>
      </c>
      <c r="Q96">
        <f t="shared" si="43"/>
        <v>6.6099628430152643E-2</v>
      </c>
      <c r="R96">
        <f t="shared" si="44"/>
        <v>4.1391042360611668E-2</v>
      </c>
      <c r="S96">
        <f t="shared" si="45"/>
        <v>226.11312566169175</v>
      </c>
      <c r="T96">
        <f t="shared" si="46"/>
        <v>32.993267018900035</v>
      </c>
      <c r="U96">
        <f t="shared" si="47"/>
        <v>32.03687142857143</v>
      </c>
      <c r="V96">
        <f t="shared" si="48"/>
        <v>4.7850576160580678</v>
      </c>
      <c r="W96">
        <f t="shared" si="49"/>
        <v>69.981006075864144</v>
      </c>
      <c r="X96">
        <f t="shared" si="50"/>
        <v>3.3162639694849587</v>
      </c>
      <c r="Y96">
        <f t="shared" si="51"/>
        <v>4.73880579237444</v>
      </c>
      <c r="Z96">
        <f t="shared" si="52"/>
        <v>1.4687936465731091</v>
      </c>
      <c r="AA96">
        <f t="shared" si="53"/>
        <v>-44.007401526377308</v>
      </c>
      <c r="AB96">
        <f t="shared" si="54"/>
        <v>-25.60104082163128</v>
      </c>
      <c r="AC96">
        <f t="shared" si="55"/>
        <v>-2.096331390517542</v>
      </c>
      <c r="AD96">
        <f t="shared" si="56"/>
        <v>154.40835192316564</v>
      </c>
      <c r="AE96">
        <f t="shared" si="57"/>
        <v>20.040420440201686</v>
      </c>
      <c r="AF96">
        <f t="shared" si="58"/>
        <v>0.99481541952917163</v>
      </c>
      <c r="AG96">
        <f t="shared" si="59"/>
        <v>9.3887836575701744</v>
      </c>
      <c r="AH96">
        <v>543.08234801812046</v>
      </c>
      <c r="AI96">
        <v>527.77471515151512</v>
      </c>
      <c r="AJ96">
        <v>1.704746190739854</v>
      </c>
      <c r="AK96">
        <v>60.698744360612487</v>
      </c>
      <c r="AL96">
        <f t="shared" si="60"/>
        <v>0.99790026136909993</v>
      </c>
      <c r="AM96">
        <v>31.835030465590339</v>
      </c>
      <c r="AN96">
        <v>32.725915757575741</v>
      </c>
      <c r="AO96">
        <v>2.2403642658156779E-5</v>
      </c>
      <c r="AP96">
        <v>100.61875172138301</v>
      </c>
      <c r="AQ96">
        <v>32</v>
      </c>
      <c r="AR96">
        <v>5</v>
      </c>
      <c r="AS96">
        <f t="shared" si="61"/>
        <v>1</v>
      </c>
      <c r="AT96">
        <f t="shared" si="62"/>
        <v>0</v>
      </c>
      <c r="AU96">
        <f t="shared" si="63"/>
        <v>47529.713284605386</v>
      </c>
      <c r="AV96">
        <f t="shared" si="64"/>
        <v>1200</v>
      </c>
      <c r="AW96">
        <f t="shared" si="65"/>
        <v>1025.923899306576</v>
      </c>
      <c r="AX96">
        <f t="shared" si="66"/>
        <v>0.85493658275548001</v>
      </c>
      <c r="AY96">
        <f t="shared" si="67"/>
        <v>0.18842760471807646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1675965291.0999999</v>
      </c>
      <c r="BF96">
        <v>508.01799999999997</v>
      </c>
      <c r="BG96">
        <v>526.98400000000004</v>
      </c>
      <c r="BH96">
        <v>32.723599999999998</v>
      </c>
      <c r="BI96">
        <v>31.835328571428569</v>
      </c>
      <c r="BJ96">
        <v>514.14657142857152</v>
      </c>
      <c r="BK96">
        <v>32.509914285714288</v>
      </c>
      <c r="BL96">
        <v>649.97800000000007</v>
      </c>
      <c r="BM96">
        <v>101.2418571428571</v>
      </c>
      <c r="BN96">
        <v>9.9803599999999992E-2</v>
      </c>
      <c r="BO96">
        <v>31.86532857142857</v>
      </c>
      <c r="BP96">
        <v>32.03687142857143</v>
      </c>
      <c r="BQ96">
        <v>999.89999999999986</v>
      </c>
      <c r="BR96">
        <v>0</v>
      </c>
      <c r="BS96">
        <v>0</v>
      </c>
      <c r="BT96">
        <v>8995.7142857142862</v>
      </c>
      <c r="BU96">
        <v>0</v>
      </c>
      <c r="BV96">
        <v>71.94978571428571</v>
      </c>
      <c r="BW96">
        <v>-18.965885714285712</v>
      </c>
      <c r="BX96">
        <v>525.20485714285712</v>
      </c>
      <c r="BY96">
        <v>544.31228571428562</v>
      </c>
      <c r="BZ96">
        <v>0.88829828571428571</v>
      </c>
      <c r="CA96">
        <v>526.98400000000004</v>
      </c>
      <c r="CB96">
        <v>31.835328571428569</v>
      </c>
      <c r="CC96">
        <v>3.3129928571428571</v>
      </c>
      <c r="CD96">
        <v>3.2230614285714281</v>
      </c>
      <c r="CE96">
        <v>25.6907</v>
      </c>
      <c r="CF96">
        <v>25.227499999999999</v>
      </c>
      <c r="CG96">
        <v>1200</v>
      </c>
      <c r="CH96">
        <v>0.500031</v>
      </c>
      <c r="CI96">
        <v>0.499969</v>
      </c>
      <c r="CJ96">
        <v>0</v>
      </c>
      <c r="CK96">
        <v>876.51028571428571</v>
      </c>
      <c r="CL96">
        <v>4.9990899999999998</v>
      </c>
      <c r="CM96">
        <v>9412.0514285714289</v>
      </c>
      <c r="CN96">
        <v>9557.9628571428584</v>
      </c>
      <c r="CO96">
        <v>40.625</v>
      </c>
      <c r="CP96">
        <v>42.186999999999998</v>
      </c>
      <c r="CQ96">
        <v>41.436999999999998</v>
      </c>
      <c r="CR96">
        <v>41.213999999999999</v>
      </c>
      <c r="CS96">
        <v>41.982000000000014</v>
      </c>
      <c r="CT96">
        <v>597.53714285714273</v>
      </c>
      <c r="CU96">
        <v>597.46285714285716</v>
      </c>
      <c r="CV96">
        <v>0</v>
      </c>
      <c r="CW96">
        <v>1675965293.0999999</v>
      </c>
      <c r="CX96">
        <v>0</v>
      </c>
      <c r="CY96">
        <v>1675959759</v>
      </c>
      <c r="CZ96" t="s">
        <v>356</v>
      </c>
      <c r="DA96">
        <v>1675959759</v>
      </c>
      <c r="DB96">
        <v>1675959753.5</v>
      </c>
      <c r="DC96">
        <v>5</v>
      </c>
      <c r="DD96">
        <v>-2.5000000000000001E-2</v>
      </c>
      <c r="DE96">
        <v>-8.0000000000000002E-3</v>
      </c>
      <c r="DF96">
        <v>-6.0590000000000002</v>
      </c>
      <c r="DG96">
        <v>0.218</v>
      </c>
      <c r="DH96">
        <v>415</v>
      </c>
      <c r="DI96">
        <v>34</v>
      </c>
      <c r="DJ96">
        <v>0.6</v>
      </c>
      <c r="DK96">
        <v>0.17</v>
      </c>
      <c r="DL96">
        <v>-18.492939024390239</v>
      </c>
      <c r="DM96">
        <v>-2.722588850174215</v>
      </c>
      <c r="DN96">
        <v>0.27435100437040177</v>
      </c>
      <c r="DO96">
        <v>0</v>
      </c>
      <c r="DP96">
        <v>0.89114446341463416</v>
      </c>
      <c r="DQ96">
        <v>-2.058388850174709E-2</v>
      </c>
      <c r="DR96">
        <v>2.3186418869418001E-3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3.2984900000000001</v>
      </c>
      <c r="EB96">
        <v>2.6252499999999999</v>
      </c>
      <c r="EC96">
        <v>0.119743</v>
      </c>
      <c r="ED96">
        <v>0.12092799999999999</v>
      </c>
      <c r="EE96">
        <v>0.13634199999999999</v>
      </c>
      <c r="EF96">
        <v>0.13256699999999999</v>
      </c>
      <c r="EG96">
        <v>26671.599999999999</v>
      </c>
      <c r="EH96">
        <v>27043.3</v>
      </c>
      <c r="EI96">
        <v>28182.1</v>
      </c>
      <c r="EJ96">
        <v>29597.599999999999</v>
      </c>
      <c r="EK96">
        <v>33514.6</v>
      </c>
      <c r="EL96">
        <v>35618</v>
      </c>
      <c r="EM96">
        <v>39799</v>
      </c>
      <c r="EN96">
        <v>42269.5</v>
      </c>
      <c r="EO96">
        <v>2.1905299999999999</v>
      </c>
      <c r="EP96">
        <v>2.23712</v>
      </c>
      <c r="EQ96">
        <v>0.153195</v>
      </c>
      <c r="ER96">
        <v>0</v>
      </c>
      <c r="ES96">
        <v>29.540099999999999</v>
      </c>
      <c r="ET96">
        <v>999.9</v>
      </c>
      <c r="EU96">
        <v>72.900000000000006</v>
      </c>
      <c r="EV96">
        <v>31.9</v>
      </c>
      <c r="EW96">
        <v>34.1922</v>
      </c>
      <c r="EX96">
        <v>56.993000000000002</v>
      </c>
      <c r="EY96">
        <v>-3.8862199999999998</v>
      </c>
      <c r="EZ96">
        <v>2</v>
      </c>
      <c r="FA96">
        <v>0.290267</v>
      </c>
      <c r="FB96">
        <v>-0.70569700000000002</v>
      </c>
      <c r="FC96">
        <v>20.273900000000001</v>
      </c>
      <c r="FD96">
        <v>5.2204300000000003</v>
      </c>
      <c r="FE96">
        <v>12.004</v>
      </c>
      <c r="FF96">
        <v>4.9869000000000003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1.8657900000000001</v>
      </c>
      <c r="FM96">
        <v>1.8621799999999999</v>
      </c>
      <c r="FN96">
        <v>1.8641799999999999</v>
      </c>
      <c r="FO96">
        <v>1.86026</v>
      </c>
      <c r="FP96">
        <v>1.8609599999999999</v>
      </c>
      <c r="FQ96">
        <v>1.86019</v>
      </c>
      <c r="FR96">
        <v>1.8618600000000001</v>
      </c>
      <c r="FS96">
        <v>1.8584700000000001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-6.1369999999999996</v>
      </c>
      <c r="GH96">
        <v>0.21379999999999999</v>
      </c>
      <c r="GI96">
        <v>-4.2934277136806287</v>
      </c>
      <c r="GJ96">
        <v>-4.5218151105756088E-3</v>
      </c>
      <c r="GK96">
        <v>2.0889233732517852E-6</v>
      </c>
      <c r="GL96">
        <v>-4.5906856223640231E-10</v>
      </c>
      <c r="GM96">
        <v>-0.1150039569071811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92.2</v>
      </c>
      <c r="GV96">
        <v>92.3</v>
      </c>
      <c r="GW96">
        <v>1.6687000000000001</v>
      </c>
      <c r="GX96">
        <v>2.5305200000000001</v>
      </c>
      <c r="GY96">
        <v>2.04834</v>
      </c>
      <c r="GZ96">
        <v>2.6245099999999999</v>
      </c>
      <c r="HA96">
        <v>2.1972700000000001</v>
      </c>
      <c r="HB96">
        <v>2.3059099999999999</v>
      </c>
      <c r="HC96">
        <v>37.050899999999999</v>
      </c>
      <c r="HD96">
        <v>14.587300000000001</v>
      </c>
      <c r="HE96">
        <v>18</v>
      </c>
      <c r="HF96">
        <v>655.56799999999998</v>
      </c>
      <c r="HG96">
        <v>773.36500000000001</v>
      </c>
      <c r="HH96">
        <v>31.000599999999999</v>
      </c>
      <c r="HI96">
        <v>31.134899999999998</v>
      </c>
      <c r="HJ96">
        <v>29.9999</v>
      </c>
      <c r="HK96">
        <v>31.093499999999999</v>
      </c>
      <c r="HL96">
        <v>31.099499999999999</v>
      </c>
      <c r="HM96">
        <v>33.479100000000003</v>
      </c>
      <c r="HN96">
        <v>5.1380800000000004</v>
      </c>
      <c r="HO96">
        <v>100</v>
      </c>
      <c r="HP96">
        <v>31</v>
      </c>
      <c r="HQ96">
        <v>545.16200000000003</v>
      </c>
      <c r="HR96">
        <v>31.793900000000001</v>
      </c>
      <c r="HS96">
        <v>99.333200000000005</v>
      </c>
      <c r="HT96">
        <v>98.053399999999996</v>
      </c>
    </row>
    <row r="97" spans="1:228" x14ac:dyDescent="0.2">
      <c r="A97">
        <v>82</v>
      </c>
      <c r="B97">
        <v>1675965297.0999999</v>
      </c>
      <c r="C97">
        <v>323</v>
      </c>
      <c r="D97" t="s">
        <v>522</v>
      </c>
      <c r="E97" t="s">
        <v>523</v>
      </c>
      <c r="F97">
        <v>4</v>
      </c>
      <c r="G97">
        <v>1675965294.7874999</v>
      </c>
      <c r="H97">
        <f t="shared" si="34"/>
        <v>9.9923830900932068E-4</v>
      </c>
      <c r="I97">
        <f t="shared" si="35"/>
        <v>0.99923830900932076</v>
      </c>
      <c r="J97">
        <f t="shared" si="36"/>
        <v>9.6139114677415023</v>
      </c>
      <c r="K97">
        <f t="shared" si="37"/>
        <v>514.10362500000008</v>
      </c>
      <c r="L97">
        <f t="shared" si="38"/>
        <v>273.04114309182859</v>
      </c>
      <c r="M97">
        <f t="shared" si="39"/>
        <v>27.669879378041127</v>
      </c>
      <c r="N97">
        <f t="shared" si="40"/>
        <v>52.099054122328774</v>
      </c>
      <c r="O97">
        <f t="shared" si="41"/>
        <v>6.7186319697836491E-2</v>
      </c>
      <c r="P97">
        <f t="shared" si="42"/>
        <v>2.7694685707736317</v>
      </c>
      <c r="Q97">
        <f t="shared" si="43"/>
        <v>6.6293792905222859E-2</v>
      </c>
      <c r="R97">
        <f t="shared" si="44"/>
        <v>4.1512822700715282E-2</v>
      </c>
      <c r="S97">
        <f t="shared" si="45"/>
        <v>226.1142291292208</v>
      </c>
      <c r="T97">
        <f t="shared" si="46"/>
        <v>32.990384046120624</v>
      </c>
      <c r="U97">
        <f t="shared" si="47"/>
        <v>32.029787499999998</v>
      </c>
      <c r="V97">
        <f t="shared" si="48"/>
        <v>4.7831398789453647</v>
      </c>
      <c r="W97">
        <f t="shared" si="49"/>
        <v>69.998443927846552</v>
      </c>
      <c r="X97">
        <f t="shared" si="50"/>
        <v>3.3167043978463013</v>
      </c>
      <c r="Y97">
        <f t="shared" si="51"/>
        <v>4.738254469292368</v>
      </c>
      <c r="Z97">
        <f t="shared" si="52"/>
        <v>1.4664354810990634</v>
      </c>
      <c r="AA97">
        <f t="shared" si="53"/>
        <v>-44.066409427311044</v>
      </c>
      <c r="AB97">
        <f t="shared" si="54"/>
        <v>-24.861580011196008</v>
      </c>
      <c r="AC97">
        <f t="shared" si="55"/>
        <v>-2.0347666823248467</v>
      </c>
      <c r="AD97">
        <f t="shared" si="56"/>
        <v>155.1514730083889</v>
      </c>
      <c r="AE97">
        <f t="shared" si="57"/>
        <v>20.120685336731764</v>
      </c>
      <c r="AF97">
        <f t="shared" si="58"/>
        <v>0.99694193337341597</v>
      </c>
      <c r="AG97">
        <f t="shared" si="59"/>
        <v>9.6139114677415023</v>
      </c>
      <c r="AH97">
        <v>549.97023938908842</v>
      </c>
      <c r="AI97">
        <v>534.53355757575741</v>
      </c>
      <c r="AJ97">
        <v>1.681818258053462</v>
      </c>
      <c r="AK97">
        <v>60.698744360612487</v>
      </c>
      <c r="AL97">
        <f t="shared" si="60"/>
        <v>0.99923830900932076</v>
      </c>
      <c r="AM97">
        <v>31.83862278963786</v>
      </c>
      <c r="AN97">
        <v>32.730666666666657</v>
      </c>
      <c r="AO97">
        <v>2.7045526776674381E-5</v>
      </c>
      <c r="AP97">
        <v>100.61875172138301</v>
      </c>
      <c r="AQ97">
        <v>32</v>
      </c>
      <c r="AR97">
        <v>5</v>
      </c>
      <c r="AS97">
        <f t="shared" si="61"/>
        <v>1</v>
      </c>
      <c r="AT97">
        <f t="shared" si="62"/>
        <v>0</v>
      </c>
      <c r="AU97">
        <f t="shared" si="63"/>
        <v>47564.698058420392</v>
      </c>
      <c r="AV97">
        <f t="shared" si="64"/>
        <v>1200.0050000000001</v>
      </c>
      <c r="AW97">
        <f t="shared" si="65"/>
        <v>1025.9282575799073</v>
      </c>
      <c r="AX97">
        <f t="shared" si="66"/>
        <v>0.85493665241387085</v>
      </c>
      <c r="AY97">
        <f t="shared" si="67"/>
        <v>0.18842773915877081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1675965294.7874999</v>
      </c>
      <c r="BF97">
        <v>514.10362500000008</v>
      </c>
      <c r="BG97">
        <v>533.15024999999991</v>
      </c>
      <c r="BH97">
        <v>32.728612499999997</v>
      </c>
      <c r="BI97">
        <v>31.838450000000002</v>
      </c>
      <c r="BJ97">
        <v>520.24874999999997</v>
      </c>
      <c r="BK97">
        <v>32.5148875</v>
      </c>
      <c r="BL97">
        <v>649.98025000000007</v>
      </c>
      <c r="BM97">
        <v>101.239625</v>
      </c>
      <c r="BN97">
        <v>9.9971900000000002E-2</v>
      </c>
      <c r="BO97">
        <v>31.863275000000002</v>
      </c>
      <c r="BP97">
        <v>32.029787499999998</v>
      </c>
      <c r="BQ97">
        <v>999.9</v>
      </c>
      <c r="BR97">
        <v>0</v>
      </c>
      <c r="BS97">
        <v>0</v>
      </c>
      <c r="BT97">
        <v>9002.5774999999994</v>
      </c>
      <c r="BU97">
        <v>0</v>
      </c>
      <c r="BV97">
        <v>69.910387499999999</v>
      </c>
      <c r="BW97">
        <v>-19.046800000000001</v>
      </c>
      <c r="BX97">
        <v>531.498875</v>
      </c>
      <c r="BY97">
        <v>550.68312500000002</v>
      </c>
      <c r="BZ97">
        <v>0.89016349999999989</v>
      </c>
      <c r="CA97">
        <v>533.15024999999991</v>
      </c>
      <c r="CB97">
        <v>31.838450000000002</v>
      </c>
      <c r="CC97">
        <v>3.3134312499999998</v>
      </c>
      <c r="CD97">
        <v>3.2233112500000001</v>
      </c>
      <c r="CE97">
        <v>25.692912499999998</v>
      </c>
      <c r="CF97">
        <v>25.2288</v>
      </c>
      <c r="CG97">
        <v>1200.0050000000001</v>
      </c>
      <c r="CH97">
        <v>0.50002849999999999</v>
      </c>
      <c r="CI97">
        <v>0.49997150000000001</v>
      </c>
      <c r="CJ97">
        <v>0</v>
      </c>
      <c r="CK97">
        <v>878.52387499999998</v>
      </c>
      <c r="CL97">
        <v>4.9990899999999998</v>
      </c>
      <c r="CM97">
        <v>9433.442500000001</v>
      </c>
      <c r="CN97">
        <v>9557.9912500000009</v>
      </c>
      <c r="CO97">
        <v>40.625</v>
      </c>
      <c r="CP97">
        <v>42.186999999999998</v>
      </c>
      <c r="CQ97">
        <v>41.436999999999998</v>
      </c>
      <c r="CR97">
        <v>41.218499999999999</v>
      </c>
      <c r="CS97">
        <v>42</v>
      </c>
      <c r="CT97">
        <v>597.53874999999994</v>
      </c>
      <c r="CU97">
        <v>597.47</v>
      </c>
      <c r="CV97">
        <v>0</v>
      </c>
      <c r="CW97">
        <v>1675965296.7</v>
      </c>
      <c r="CX97">
        <v>0</v>
      </c>
      <c r="CY97">
        <v>1675959759</v>
      </c>
      <c r="CZ97" t="s">
        <v>356</v>
      </c>
      <c r="DA97">
        <v>1675959759</v>
      </c>
      <c r="DB97">
        <v>1675959753.5</v>
      </c>
      <c r="DC97">
        <v>5</v>
      </c>
      <c r="DD97">
        <v>-2.5000000000000001E-2</v>
      </c>
      <c r="DE97">
        <v>-8.0000000000000002E-3</v>
      </c>
      <c r="DF97">
        <v>-6.0590000000000002</v>
      </c>
      <c r="DG97">
        <v>0.218</v>
      </c>
      <c r="DH97">
        <v>415</v>
      </c>
      <c r="DI97">
        <v>34</v>
      </c>
      <c r="DJ97">
        <v>0.6</v>
      </c>
      <c r="DK97">
        <v>0.17</v>
      </c>
      <c r="DL97">
        <v>-18.687552499999999</v>
      </c>
      <c r="DM97">
        <v>-2.8184116322701511</v>
      </c>
      <c r="DN97">
        <v>0.27621963723412202</v>
      </c>
      <c r="DO97">
        <v>0</v>
      </c>
      <c r="DP97">
        <v>0.89032145000000007</v>
      </c>
      <c r="DQ97">
        <v>-1.33968405253308E-2</v>
      </c>
      <c r="DR97">
        <v>2.0021464475657152E-3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3.2986499999999999</v>
      </c>
      <c r="EB97">
        <v>2.6252300000000002</v>
      </c>
      <c r="EC97">
        <v>0.12082900000000001</v>
      </c>
      <c r="ED97">
        <v>0.122034</v>
      </c>
      <c r="EE97">
        <v>0.13634599999999999</v>
      </c>
      <c r="EF97">
        <v>0.13256499999999999</v>
      </c>
      <c r="EG97">
        <v>26638.9</v>
      </c>
      <c r="EH97">
        <v>27009.7</v>
      </c>
      <c r="EI97">
        <v>28182.2</v>
      </c>
      <c r="EJ97">
        <v>29598.1</v>
      </c>
      <c r="EK97">
        <v>33514.6</v>
      </c>
      <c r="EL97">
        <v>35618.5</v>
      </c>
      <c r="EM97">
        <v>39799.199999999997</v>
      </c>
      <c r="EN97">
        <v>42269.8</v>
      </c>
      <c r="EO97">
        <v>2.1905299999999999</v>
      </c>
      <c r="EP97">
        <v>2.2372299999999998</v>
      </c>
      <c r="EQ97">
        <v>0.153396</v>
      </c>
      <c r="ER97">
        <v>0</v>
      </c>
      <c r="ES97">
        <v>29.536300000000001</v>
      </c>
      <c r="ET97">
        <v>999.9</v>
      </c>
      <c r="EU97">
        <v>72.900000000000006</v>
      </c>
      <c r="EV97">
        <v>31.9</v>
      </c>
      <c r="EW97">
        <v>34.188699999999997</v>
      </c>
      <c r="EX97">
        <v>56.753</v>
      </c>
      <c r="EY97">
        <v>-3.9623400000000002</v>
      </c>
      <c r="EZ97">
        <v>2</v>
      </c>
      <c r="FA97">
        <v>0.28996699999999997</v>
      </c>
      <c r="FB97">
        <v>-0.70199599999999995</v>
      </c>
      <c r="FC97">
        <v>20.273700000000002</v>
      </c>
      <c r="FD97">
        <v>5.2199900000000001</v>
      </c>
      <c r="FE97">
        <v>12.004</v>
      </c>
      <c r="FF97">
        <v>4.9871999999999996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1.86578</v>
      </c>
      <c r="FM97">
        <v>1.8621799999999999</v>
      </c>
      <c r="FN97">
        <v>1.86419</v>
      </c>
      <c r="FO97">
        <v>1.86025</v>
      </c>
      <c r="FP97">
        <v>1.8609599999999999</v>
      </c>
      <c r="FQ97">
        <v>1.8601700000000001</v>
      </c>
      <c r="FR97">
        <v>1.8618600000000001</v>
      </c>
      <c r="FS97">
        <v>1.8584799999999999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-6.1550000000000002</v>
      </c>
      <c r="GH97">
        <v>0.21379999999999999</v>
      </c>
      <c r="GI97">
        <v>-4.2934277136806287</v>
      </c>
      <c r="GJ97">
        <v>-4.5218151105756088E-3</v>
      </c>
      <c r="GK97">
        <v>2.0889233732517852E-6</v>
      </c>
      <c r="GL97">
        <v>-4.5906856223640231E-10</v>
      </c>
      <c r="GM97">
        <v>-0.1150039569071811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92.3</v>
      </c>
      <c r="GV97">
        <v>92.4</v>
      </c>
      <c r="GW97">
        <v>1.6845699999999999</v>
      </c>
      <c r="GX97">
        <v>2.5305200000000001</v>
      </c>
      <c r="GY97">
        <v>2.04834</v>
      </c>
      <c r="GZ97">
        <v>2.6257299999999999</v>
      </c>
      <c r="HA97">
        <v>2.1972700000000001</v>
      </c>
      <c r="HB97">
        <v>2.2961399999999998</v>
      </c>
      <c r="HC97">
        <v>37.050899999999999</v>
      </c>
      <c r="HD97">
        <v>14.587300000000001</v>
      </c>
      <c r="HE97">
        <v>18</v>
      </c>
      <c r="HF97">
        <v>655.56799999999998</v>
      </c>
      <c r="HG97">
        <v>773.46400000000006</v>
      </c>
      <c r="HH97">
        <v>31.000800000000002</v>
      </c>
      <c r="HI97">
        <v>31.1326</v>
      </c>
      <c r="HJ97">
        <v>29.9999</v>
      </c>
      <c r="HK97">
        <v>31.093499999999999</v>
      </c>
      <c r="HL97">
        <v>31.099499999999999</v>
      </c>
      <c r="HM97">
        <v>33.817799999999998</v>
      </c>
      <c r="HN97">
        <v>5.1380800000000004</v>
      </c>
      <c r="HO97">
        <v>100</v>
      </c>
      <c r="HP97">
        <v>31</v>
      </c>
      <c r="HQ97">
        <v>551.84900000000005</v>
      </c>
      <c r="HR97">
        <v>31.793900000000001</v>
      </c>
      <c r="HS97">
        <v>99.333799999999997</v>
      </c>
      <c r="HT97">
        <v>98.054599999999994</v>
      </c>
    </row>
    <row r="98" spans="1:228" x14ac:dyDescent="0.2">
      <c r="A98">
        <v>83</v>
      </c>
      <c r="B98">
        <v>1675965301.0999999</v>
      </c>
      <c r="C98">
        <v>327</v>
      </c>
      <c r="D98" t="s">
        <v>524</v>
      </c>
      <c r="E98" t="s">
        <v>525</v>
      </c>
      <c r="F98">
        <v>4</v>
      </c>
      <c r="G98">
        <v>1675965299.0999999</v>
      </c>
      <c r="H98">
        <f t="shared" si="34"/>
        <v>1.0021424428057993E-3</v>
      </c>
      <c r="I98">
        <f t="shared" si="35"/>
        <v>1.0021424428057992</v>
      </c>
      <c r="J98">
        <f t="shared" si="36"/>
        <v>9.7503245580498916</v>
      </c>
      <c r="K98">
        <f t="shared" si="37"/>
        <v>521.09414285714286</v>
      </c>
      <c r="L98">
        <f t="shared" si="38"/>
        <v>277.64782360964369</v>
      </c>
      <c r="M98">
        <f t="shared" si="39"/>
        <v>28.137174136909337</v>
      </c>
      <c r="N98">
        <f t="shared" si="40"/>
        <v>52.808325484693881</v>
      </c>
      <c r="O98">
        <f t="shared" si="41"/>
        <v>6.7484627344352968E-2</v>
      </c>
      <c r="P98">
        <f t="shared" si="42"/>
        <v>2.7706421023277881</v>
      </c>
      <c r="Q98">
        <f t="shared" si="43"/>
        <v>6.6584590477306013E-2</v>
      </c>
      <c r="R98">
        <f t="shared" si="44"/>
        <v>4.1695233684981806E-2</v>
      </c>
      <c r="S98">
        <f t="shared" si="45"/>
        <v>226.11109594709168</v>
      </c>
      <c r="T98">
        <f t="shared" si="46"/>
        <v>32.986771973393118</v>
      </c>
      <c r="U98">
        <f t="shared" si="47"/>
        <v>32.023128571428572</v>
      </c>
      <c r="V98">
        <f t="shared" si="48"/>
        <v>4.781337806499276</v>
      </c>
      <c r="W98">
        <f t="shared" si="49"/>
        <v>70.014628316561684</v>
      </c>
      <c r="X98">
        <f t="shared" si="50"/>
        <v>3.3170275636771502</v>
      </c>
      <c r="Y98">
        <f t="shared" si="51"/>
        <v>4.7376207564505775</v>
      </c>
      <c r="Z98">
        <f t="shared" si="52"/>
        <v>1.4643102428221257</v>
      </c>
      <c r="AA98">
        <f t="shared" si="53"/>
        <v>-44.194481727735749</v>
      </c>
      <c r="AB98">
        <f t="shared" si="54"/>
        <v>-24.230086878142181</v>
      </c>
      <c r="AC98">
        <f t="shared" si="55"/>
        <v>-1.9821549667551608</v>
      </c>
      <c r="AD98">
        <f t="shared" si="56"/>
        <v>155.70437237445861</v>
      </c>
      <c r="AE98">
        <f t="shared" si="57"/>
        <v>20.385516862428084</v>
      </c>
      <c r="AF98">
        <f t="shared" si="58"/>
        <v>1.0011352557519215</v>
      </c>
      <c r="AG98">
        <f t="shared" si="59"/>
        <v>9.7503245580498916</v>
      </c>
      <c r="AH98">
        <v>556.93056649255902</v>
      </c>
      <c r="AI98">
        <v>541.29667272727261</v>
      </c>
      <c r="AJ98">
        <v>1.699877382868628</v>
      </c>
      <c r="AK98">
        <v>60.698744360612487</v>
      </c>
      <c r="AL98">
        <f t="shared" si="60"/>
        <v>1.0021424428057992</v>
      </c>
      <c r="AM98">
        <v>31.83740383376189</v>
      </c>
      <c r="AN98">
        <v>32.732152727272727</v>
      </c>
      <c r="AO98">
        <v>5.7109405671086711E-6</v>
      </c>
      <c r="AP98">
        <v>100.61875172138301</v>
      </c>
      <c r="AQ98">
        <v>32</v>
      </c>
      <c r="AR98">
        <v>5</v>
      </c>
      <c r="AS98">
        <f t="shared" si="61"/>
        <v>1</v>
      </c>
      <c r="AT98">
        <f t="shared" si="62"/>
        <v>0</v>
      </c>
      <c r="AU98">
        <f t="shared" si="63"/>
        <v>47597.506298460452</v>
      </c>
      <c r="AV98">
        <f t="shared" si="64"/>
        <v>1199.991428571429</v>
      </c>
      <c r="AW98">
        <f t="shared" si="65"/>
        <v>1025.9163564492706</v>
      </c>
      <c r="AX98">
        <f t="shared" si="66"/>
        <v>0.85493640372965662</v>
      </c>
      <c r="AY98">
        <f t="shared" si="67"/>
        <v>0.18842725919823727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1675965299.0999999</v>
      </c>
      <c r="BF98">
        <v>521.09414285714286</v>
      </c>
      <c r="BG98">
        <v>540.39328571428575</v>
      </c>
      <c r="BH98">
        <v>32.731271428571432</v>
      </c>
      <c r="BI98">
        <v>31.837385714285709</v>
      </c>
      <c r="BJ98">
        <v>527.25814285714284</v>
      </c>
      <c r="BK98">
        <v>32.517500000000013</v>
      </c>
      <c r="BL98">
        <v>649.9937142857143</v>
      </c>
      <c r="BM98">
        <v>101.2412857142857</v>
      </c>
      <c r="BN98">
        <v>9.9952157142857143E-2</v>
      </c>
      <c r="BO98">
        <v>31.860914285714291</v>
      </c>
      <c r="BP98">
        <v>32.023128571428572</v>
      </c>
      <c r="BQ98">
        <v>999.89999999999986</v>
      </c>
      <c r="BR98">
        <v>0</v>
      </c>
      <c r="BS98">
        <v>0</v>
      </c>
      <c r="BT98">
        <v>9008.6628571428555</v>
      </c>
      <c r="BU98">
        <v>0</v>
      </c>
      <c r="BV98">
        <v>67.9773</v>
      </c>
      <c r="BW98">
        <v>-19.299142857142861</v>
      </c>
      <c r="BX98">
        <v>538.7274285714285</v>
      </c>
      <c r="BY98">
        <v>558.16357142857146</v>
      </c>
      <c r="BZ98">
        <v>0.89390600000000009</v>
      </c>
      <c r="CA98">
        <v>540.39328571428575</v>
      </c>
      <c r="CB98">
        <v>31.837385714285709</v>
      </c>
      <c r="CC98">
        <v>3.313755714285715</v>
      </c>
      <c r="CD98">
        <v>3.2232557142857141</v>
      </c>
      <c r="CE98">
        <v>25.694600000000001</v>
      </c>
      <c r="CF98">
        <v>25.228528571428569</v>
      </c>
      <c r="CG98">
        <v>1199.991428571429</v>
      </c>
      <c r="CH98">
        <v>0.50003700000000006</v>
      </c>
      <c r="CI98">
        <v>0.49996299999999999</v>
      </c>
      <c r="CJ98">
        <v>0</v>
      </c>
      <c r="CK98">
        <v>881.08400000000006</v>
      </c>
      <c r="CL98">
        <v>4.9990899999999998</v>
      </c>
      <c r="CM98">
        <v>9458.4428571428562</v>
      </c>
      <c r="CN98">
        <v>9557.92</v>
      </c>
      <c r="CO98">
        <v>40.625</v>
      </c>
      <c r="CP98">
        <v>42.186999999999998</v>
      </c>
      <c r="CQ98">
        <v>41.419285714285706</v>
      </c>
      <c r="CR98">
        <v>41.25</v>
      </c>
      <c r="CS98">
        <v>42</v>
      </c>
      <c r="CT98">
        <v>597.54</v>
      </c>
      <c r="CU98">
        <v>597.45142857142855</v>
      </c>
      <c r="CV98">
        <v>0</v>
      </c>
      <c r="CW98">
        <v>1675965300.9000001</v>
      </c>
      <c r="CX98">
        <v>0</v>
      </c>
      <c r="CY98">
        <v>1675959759</v>
      </c>
      <c r="CZ98" t="s">
        <v>356</v>
      </c>
      <c r="DA98">
        <v>1675959759</v>
      </c>
      <c r="DB98">
        <v>1675959753.5</v>
      </c>
      <c r="DC98">
        <v>5</v>
      </c>
      <c r="DD98">
        <v>-2.5000000000000001E-2</v>
      </c>
      <c r="DE98">
        <v>-8.0000000000000002E-3</v>
      </c>
      <c r="DF98">
        <v>-6.0590000000000002</v>
      </c>
      <c r="DG98">
        <v>0.218</v>
      </c>
      <c r="DH98">
        <v>415</v>
      </c>
      <c r="DI98">
        <v>34</v>
      </c>
      <c r="DJ98">
        <v>0.6</v>
      </c>
      <c r="DK98">
        <v>0.17</v>
      </c>
      <c r="DL98">
        <v>-18.879960000000001</v>
      </c>
      <c r="DM98">
        <v>-2.917148217635964</v>
      </c>
      <c r="DN98">
        <v>0.28521020739096947</v>
      </c>
      <c r="DO98">
        <v>0</v>
      </c>
      <c r="DP98">
        <v>0.89027577499999988</v>
      </c>
      <c r="DQ98">
        <v>7.6499774859283701E-3</v>
      </c>
      <c r="DR98">
        <v>1.9345177885909961E-3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3.2984300000000002</v>
      </c>
      <c r="EB98">
        <v>2.6254599999999999</v>
      </c>
      <c r="EC98">
        <v>0.121931</v>
      </c>
      <c r="ED98">
        <v>0.123122</v>
      </c>
      <c r="EE98">
        <v>0.13636400000000001</v>
      </c>
      <c r="EF98">
        <v>0.13256799999999999</v>
      </c>
      <c r="EG98">
        <v>26605.9</v>
      </c>
      <c r="EH98">
        <v>26976.3</v>
      </c>
      <c r="EI98">
        <v>28182.799999999999</v>
      </c>
      <c r="EJ98">
        <v>29598.2</v>
      </c>
      <c r="EK98">
        <v>33514.199999999997</v>
      </c>
      <c r="EL98">
        <v>35618.9</v>
      </c>
      <c r="EM98">
        <v>39799.5</v>
      </c>
      <c r="EN98">
        <v>42270.400000000001</v>
      </c>
      <c r="EO98">
        <v>2.1904699999999999</v>
      </c>
      <c r="EP98">
        <v>2.2373500000000002</v>
      </c>
      <c r="EQ98">
        <v>0.152808</v>
      </c>
      <c r="ER98">
        <v>0</v>
      </c>
      <c r="ES98">
        <v>29.533300000000001</v>
      </c>
      <c r="ET98">
        <v>999.9</v>
      </c>
      <c r="EU98">
        <v>72.900000000000006</v>
      </c>
      <c r="EV98">
        <v>31.9</v>
      </c>
      <c r="EW98">
        <v>34.191600000000001</v>
      </c>
      <c r="EX98">
        <v>57.323</v>
      </c>
      <c r="EY98">
        <v>-4.0023999999999997</v>
      </c>
      <c r="EZ98">
        <v>2</v>
      </c>
      <c r="FA98">
        <v>0.28972100000000001</v>
      </c>
      <c r="FB98">
        <v>-0.69889999999999997</v>
      </c>
      <c r="FC98">
        <v>20.273900000000001</v>
      </c>
      <c r="FD98">
        <v>5.2199900000000001</v>
      </c>
      <c r="FE98">
        <v>12.004</v>
      </c>
      <c r="FF98">
        <v>4.9869500000000002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1.86578</v>
      </c>
      <c r="FM98">
        <v>1.8621799999999999</v>
      </c>
      <c r="FN98">
        <v>1.8642000000000001</v>
      </c>
      <c r="FO98">
        <v>1.86026</v>
      </c>
      <c r="FP98">
        <v>1.8609599999999999</v>
      </c>
      <c r="FQ98">
        <v>1.86015</v>
      </c>
      <c r="FR98">
        <v>1.8618600000000001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-6.173</v>
      </c>
      <c r="GH98">
        <v>0.21379999999999999</v>
      </c>
      <c r="GI98">
        <v>-4.2934277136806287</v>
      </c>
      <c r="GJ98">
        <v>-4.5218151105756088E-3</v>
      </c>
      <c r="GK98">
        <v>2.0889233732517852E-6</v>
      </c>
      <c r="GL98">
        <v>-4.5906856223640231E-10</v>
      </c>
      <c r="GM98">
        <v>-0.1150039569071811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92.4</v>
      </c>
      <c r="GV98">
        <v>92.5</v>
      </c>
      <c r="GW98">
        <v>1.70166</v>
      </c>
      <c r="GX98">
        <v>2.5329600000000001</v>
      </c>
      <c r="GY98">
        <v>2.04834</v>
      </c>
      <c r="GZ98">
        <v>2.6257299999999999</v>
      </c>
      <c r="HA98">
        <v>2.1972700000000001</v>
      </c>
      <c r="HB98">
        <v>2.34741</v>
      </c>
      <c r="HC98">
        <v>37.050899999999999</v>
      </c>
      <c r="HD98">
        <v>14.5786</v>
      </c>
      <c r="HE98">
        <v>18</v>
      </c>
      <c r="HF98">
        <v>655.52200000000005</v>
      </c>
      <c r="HG98">
        <v>773.56100000000004</v>
      </c>
      <c r="HH98">
        <v>31.000900000000001</v>
      </c>
      <c r="HI98">
        <v>31.132200000000001</v>
      </c>
      <c r="HJ98">
        <v>30</v>
      </c>
      <c r="HK98">
        <v>31.092700000000001</v>
      </c>
      <c r="HL98">
        <v>31.0976</v>
      </c>
      <c r="HM98">
        <v>34.159999999999997</v>
      </c>
      <c r="HN98">
        <v>5.1380800000000004</v>
      </c>
      <c r="HO98">
        <v>100</v>
      </c>
      <c r="HP98">
        <v>31</v>
      </c>
      <c r="HQ98">
        <v>558.57100000000003</v>
      </c>
      <c r="HR98">
        <v>31.793900000000001</v>
      </c>
      <c r="HS98">
        <v>99.334900000000005</v>
      </c>
      <c r="HT98">
        <v>98.055499999999995</v>
      </c>
    </row>
    <row r="99" spans="1:228" x14ac:dyDescent="0.2">
      <c r="A99">
        <v>84</v>
      </c>
      <c r="B99">
        <v>1675965305.0999999</v>
      </c>
      <c r="C99">
        <v>331</v>
      </c>
      <c r="D99" t="s">
        <v>526</v>
      </c>
      <c r="E99" t="s">
        <v>527</v>
      </c>
      <c r="F99">
        <v>4</v>
      </c>
      <c r="G99">
        <v>1675965302.7874999</v>
      </c>
      <c r="H99">
        <f t="shared" si="34"/>
        <v>1.0073547338208099E-3</v>
      </c>
      <c r="I99">
        <f t="shared" si="35"/>
        <v>1.00735473382081</v>
      </c>
      <c r="J99">
        <f t="shared" si="36"/>
        <v>9.7748803321442619</v>
      </c>
      <c r="K99">
        <f t="shared" si="37"/>
        <v>527.22137500000008</v>
      </c>
      <c r="L99">
        <f t="shared" si="38"/>
        <v>284.82226780183453</v>
      </c>
      <c r="M99">
        <f t="shared" si="39"/>
        <v>28.864535033855521</v>
      </c>
      <c r="N99">
        <f t="shared" si="40"/>
        <v>53.429810691181373</v>
      </c>
      <c r="O99">
        <f t="shared" si="41"/>
        <v>6.800428167469029E-2</v>
      </c>
      <c r="P99">
        <f t="shared" si="42"/>
        <v>2.7723207986139382</v>
      </c>
      <c r="Q99">
        <f t="shared" si="43"/>
        <v>6.7090976821309503E-2</v>
      </c>
      <c r="R99">
        <f t="shared" si="44"/>
        <v>4.2012895400813148E-2</v>
      </c>
      <c r="S99">
        <f t="shared" si="45"/>
        <v>226.11252598266552</v>
      </c>
      <c r="T99">
        <f t="shared" si="46"/>
        <v>32.985676207495899</v>
      </c>
      <c r="U99">
        <f t="shared" si="47"/>
        <v>32.012050000000002</v>
      </c>
      <c r="V99">
        <f t="shared" si="48"/>
        <v>4.7783409779135502</v>
      </c>
      <c r="W99">
        <f t="shared" si="49"/>
        <v>70.020624505048318</v>
      </c>
      <c r="X99">
        <f t="shared" si="50"/>
        <v>3.3174898644448318</v>
      </c>
      <c r="Y99">
        <f t="shared" si="51"/>
        <v>4.7378752873100245</v>
      </c>
      <c r="Z99">
        <f t="shared" si="52"/>
        <v>1.4608511134687183</v>
      </c>
      <c r="AA99">
        <f t="shared" si="53"/>
        <v>-44.424343761497717</v>
      </c>
      <c r="AB99">
        <f t="shared" si="54"/>
        <v>-22.447227839024173</v>
      </c>
      <c r="AC99">
        <f t="shared" si="55"/>
        <v>-1.8351038602649463</v>
      </c>
      <c r="AD99">
        <f t="shared" si="56"/>
        <v>157.40585052187868</v>
      </c>
      <c r="AE99">
        <f t="shared" si="57"/>
        <v>20.418988873109257</v>
      </c>
      <c r="AF99">
        <f t="shared" si="58"/>
        <v>1.0061192409942983</v>
      </c>
      <c r="AG99">
        <f t="shared" si="59"/>
        <v>9.7748803321442619</v>
      </c>
      <c r="AH99">
        <v>563.82436331453891</v>
      </c>
      <c r="AI99">
        <v>548.14587272727283</v>
      </c>
      <c r="AJ99">
        <v>1.705522703226743</v>
      </c>
      <c r="AK99">
        <v>60.698744360612487</v>
      </c>
      <c r="AL99">
        <f t="shared" si="60"/>
        <v>1.00735473382081</v>
      </c>
      <c r="AM99">
        <v>31.837234550312289</v>
      </c>
      <c r="AN99">
        <v>32.736555151515162</v>
      </c>
      <c r="AO99">
        <v>1.926400789565584E-5</v>
      </c>
      <c r="AP99">
        <v>100.61875172138301</v>
      </c>
      <c r="AQ99">
        <v>32</v>
      </c>
      <c r="AR99">
        <v>5</v>
      </c>
      <c r="AS99">
        <f t="shared" si="61"/>
        <v>1</v>
      </c>
      <c r="AT99">
        <f t="shared" si="62"/>
        <v>0</v>
      </c>
      <c r="AU99">
        <f t="shared" si="63"/>
        <v>47643.76484442153</v>
      </c>
      <c r="AV99">
        <f t="shared" si="64"/>
        <v>1200</v>
      </c>
      <c r="AW99">
        <f t="shared" si="65"/>
        <v>1025.9235885920548</v>
      </c>
      <c r="AX99">
        <f t="shared" si="66"/>
        <v>0.85493632382671225</v>
      </c>
      <c r="AY99">
        <f t="shared" si="67"/>
        <v>0.18842710498555459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1675965302.7874999</v>
      </c>
      <c r="BF99">
        <v>527.22137500000008</v>
      </c>
      <c r="BG99">
        <v>546.55962499999998</v>
      </c>
      <c r="BH99">
        <v>32.735500000000002</v>
      </c>
      <c r="BI99">
        <v>31.837162500000002</v>
      </c>
      <c r="BJ99">
        <v>533.40212500000007</v>
      </c>
      <c r="BK99">
        <v>32.521687499999999</v>
      </c>
      <c r="BL99">
        <v>649.98962499999993</v>
      </c>
      <c r="BM99">
        <v>101.24225</v>
      </c>
      <c r="BN99">
        <v>0.10001953750000001</v>
      </c>
      <c r="BO99">
        <v>31.861862500000001</v>
      </c>
      <c r="BP99">
        <v>32.012050000000002</v>
      </c>
      <c r="BQ99">
        <v>999.9</v>
      </c>
      <c r="BR99">
        <v>0</v>
      </c>
      <c r="BS99">
        <v>0</v>
      </c>
      <c r="BT99">
        <v>9017.4975000000013</v>
      </c>
      <c r="BU99">
        <v>0</v>
      </c>
      <c r="BV99">
        <v>67.125787500000001</v>
      </c>
      <c r="BW99">
        <v>-19.338474999999999</v>
      </c>
      <c r="BX99">
        <v>545.06462499999998</v>
      </c>
      <c r="BY99">
        <v>564.53312499999993</v>
      </c>
      <c r="BZ99">
        <v>0.89835399999999999</v>
      </c>
      <c r="CA99">
        <v>546.55962499999998</v>
      </c>
      <c r="CB99">
        <v>31.837162500000002</v>
      </c>
      <c r="CC99">
        <v>3.3142174999999998</v>
      </c>
      <c r="CD99">
        <v>3.223265</v>
      </c>
      <c r="CE99">
        <v>25.6969125</v>
      </c>
      <c r="CF99">
        <v>25.228574999999999</v>
      </c>
      <c r="CG99">
        <v>1200</v>
      </c>
      <c r="CH99">
        <v>0.50003900000000001</v>
      </c>
      <c r="CI99">
        <v>0.49996099999999999</v>
      </c>
      <c r="CJ99">
        <v>0</v>
      </c>
      <c r="CK99">
        <v>883.38724999999999</v>
      </c>
      <c r="CL99">
        <v>4.9990899999999998</v>
      </c>
      <c r="CM99">
        <v>9481.0275000000001</v>
      </c>
      <c r="CN99">
        <v>9557.9850000000006</v>
      </c>
      <c r="CO99">
        <v>40.609250000000003</v>
      </c>
      <c r="CP99">
        <v>42.186999999999998</v>
      </c>
      <c r="CQ99">
        <v>41.436999999999998</v>
      </c>
      <c r="CR99">
        <v>41.25</v>
      </c>
      <c r="CS99">
        <v>42</v>
      </c>
      <c r="CT99">
        <v>597.5474999999999</v>
      </c>
      <c r="CU99">
        <v>597.4525000000001</v>
      </c>
      <c r="CV99">
        <v>0</v>
      </c>
      <c r="CW99">
        <v>1675965305.0999999</v>
      </c>
      <c r="CX99">
        <v>0</v>
      </c>
      <c r="CY99">
        <v>1675959759</v>
      </c>
      <c r="CZ99" t="s">
        <v>356</v>
      </c>
      <c r="DA99">
        <v>1675959759</v>
      </c>
      <c r="DB99">
        <v>1675959753.5</v>
      </c>
      <c r="DC99">
        <v>5</v>
      </c>
      <c r="DD99">
        <v>-2.5000000000000001E-2</v>
      </c>
      <c r="DE99">
        <v>-8.0000000000000002E-3</v>
      </c>
      <c r="DF99">
        <v>-6.0590000000000002</v>
      </c>
      <c r="DG99">
        <v>0.218</v>
      </c>
      <c r="DH99">
        <v>415</v>
      </c>
      <c r="DI99">
        <v>34</v>
      </c>
      <c r="DJ99">
        <v>0.6</v>
      </c>
      <c r="DK99">
        <v>0.17</v>
      </c>
      <c r="DL99">
        <v>-19.049910000000001</v>
      </c>
      <c r="DM99">
        <v>-2.428000750469014</v>
      </c>
      <c r="DN99">
        <v>0.24152966774290879</v>
      </c>
      <c r="DO99">
        <v>0</v>
      </c>
      <c r="DP99">
        <v>0.89175407500000003</v>
      </c>
      <c r="DQ99">
        <v>3.2098953095682663E-2</v>
      </c>
      <c r="DR99">
        <v>3.7240283121070662E-3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3.2987000000000002</v>
      </c>
      <c r="EB99">
        <v>2.6254499999999998</v>
      </c>
      <c r="EC99">
        <v>0.123028</v>
      </c>
      <c r="ED99">
        <v>0.12422</v>
      </c>
      <c r="EE99">
        <v>0.13636799999999999</v>
      </c>
      <c r="EF99">
        <v>0.13256599999999999</v>
      </c>
      <c r="EG99">
        <v>26573.4</v>
      </c>
      <c r="EH99">
        <v>26942.7</v>
      </c>
      <c r="EI99">
        <v>28183.5</v>
      </c>
      <c r="EJ99">
        <v>29598.400000000001</v>
      </c>
      <c r="EK99">
        <v>33515.199999999997</v>
      </c>
      <c r="EL99">
        <v>35619.199999999997</v>
      </c>
      <c r="EM99">
        <v>39800.699999999997</v>
      </c>
      <c r="EN99">
        <v>42270.5</v>
      </c>
      <c r="EO99">
        <v>2.1908500000000002</v>
      </c>
      <c r="EP99">
        <v>2.2372299999999998</v>
      </c>
      <c r="EQ99">
        <v>0.15243100000000001</v>
      </c>
      <c r="ER99">
        <v>0</v>
      </c>
      <c r="ES99">
        <v>29.531300000000002</v>
      </c>
      <c r="ET99">
        <v>999.9</v>
      </c>
      <c r="EU99">
        <v>72.900000000000006</v>
      </c>
      <c r="EV99">
        <v>31.9</v>
      </c>
      <c r="EW99">
        <v>34.188200000000002</v>
      </c>
      <c r="EX99">
        <v>56.843000000000004</v>
      </c>
      <c r="EY99">
        <v>-3.9382999999999999</v>
      </c>
      <c r="EZ99">
        <v>2</v>
      </c>
      <c r="FA99">
        <v>0.28978700000000002</v>
      </c>
      <c r="FB99">
        <v>-0.69587399999999999</v>
      </c>
      <c r="FC99">
        <v>20.273900000000001</v>
      </c>
      <c r="FD99">
        <v>5.2199900000000001</v>
      </c>
      <c r="FE99">
        <v>12.004099999999999</v>
      </c>
      <c r="FF99">
        <v>4.9870000000000001</v>
      </c>
      <c r="FG99">
        <v>3.28443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1.8642099999999999</v>
      </c>
      <c r="FO99">
        <v>1.8603000000000001</v>
      </c>
      <c r="FP99">
        <v>1.8609599999999999</v>
      </c>
      <c r="FQ99">
        <v>1.8601799999999999</v>
      </c>
      <c r="FR99">
        <v>1.86188</v>
      </c>
      <c r="FS99">
        <v>1.8585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-6.1909999999999998</v>
      </c>
      <c r="GH99">
        <v>0.21379999999999999</v>
      </c>
      <c r="GI99">
        <v>-4.2934277136806287</v>
      </c>
      <c r="GJ99">
        <v>-4.5218151105756088E-3</v>
      </c>
      <c r="GK99">
        <v>2.0889233732517852E-6</v>
      </c>
      <c r="GL99">
        <v>-4.5906856223640231E-10</v>
      </c>
      <c r="GM99">
        <v>-0.1150039569071811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92.4</v>
      </c>
      <c r="GV99">
        <v>92.5</v>
      </c>
      <c r="GW99">
        <v>1.71875</v>
      </c>
      <c r="GX99">
        <v>2.5341800000000001</v>
      </c>
      <c r="GY99">
        <v>2.04834</v>
      </c>
      <c r="GZ99">
        <v>2.6245099999999999</v>
      </c>
      <c r="HA99">
        <v>2.1972700000000001</v>
      </c>
      <c r="HB99">
        <v>2.2729499999999998</v>
      </c>
      <c r="HC99">
        <v>37.050899999999999</v>
      </c>
      <c r="HD99">
        <v>14.569800000000001</v>
      </c>
      <c r="HE99">
        <v>18</v>
      </c>
      <c r="HF99">
        <v>655.79399999999998</v>
      </c>
      <c r="HG99">
        <v>773.428</v>
      </c>
      <c r="HH99">
        <v>31.000900000000001</v>
      </c>
      <c r="HI99">
        <v>31.132100000000001</v>
      </c>
      <c r="HJ99">
        <v>30</v>
      </c>
      <c r="HK99">
        <v>31.090699999999998</v>
      </c>
      <c r="HL99">
        <v>31.096800000000002</v>
      </c>
      <c r="HM99">
        <v>34.4998</v>
      </c>
      <c r="HN99">
        <v>5.1380800000000004</v>
      </c>
      <c r="HO99">
        <v>100</v>
      </c>
      <c r="HP99">
        <v>31</v>
      </c>
      <c r="HQ99">
        <v>565.26599999999996</v>
      </c>
      <c r="HR99">
        <v>31.793900000000001</v>
      </c>
      <c r="HS99">
        <v>99.337900000000005</v>
      </c>
      <c r="HT99">
        <v>98.055899999999994</v>
      </c>
    </row>
    <row r="100" spans="1:228" x14ac:dyDescent="0.2">
      <c r="A100">
        <v>85</v>
      </c>
      <c r="B100">
        <v>1675965309.0999999</v>
      </c>
      <c r="C100">
        <v>335</v>
      </c>
      <c r="D100" t="s">
        <v>528</v>
      </c>
      <c r="E100" t="s">
        <v>529</v>
      </c>
      <c r="F100">
        <v>4</v>
      </c>
      <c r="G100">
        <v>1675965307.0999999</v>
      </c>
      <c r="H100">
        <f t="shared" si="34"/>
        <v>1.0072756345784314E-3</v>
      </c>
      <c r="I100">
        <f t="shared" si="35"/>
        <v>1.0072756345784315</v>
      </c>
      <c r="J100">
        <f t="shared" si="36"/>
        <v>10.174976309116968</v>
      </c>
      <c r="K100">
        <f t="shared" si="37"/>
        <v>534.23628571428583</v>
      </c>
      <c r="L100">
        <f t="shared" si="38"/>
        <v>282.11158274228427</v>
      </c>
      <c r="M100">
        <f t="shared" si="39"/>
        <v>28.590067173177996</v>
      </c>
      <c r="N100">
        <f t="shared" si="40"/>
        <v>54.141170477475839</v>
      </c>
      <c r="O100">
        <f t="shared" si="41"/>
        <v>6.7962630691686149E-2</v>
      </c>
      <c r="P100">
        <f t="shared" si="42"/>
        <v>2.7733269745286071</v>
      </c>
      <c r="Q100">
        <f t="shared" si="43"/>
        <v>6.7050762317726706E-2</v>
      </c>
      <c r="R100">
        <f t="shared" si="44"/>
        <v>4.198763486063771E-2</v>
      </c>
      <c r="S100">
        <f t="shared" si="45"/>
        <v>226.11362408982455</v>
      </c>
      <c r="T100">
        <f t="shared" si="46"/>
        <v>32.979912504226803</v>
      </c>
      <c r="U100">
        <f t="shared" si="47"/>
        <v>32.014828571428573</v>
      </c>
      <c r="V100">
        <f t="shared" si="48"/>
        <v>4.7790924466298126</v>
      </c>
      <c r="W100">
        <f t="shared" si="49"/>
        <v>70.041767403705634</v>
      </c>
      <c r="X100">
        <f t="shared" si="50"/>
        <v>3.3174727302390505</v>
      </c>
      <c r="Y100">
        <f t="shared" si="51"/>
        <v>4.7364206432968112</v>
      </c>
      <c r="Z100">
        <f t="shared" si="52"/>
        <v>1.461619716390762</v>
      </c>
      <c r="AA100">
        <f t="shared" si="53"/>
        <v>-44.420855484908827</v>
      </c>
      <c r="AB100">
        <f t="shared" si="54"/>
        <v>-23.681135712766654</v>
      </c>
      <c r="AC100">
        <f t="shared" si="55"/>
        <v>-1.935250680900193</v>
      </c>
      <c r="AD100">
        <f t="shared" si="56"/>
        <v>156.07638221124887</v>
      </c>
      <c r="AE100">
        <f t="shared" si="57"/>
        <v>20.69309863475198</v>
      </c>
      <c r="AF100">
        <f t="shared" si="58"/>
        <v>1.0080094119278822</v>
      </c>
      <c r="AG100">
        <f t="shared" si="59"/>
        <v>10.174976309116968</v>
      </c>
      <c r="AH100">
        <v>570.79722591459563</v>
      </c>
      <c r="AI100">
        <v>554.843703030303</v>
      </c>
      <c r="AJ100">
        <v>1.6771245484377031</v>
      </c>
      <c r="AK100">
        <v>60.698744360612487</v>
      </c>
      <c r="AL100">
        <f t="shared" si="60"/>
        <v>1.0072756345784315</v>
      </c>
      <c r="AM100">
        <v>31.835429176638581</v>
      </c>
      <c r="AN100">
        <v>32.734812121212123</v>
      </c>
      <c r="AO100">
        <v>-8.4373691723722382E-6</v>
      </c>
      <c r="AP100">
        <v>100.61875172138301</v>
      </c>
      <c r="AQ100">
        <v>32</v>
      </c>
      <c r="AR100">
        <v>5</v>
      </c>
      <c r="AS100">
        <f t="shared" si="61"/>
        <v>1</v>
      </c>
      <c r="AT100">
        <f t="shared" si="62"/>
        <v>0</v>
      </c>
      <c r="AU100">
        <f t="shared" si="63"/>
        <v>47672.436979639409</v>
      </c>
      <c r="AV100">
        <f t="shared" si="64"/>
        <v>1200.005714285714</v>
      </c>
      <c r="AW100">
        <f t="shared" si="65"/>
        <v>1025.9284850206343</v>
      </c>
      <c r="AX100">
        <f t="shared" si="66"/>
        <v>0.8549363330584665</v>
      </c>
      <c r="AY100">
        <f t="shared" si="67"/>
        <v>0.18842712280284049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1675965307.0999999</v>
      </c>
      <c r="BF100">
        <v>534.23628571428583</v>
      </c>
      <c r="BG100">
        <v>553.83414285714287</v>
      </c>
      <c r="BH100">
        <v>32.735057142857137</v>
      </c>
      <c r="BI100">
        <v>31.835071428571428</v>
      </c>
      <c r="BJ100">
        <v>540.43600000000004</v>
      </c>
      <c r="BK100">
        <v>32.521242857142859</v>
      </c>
      <c r="BL100">
        <v>650.01842857142856</v>
      </c>
      <c r="BM100">
        <v>101.2431428571429</v>
      </c>
      <c r="BN100">
        <v>9.9974271428571432E-2</v>
      </c>
      <c r="BO100">
        <v>31.856442857142859</v>
      </c>
      <c r="BP100">
        <v>32.014828571428573</v>
      </c>
      <c r="BQ100">
        <v>999.89999999999986</v>
      </c>
      <c r="BR100">
        <v>0</v>
      </c>
      <c r="BS100">
        <v>0</v>
      </c>
      <c r="BT100">
        <v>9022.767142857143</v>
      </c>
      <c r="BU100">
        <v>0</v>
      </c>
      <c r="BV100">
        <v>66.788128571428572</v>
      </c>
      <c r="BW100">
        <v>-19.59807142857143</v>
      </c>
      <c r="BX100">
        <v>552.31628571428587</v>
      </c>
      <c r="BY100">
        <v>572.0454285714286</v>
      </c>
      <c r="BZ100">
        <v>0.89997857142857129</v>
      </c>
      <c r="CA100">
        <v>553.83414285714287</v>
      </c>
      <c r="CB100">
        <v>31.835071428571428</v>
      </c>
      <c r="CC100">
        <v>3.314205714285714</v>
      </c>
      <c r="CD100">
        <v>3.2230885714285722</v>
      </c>
      <c r="CE100">
        <v>25.696857142857141</v>
      </c>
      <c r="CF100">
        <v>25.227642857142861</v>
      </c>
      <c r="CG100">
        <v>1200.005714285714</v>
      </c>
      <c r="CH100">
        <v>0.50003900000000001</v>
      </c>
      <c r="CI100">
        <v>0.49996099999999988</v>
      </c>
      <c r="CJ100">
        <v>0</v>
      </c>
      <c r="CK100">
        <v>885.95671428571438</v>
      </c>
      <c r="CL100">
        <v>4.9990899999999998</v>
      </c>
      <c r="CM100">
        <v>9508.3200000000015</v>
      </c>
      <c r="CN100">
        <v>9558.0342857142841</v>
      </c>
      <c r="CO100">
        <v>40.625</v>
      </c>
      <c r="CP100">
        <v>42.186999999999998</v>
      </c>
      <c r="CQ100">
        <v>41.436999999999998</v>
      </c>
      <c r="CR100">
        <v>41.25</v>
      </c>
      <c r="CS100">
        <v>42</v>
      </c>
      <c r="CT100">
        <v>597.55000000000007</v>
      </c>
      <c r="CU100">
        <v>597.45571428571441</v>
      </c>
      <c r="CV100">
        <v>0</v>
      </c>
      <c r="CW100">
        <v>1675965309.3</v>
      </c>
      <c r="CX100">
        <v>0</v>
      </c>
      <c r="CY100">
        <v>1675959759</v>
      </c>
      <c r="CZ100" t="s">
        <v>356</v>
      </c>
      <c r="DA100">
        <v>1675959759</v>
      </c>
      <c r="DB100">
        <v>1675959753.5</v>
      </c>
      <c r="DC100">
        <v>5</v>
      </c>
      <c r="DD100">
        <v>-2.5000000000000001E-2</v>
      </c>
      <c r="DE100">
        <v>-8.0000000000000002E-3</v>
      </c>
      <c r="DF100">
        <v>-6.0590000000000002</v>
      </c>
      <c r="DG100">
        <v>0.218</v>
      </c>
      <c r="DH100">
        <v>415</v>
      </c>
      <c r="DI100">
        <v>34</v>
      </c>
      <c r="DJ100">
        <v>0.6</v>
      </c>
      <c r="DK100">
        <v>0.17</v>
      </c>
      <c r="DL100">
        <v>-19.22308</v>
      </c>
      <c r="DM100">
        <v>-2.2575692307691941</v>
      </c>
      <c r="DN100">
        <v>0.2230104405627682</v>
      </c>
      <c r="DO100">
        <v>0</v>
      </c>
      <c r="DP100">
        <v>0.89374949999999986</v>
      </c>
      <c r="DQ100">
        <v>4.6950191369604287E-2</v>
      </c>
      <c r="DR100">
        <v>4.6204424842216157E-3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3.2985799999999998</v>
      </c>
      <c r="EB100">
        <v>2.6254599999999999</v>
      </c>
      <c r="EC100">
        <v>0.124099</v>
      </c>
      <c r="ED100">
        <v>0.12531100000000001</v>
      </c>
      <c r="EE100">
        <v>0.13637099999999999</v>
      </c>
      <c r="EF100">
        <v>0.13256100000000001</v>
      </c>
      <c r="EG100">
        <v>26540.799999999999</v>
      </c>
      <c r="EH100">
        <v>26908.7</v>
      </c>
      <c r="EI100">
        <v>28183.4</v>
      </c>
      <c r="EJ100">
        <v>29598</v>
      </c>
      <c r="EK100">
        <v>33515.199999999997</v>
      </c>
      <c r="EL100">
        <v>35619</v>
      </c>
      <c r="EM100">
        <v>39800.699999999997</v>
      </c>
      <c r="EN100">
        <v>42270</v>
      </c>
      <c r="EO100">
        <v>2.1907000000000001</v>
      </c>
      <c r="EP100">
        <v>2.2372299999999998</v>
      </c>
      <c r="EQ100">
        <v>0.152923</v>
      </c>
      <c r="ER100">
        <v>0</v>
      </c>
      <c r="ES100">
        <v>29.5306</v>
      </c>
      <c r="ET100">
        <v>999.9</v>
      </c>
      <c r="EU100">
        <v>72.900000000000006</v>
      </c>
      <c r="EV100">
        <v>31.9</v>
      </c>
      <c r="EW100">
        <v>34.187100000000001</v>
      </c>
      <c r="EX100">
        <v>56.783000000000001</v>
      </c>
      <c r="EY100">
        <v>-4.0384599999999997</v>
      </c>
      <c r="EZ100">
        <v>2</v>
      </c>
      <c r="FA100">
        <v>0.28973599999999999</v>
      </c>
      <c r="FB100">
        <v>-0.69428599999999996</v>
      </c>
      <c r="FC100">
        <v>20.273900000000001</v>
      </c>
      <c r="FD100">
        <v>5.2204300000000003</v>
      </c>
      <c r="FE100">
        <v>12.004</v>
      </c>
      <c r="FF100">
        <v>4.98705</v>
      </c>
      <c r="FG100">
        <v>3.2846299999999999</v>
      </c>
      <c r="FH100">
        <v>9999</v>
      </c>
      <c r="FI100">
        <v>9999</v>
      </c>
      <c r="FJ100">
        <v>9999</v>
      </c>
      <c r="FK100">
        <v>999.9</v>
      </c>
      <c r="FL100">
        <v>1.86581</v>
      </c>
      <c r="FM100">
        <v>1.8621799999999999</v>
      </c>
      <c r="FN100">
        <v>1.8642000000000001</v>
      </c>
      <c r="FO100">
        <v>1.86025</v>
      </c>
      <c r="FP100">
        <v>1.8609599999999999</v>
      </c>
      <c r="FQ100">
        <v>1.8601799999999999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-6.2080000000000002</v>
      </c>
      <c r="GH100">
        <v>0.21379999999999999</v>
      </c>
      <c r="GI100">
        <v>-4.2934277136806287</v>
      </c>
      <c r="GJ100">
        <v>-4.5218151105756088E-3</v>
      </c>
      <c r="GK100">
        <v>2.0889233732517852E-6</v>
      </c>
      <c r="GL100">
        <v>-4.5906856223640231E-10</v>
      </c>
      <c r="GM100">
        <v>-0.1150039569071811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92.5</v>
      </c>
      <c r="GV100">
        <v>92.6</v>
      </c>
      <c r="GW100">
        <v>1.73706</v>
      </c>
      <c r="GX100">
        <v>2.5268600000000001</v>
      </c>
      <c r="GY100">
        <v>2.04834</v>
      </c>
      <c r="GZ100">
        <v>2.6245099999999999</v>
      </c>
      <c r="HA100">
        <v>2.1972700000000001</v>
      </c>
      <c r="HB100">
        <v>2.32422</v>
      </c>
      <c r="HC100">
        <v>37.027000000000001</v>
      </c>
      <c r="HD100">
        <v>14.569800000000001</v>
      </c>
      <c r="HE100">
        <v>18</v>
      </c>
      <c r="HF100">
        <v>655.67600000000004</v>
      </c>
      <c r="HG100">
        <v>773.428</v>
      </c>
      <c r="HH100">
        <v>31.000599999999999</v>
      </c>
      <c r="HI100">
        <v>31.1295</v>
      </c>
      <c r="HJ100">
        <v>30</v>
      </c>
      <c r="HK100">
        <v>31.090699999999998</v>
      </c>
      <c r="HL100">
        <v>31.096800000000002</v>
      </c>
      <c r="HM100">
        <v>34.837400000000002</v>
      </c>
      <c r="HN100">
        <v>5.1380800000000004</v>
      </c>
      <c r="HO100">
        <v>100</v>
      </c>
      <c r="HP100">
        <v>31</v>
      </c>
      <c r="HQ100">
        <v>571.96699999999998</v>
      </c>
      <c r="HR100">
        <v>31.793900000000001</v>
      </c>
      <c r="HS100">
        <v>99.337599999999995</v>
      </c>
      <c r="HT100">
        <v>98.054599999999994</v>
      </c>
    </row>
    <row r="101" spans="1:228" x14ac:dyDescent="0.2">
      <c r="A101">
        <v>86</v>
      </c>
      <c r="B101">
        <v>1675965313.0999999</v>
      </c>
      <c r="C101">
        <v>339</v>
      </c>
      <c r="D101" t="s">
        <v>530</v>
      </c>
      <c r="E101" t="s">
        <v>531</v>
      </c>
      <c r="F101">
        <v>4</v>
      </c>
      <c r="G101">
        <v>1675965310.7874999</v>
      </c>
      <c r="H101">
        <f t="shared" si="34"/>
        <v>1.0118496358991777E-3</v>
      </c>
      <c r="I101">
        <f t="shared" si="35"/>
        <v>1.0118496358991778</v>
      </c>
      <c r="J101">
        <f t="shared" si="36"/>
        <v>10.087733987533108</v>
      </c>
      <c r="K101">
        <f t="shared" si="37"/>
        <v>540.28787499999999</v>
      </c>
      <c r="L101">
        <f t="shared" si="38"/>
        <v>291.26617818248593</v>
      </c>
      <c r="M101">
        <f t="shared" si="39"/>
        <v>29.518168528979977</v>
      </c>
      <c r="N101">
        <f t="shared" si="40"/>
        <v>54.755099434931417</v>
      </c>
      <c r="O101">
        <f t="shared" si="41"/>
        <v>6.8308680579263939E-2</v>
      </c>
      <c r="P101">
        <f t="shared" si="42"/>
        <v>2.7729275873363237</v>
      </c>
      <c r="Q101">
        <f t="shared" si="43"/>
        <v>6.738743964705228E-2</v>
      </c>
      <c r="R101">
        <f t="shared" si="44"/>
        <v>4.2198884494010179E-2</v>
      </c>
      <c r="S101">
        <f t="shared" si="45"/>
        <v>226.11468335769399</v>
      </c>
      <c r="T101">
        <f t="shared" si="46"/>
        <v>32.97501903737475</v>
      </c>
      <c r="U101">
        <f t="shared" si="47"/>
        <v>32.012437499999997</v>
      </c>
      <c r="V101">
        <f t="shared" si="48"/>
        <v>4.7784457716837538</v>
      </c>
      <c r="W101">
        <f t="shared" si="49"/>
        <v>70.057490014471796</v>
      </c>
      <c r="X101">
        <f t="shared" si="50"/>
        <v>3.3175020384942955</v>
      </c>
      <c r="Y101">
        <f t="shared" si="51"/>
        <v>4.7353995094728596</v>
      </c>
      <c r="Z101">
        <f t="shared" si="52"/>
        <v>1.4609437331894584</v>
      </c>
      <c r="AA101">
        <f t="shared" si="53"/>
        <v>-44.622568943153738</v>
      </c>
      <c r="AB101">
        <f t="shared" si="54"/>
        <v>-23.889152719738007</v>
      </c>
      <c r="AC101">
        <f t="shared" si="55"/>
        <v>-1.9524717518367016</v>
      </c>
      <c r="AD101">
        <f t="shared" si="56"/>
        <v>155.65048994296555</v>
      </c>
      <c r="AE101">
        <f t="shared" si="57"/>
        <v>20.810374245881192</v>
      </c>
      <c r="AF101">
        <f t="shared" si="58"/>
        <v>1.0093871712778879</v>
      </c>
      <c r="AG101">
        <f t="shared" si="59"/>
        <v>10.087733987533108</v>
      </c>
      <c r="AH101">
        <v>577.70619399624343</v>
      </c>
      <c r="AI101">
        <v>561.68971515151509</v>
      </c>
      <c r="AJ101">
        <v>1.7162411433998579</v>
      </c>
      <c r="AK101">
        <v>60.698744360612487</v>
      </c>
      <c r="AL101">
        <f t="shared" si="60"/>
        <v>1.0118496358991778</v>
      </c>
      <c r="AM101">
        <v>31.833404476147731</v>
      </c>
      <c r="AN101">
        <v>32.73678666666666</v>
      </c>
      <c r="AO101">
        <v>6.423855134041467E-6</v>
      </c>
      <c r="AP101">
        <v>100.61875172138301</v>
      </c>
      <c r="AQ101">
        <v>32</v>
      </c>
      <c r="AR101">
        <v>5</v>
      </c>
      <c r="AS101">
        <f t="shared" si="61"/>
        <v>1</v>
      </c>
      <c r="AT101">
        <f t="shared" si="62"/>
        <v>0</v>
      </c>
      <c r="AU101">
        <f t="shared" si="63"/>
        <v>47661.997303704542</v>
      </c>
      <c r="AV101">
        <f t="shared" si="64"/>
        <v>1200.01125</v>
      </c>
      <c r="AW101">
        <f t="shared" si="65"/>
        <v>1025.9332260920694</v>
      </c>
      <c r="AX101">
        <f t="shared" si="66"/>
        <v>0.85493634004853658</v>
      </c>
      <c r="AY101">
        <f t="shared" si="67"/>
        <v>0.18842713629367558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1675965310.7874999</v>
      </c>
      <c r="BF101">
        <v>540.28787499999999</v>
      </c>
      <c r="BG101">
        <v>560.0005000000001</v>
      </c>
      <c r="BH101">
        <v>32.734962500000002</v>
      </c>
      <c r="BI101">
        <v>31.833737500000002</v>
      </c>
      <c r="BJ101">
        <v>546.50350000000003</v>
      </c>
      <c r="BK101">
        <v>32.521162500000003</v>
      </c>
      <c r="BL101">
        <v>650.01187499999992</v>
      </c>
      <c r="BM101">
        <v>101.24424999999999</v>
      </c>
      <c r="BN101">
        <v>0.10005545</v>
      </c>
      <c r="BO101">
        <v>31.8526375</v>
      </c>
      <c r="BP101">
        <v>32.012437499999997</v>
      </c>
      <c r="BQ101">
        <v>999.9</v>
      </c>
      <c r="BR101">
        <v>0</v>
      </c>
      <c r="BS101">
        <v>0</v>
      </c>
      <c r="BT101">
        <v>9020.5450000000019</v>
      </c>
      <c r="BU101">
        <v>0</v>
      </c>
      <c r="BV101">
        <v>67.175362500000006</v>
      </c>
      <c r="BW101">
        <v>-19.7126375</v>
      </c>
      <c r="BX101">
        <v>558.57262500000002</v>
      </c>
      <c r="BY101">
        <v>578.41362499999991</v>
      </c>
      <c r="BZ101">
        <v>0.90121324999999997</v>
      </c>
      <c r="CA101">
        <v>560.0005000000001</v>
      </c>
      <c r="CB101">
        <v>31.833737500000002</v>
      </c>
      <c r="CC101">
        <v>3.3142274999999999</v>
      </c>
      <c r="CD101">
        <v>3.22298375</v>
      </c>
      <c r="CE101">
        <v>25.696987499999999</v>
      </c>
      <c r="CF101">
        <v>25.2270875</v>
      </c>
      <c r="CG101">
        <v>1200.01125</v>
      </c>
      <c r="CH101">
        <v>0.50003900000000001</v>
      </c>
      <c r="CI101">
        <v>0.49996099999999999</v>
      </c>
      <c r="CJ101">
        <v>0</v>
      </c>
      <c r="CK101">
        <v>888.09775000000002</v>
      </c>
      <c r="CL101">
        <v>4.9990899999999998</v>
      </c>
      <c r="CM101">
        <v>9531.9762499999997</v>
      </c>
      <c r="CN101">
        <v>9558.0837499999998</v>
      </c>
      <c r="CO101">
        <v>40.625</v>
      </c>
      <c r="CP101">
        <v>42.186999999999998</v>
      </c>
      <c r="CQ101">
        <v>41.405999999999999</v>
      </c>
      <c r="CR101">
        <v>41.25</v>
      </c>
      <c r="CS101">
        <v>42</v>
      </c>
      <c r="CT101">
        <v>597.55250000000001</v>
      </c>
      <c r="CU101">
        <v>597.45875000000001</v>
      </c>
      <c r="CV101">
        <v>0</v>
      </c>
      <c r="CW101">
        <v>1675965312.9000001</v>
      </c>
      <c r="CX101">
        <v>0</v>
      </c>
      <c r="CY101">
        <v>1675959759</v>
      </c>
      <c r="CZ101" t="s">
        <v>356</v>
      </c>
      <c r="DA101">
        <v>1675959759</v>
      </c>
      <c r="DB101">
        <v>1675959753.5</v>
      </c>
      <c r="DC101">
        <v>5</v>
      </c>
      <c r="DD101">
        <v>-2.5000000000000001E-2</v>
      </c>
      <c r="DE101">
        <v>-8.0000000000000002E-3</v>
      </c>
      <c r="DF101">
        <v>-6.0590000000000002</v>
      </c>
      <c r="DG101">
        <v>0.218</v>
      </c>
      <c r="DH101">
        <v>415</v>
      </c>
      <c r="DI101">
        <v>34</v>
      </c>
      <c r="DJ101">
        <v>0.6</v>
      </c>
      <c r="DK101">
        <v>0.17</v>
      </c>
      <c r="DL101">
        <v>-19.37509</v>
      </c>
      <c r="DM101">
        <v>-2.4550288930581541</v>
      </c>
      <c r="DN101">
        <v>0.24105417109023419</v>
      </c>
      <c r="DO101">
        <v>0</v>
      </c>
      <c r="DP101">
        <v>0.89638089999999992</v>
      </c>
      <c r="DQ101">
        <v>4.3431196998120702E-2</v>
      </c>
      <c r="DR101">
        <v>4.3444041179429944E-3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3.2986200000000001</v>
      </c>
      <c r="EB101">
        <v>2.6254</v>
      </c>
      <c r="EC101">
        <v>0.12518299999999999</v>
      </c>
      <c r="ED101">
        <v>0.12637799999999999</v>
      </c>
      <c r="EE101">
        <v>0.13636999999999999</v>
      </c>
      <c r="EF101">
        <v>0.13256299999999999</v>
      </c>
      <c r="EG101">
        <v>26507.8</v>
      </c>
      <c r="EH101">
        <v>26875.9</v>
      </c>
      <c r="EI101">
        <v>28183.3</v>
      </c>
      <c r="EJ101">
        <v>29598</v>
      </c>
      <c r="EK101">
        <v>33515.1</v>
      </c>
      <c r="EL101">
        <v>35619.1</v>
      </c>
      <c r="EM101">
        <v>39800.5</v>
      </c>
      <c r="EN101">
        <v>42270.1</v>
      </c>
      <c r="EO101">
        <v>2.1909999999999998</v>
      </c>
      <c r="EP101">
        <v>2.2372999999999998</v>
      </c>
      <c r="EQ101">
        <v>0.15256900000000001</v>
      </c>
      <c r="ER101">
        <v>0</v>
      </c>
      <c r="ES101">
        <v>29.528199999999998</v>
      </c>
      <c r="ET101">
        <v>999.9</v>
      </c>
      <c r="EU101">
        <v>72.900000000000006</v>
      </c>
      <c r="EV101">
        <v>31.9</v>
      </c>
      <c r="EW101">
        <v>34.186</v>
      </c>
      <c r="EX101">
        <v>56.633000000000003</v>
      </c>
      <c r="EY101">
        <v>-4.0184300000000004</v>
      </c>
      <c r="EZ101">
        <v>2</v>
      </c>
      <c r="FA101">
        <v>0.28969299999999998</v>
      </c>
      <c r="FB101">
        <v>-0.69372</v>
      </c>
      <c r="FC101">
        <v>20.273800000000001</v>
      </c>
      <c r="FD101">
        <v>5.22058</v>
      </c>
      <c r="FE101">
        <v>12.004099999999999</v>
      </c>
      <c r="FF101">
        <v>4.9871499999999997</v>
      </c>
      <c r="FG101">
        <v>3.2846299999999999</v>
      </c>
      <c r="FH101">
        <v>9999</v>
      </c>
      <c r="FI101">
        <v>9999</v>
      </c>
      <c r="FJ101">
        <v>9999</v>
      </c>
      <c r="FK101">
        <v>999.9</v>
      </c>
      <c r="FL101">
        <v>1.86582</v>
      </c>
      <c r="FM101">
        <v>1.8621799999999999</v>
      </c>
      <c r="FN101">
        <v>1.8641799999999999</v>
      </c>
      <c r="FO101">
        <v>1.8602300000000001</v>
      </c>
      <c r="FP101">
        <v>1.8609599999999999</v>
      </c>
      <c r="FQ101">
        <v>1.86016</v>
      </c>
      <c r="FR101">
        <v>1.86188</v>
      </c>
      <c r="FS101">
        <v>1.8584700000000001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-6.226</v>
      </c>
      <c r="GH101">
        <v>0.21390000000000001</v>
      </c>
      <c r="GI101">
        <v>-4.2934277136806287</v>
      </c>
      <c r="GJ101">
        <v>-4.5218151105756088E-3</v>
      </c>
      <c r="GK101">
        <v>2.0889233732517852E-6</v>
      </c>
      <c r="GL101">
        <v>-4.5906856223640231E-10</v>
      </c>
      <c r="GM101">
        <v>-0.1150039569071811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92.6</v>
      </c>
      <c r="GV101">
        <v>92.7</v>
      </c>
      <c r="GW101">
        <v>1.7541500000000001</v>
      </c>
      <c r="GX101">
        <v>2.5305200000000001</v>
      </c>
      <c r="GY101">
        <v>2.04834</v>
      </c>
      <c r="GZ101">
        <v>2.6245099999999999</v>
      </c>
      <c r="HA101">
        <v>2.1972700000000001</v>
      </c>
      <c r="HB101">
        <v>2.2888199999999999</v>
      </c>
      <c r="HC101">
        <v>37.050899999999999</v>
      </c>
      <c r="HD101">
        <v>14.5611</v>
      </c>
      <c r="HE101">
        <v>18</v>
      </c>
      <c r="HF101">
        <v>655.91099999999994</v>
      </c>
      <c r="HG101">
        <v>773.49400000000003</v>
      </c>
      <c r="HH101">
        <v>31.000399999999999</v>
      </c>
      <c r="HI101">
        <v>31.1295</v>
      </c>
      <c r="HJ101">
        <v>30</v>
      </c>
      <c r="HK101">
        <v>31.090699999999998</v>
      </c>
      <c r="HL101">
        <v>31.0962</v>
      </c>
      <c r="HM101">
        <v>35.177599999999998</v>
      </c>
      <c r="HN101">
        <v>5.1380800000000004</v>
      </c>
      <c r="HO101">
        <v>100</v>
      </c>
      <c r="HP101">
        <v>31</v>
      </c>
      <c r="HQ101">
        <v>578.65</v>
      </c>
      <c r="HR101">
        <v>31.793800000000001</v>
      </c>
      <c r="HS101">
        <v>99.337199999999996</v>
      </c>
      <c r="HT101">
        <v>98.0548</v>
      </c>
    </row>
    <row r="102" spans="1:228" x14ac:dyDescent="0.2">
      <c r="A102">
        <v>87</v>
      </c>
      <c r="B102">
        <v>1675965317.0999999</v>
      </c>
      <c r="C102">
        <v>343</v>
      </c>
      <c r="D102" t="s">
        <v>532</v>
      </c>
      <c r="E102" t="s">
        <v>533</v>
      </c>
      <c r="F102">
        <v>4</v>
      </c>
      <c r="G102">
        <v>1675965315.0999999</v>
      </c>
      <c r="H102">
        <f t="shared" si="34"/>
        <v>1.0059956846520748E-3</v>
      </c>
      <c r="I102">
        <f t="shared" si="35"/>
        <v>1.0059956846520748</v>
      </c>
      <c r="J102">
        <f t="shared" si="36"/>
        <v>10.321982499951238</v>
      </c>
      <c r="K102">
        <f t="shared" si="37"/>
        <v>547.4457142857143</v>
      </c>
      <c r="L102">
        <f t="shared" si="38"/>
        <v>291.66949813177803</v>
      </c>
      <c r="M102">
        <f t="shared" si="39"/>
        <v>29.558745941650827</v>
      </c>
      <c r="N102">
        <f t="shared" si="40"/>
        <v>55.479948671581553</v>
      </c>
      <c r="O102">
        <f t="shared" si="41"/>
        <v>6.7993510895623804E-2</v>
      </c>
      <c r="P102">
        <f t="shared" si="42"/>
        <v>2.7687078293536884</v>
      </c>
      <c r="Q102">
        <f t="shared" si="43"/>
        <v>6.7079319082160208E-2</v>
      </c>
      <c r="R102">
        <f t="shared" si="44"/>
        <v>4.2005686857115726E-2</v>
      </c>
      <c r="S102">
        <f t="shared" si="45"/>
        <v>226.11267180379645</v>
      </c>
      <c r="T102">
        <f t="shared" si="46"/>
        <v>32.978620176056502</v>
      </c>
      <c r="U102">
        <f t="shared" si="47"/>
        <v>32.005828571428573</v>
      </c>
      <c r="V102">
        <f t="shared" si="48"/>
        <v>4.7766587564420115</v>
      </c>
      <c r="W102">
        <f t="shared" si="49"/>
        <v>70.055664160962721</v>
      </c>
      <c r="X102">
        <f t="shared" si="50"/>
        <v>3.317497143686079</v>
      </c>
      <c r="Y102">
        <f t="shared" si="51"/>
        <v>4.7355159406720686</v>
      </c>
      <c r="Z102">
        <f t="shared" si="52"/>
        <v>1.4591616127559326</v>
      </c>
      <c r="AA102">
        <f t="shared" si="53"/>
        <v>-44.364409693156496</v>
      </c>
      <c r="AB102">
        <f t="shared" si="54"/>
        <v>-22.801535749614033</v>
      </c>
      <c r="AC102">
        <f t="shared" si="55"/>
        <v>-1.866363861145887</v>
      </c>
      <c r="AD102">
        <f t="shared" si="56"/>
        <v>157.08036249988004</v>
      </c>
      <c r="AE102">
        <f t="shared" si="57"/>
        <v>20.931937095065642</v>
      </c>
      <c r="AF102">
        <f t="shared" si="58"/>
        <v>1.0083907341768166</v>
      </c>
      <c r="AG102">
        <f t="shared" si="59"/>
        <v>10.321982499951238</v>
      </c>
      <c r="AH102">
        <v>584.67004778225566</v>
      </c>
      <c r="AI102">
        <v>568.50190303030297</v>
      </c>
      <c r="AJ102">
        <v>1.6970650318556351</v>
      </c>
      <c r="AK102">
        <v>60.698744360612487</v>
      </c>
      <c r="AL102">
        <f t="shared" si="60"/>
        <v>1.0059956846520748</v>
      </c>
      <c r="AM102">
        <v>31.83539961735211</v>
      </c>
      <c r="AN102">
        <v>32.733644242424234</v>
      </c>
      <c r="AO102">
        <v>-8.568908874190557E-6</v>
      </c>
      <c r="AP102">
        <v>100.61875172138301</v>
      </c>
      <c r="AQ102">
        <v>32</v>
      </c>
      <c r="AR102">
        <v>5</v>
      </c>
      <c r="AS102">
        <f t="shared" si="61"/>
        <v>1</v>
      </c>
      <c r="AT102">
        <f t="shared" si="62"/>
        <v>0</v>
      </c>
      <c r="AU102">
        <f t="shared" si="63"/>
        <v>47545.297982491888</v>
      </c>
      <c r="AV102">
        <f t="shared" si="64"/>
        <v>1200.002857142857</v>
      </c>
      <c r="AW102">
        <f t="shared" si="65"/>
        <v>1025.9258278776147</v>
      </c>
      <c r="AX102">
        <f t="shared" si="66"/>
        <v>0.85493615433574011</v>
      </c>
      <c r="AY102">
        <f t="shared" si="67"/>
        <v>0.18842677786797832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1675965315.0999999</v>
      </c>
      <c r="BF102">
        <v>547.4457142857143</v>
      </c>
      <c r="BG102">
        <v>567.2765714285714</v>
      </c>
      <c r="BH102">
        <v>32.735242857142858</v>
      </c>
      <c r="BI102">
        <v>31.83491428571428</v>
      </c>
      <c r="BJ102">
        <v>553.68042857142848</v>
      </c>
      <c r="BK102">
        <v>32.521442857142851</v>
      </c>
      <c r="BL102">
        <v>650.01657142857141</v>
      </c>
      <c r="BM102">
        <v>101.2432857142857</v>
      </c>
      <c r="BN102">
        <v>0.1000022571428571</v>
      </c>
      <c r="BO102">
        <v>31.853071428571429</v>
      </c>
      <c r="BP102">
        <v>32.005828571428573</v>
      </c>
      <c r="BQ102">
        <v>999.89999999999986</v>
      </c>
      <c r="BR102">
        <v>0</v>
      </c>
      <c r="BS102">
        <v>0</v>
      </c>
      <c r="BT102">
        <v>8998.2128571428584</v>
      </c>
      <c r="BU102">
        <v>0</v>
      </c>
      <c r="BV102">
        <v>67.989014285714276</v>
      </c>
      <c r="BW102">
        <v>-19.831</v>
      </c>
      <c r="BX102">
        <v>565.97285714285715</v>
      </c>
      <c r="BY102">
        <v>585.92971428571423</v>
      </c>
      <c r="BZ102">
        <v>0.90035314285714285</v>
      </c>
      <c r="CA102">
        <v>567.2765714285714</v>
      </c>
      <c r="CB102">
        <v>31.83491428571428</v>
      </c>
      <c r="CC102">
        <v>3.314218571428571</v>
      </c>
      <c r="CD102">
        <v>3.2230657142857142</v>
      </c>
      <c r="CE102">
        <v>25.696942857142862</v>
      </c>
      <c r="CF102">
        <v>25.227528571428572</v>
      </c>
      <c r="CG102">
        <v>1200.002857142857</v>
      </c>
      <c r="CH102">
        <v>0.50004514285714285</v>
      </c>
      <c r="CI102">
        <v>0.4999548571428572</v>
      </c>
      <c r="CJ102">
        <v>0</v>
      </c>
      <c r="CK102">
        <v>890.8258571428571</v>
      </c>
      <c r="CL102">
        <v>4.9990899999999998</v>
      </c>
      <c r="CM102">
        <v>9561.3842857142863</v>
      </c>
      <c r="CN102">
        <v>9558.0271428571432</v>
      </c>
      <c r="CO102">
        <v>40.625</v>
      </c>
      <c r="CP102">
        <v>42.186999999999998</v>
      </c>
      <c r="CQ102">
        <v>41.383857142857153</v>
      </c>
      <c r="CR102">
        <v>41.25</v>
      </c>
      <c r="CS102">
        <v>42</v>
      </c>
      <c r="CT102">
        <v>597.5557142857142</v>
      </c>
      <c r="CU102">
        <v>597.44714285714269</v>
      </c>
      <c r="CV102">
        <v>0</v>
      </c>
      <c r="CW102">
        <v>1675965317.0999999</v>
      </c>
      <c r="CX102">
        <v>0</v>
      </c>
      <c r="CY102">
        <v>1675959759</v>
      </c>
      <c r="CZ102" t="s">
        <v>356</v>
      </c>
      <c r="DA102">
        <v>1675959759</v>
      </c>
      <c r="DB102">
        <v>1675959753.5</v>
      </c>
      <c r="DC102">
        <v>5</v>
      </c>
      <c r="DD102">
        <v>-2.5000000000000001E-2</v>
      </c>
      <c r="DE102">
        <v>-8.0000000000000002E-3</v>
      </c>
      <c r="DF102">
        <v>-6.0590000000000002</v>
      </c>
      <c r="DG102">
        <v>0.218</v>
      </c>
      <c r="DH102">
        <v>415</v>
      </c>
      <c r="DI102">
        <v>34</v>
      </c>
      <c r="DJ102">
        <v>0.6</v>
      </c>
      <c r="DK102">
        <v>0.17</v>
      </c>
      <c r="DL102">
        <v>-19.500329268292681</v>
      </c>
      <c r="DM102">
        <v>-2.1885177700348271</v>
      </c>
      <c r="DN102">
        <v>0.2209194635772716</v>
      </c>
      <c r="DO102">
        <v>0</v>
      </c>
      <c r="DP102">
        <v>0.8980861951219512</v>
      </c>
      <c r="DQ102">
        <v>3.0930898954705261E-2</v>
      </c>
      <c r="DR102">
        <v>3.4653380450982642E-3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3.2986200000000001</v>
      </c>
      <c r="EB102">
        <v>2.6252399999999998</v>
      </c>
      <c r="EC102">
        <v>0.12626000000000001</v>
      </c>
      <c r="ED102">
        <v>0.12746399999999999</v>
      </c>
      <c r="EE102">
        <v>0.13636999999999999</v>
      </c>
      <c r="EF102">
        <v>0.13256200000000001</v>
      </c>
      <c r="EG102">
        <v>26475</v>
      </c>
      <c r="EH102">
        <v>26843</v>
      </c>
      <c r="EI102">
        <v>28183.200000000001</v>
      </c>
      <c r="EJ102">
        <v>29598.6</v>
      </c>
      <c r="EK102">
        <v>33514.800000000003</v>
      </c>
      <c r="EL102">
        <v>35620.199999999997</v>
      </c>
      <c r="EM102">
        <v>39800</v>
      </c>
      <c r="EN102">
        <v>42271.3</v>
      </c>
      <c r="EO102">
        <v>2.19103</v>
      </c>
      <c r="EP102">
        <v>2.23732</v>
      </c>
      <c r="EQ102">
        <v>0.15249499999999999</v>
      </c>
      <c r="ER102">
        <v>0</v>
      </c>
      <c r="ES102">
        <v>29.525600000000001</v>
      </c>
      <c r="ET102">
        <v>999.9</v>
      </c>
      <c r="EU102">
        <v>72.900000000000006</v>
      </c>
      <c r="EV102">
        <v>31.9</v>
      </c>
      <c r="EW102">
        <v>34.186500000000002</v>
      </c>
      <c r="EX102">
        <v>57.292999999999999</v>
      </c>
      <c r="EY102">
        <v>-4.0544900000000004</v>
      </c>
      <c r="EZ102">
        <v>2</v>
      </c>
      <c r="FA102">
        <v>0.28961599999999998</v>
      </c>
      <c r="FB102">
        <v>-0.69302799999999998</v>
      </c>
      <c r="FC102">
        <v>20.274000000000001</v>
      </c>
      <c r="FD102">
        <v>5.2202799999999998</v>
      </c>
      <c r="FE102">
        <v>12.004099999999999</v>
      </c>
      <c r="FF102">
        <v>4.98705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1.8621799999999999</v>
      </c>
      <c r="FN102">
        <v>1.8641700000000001</v>
      </c>
      <c r="FO102">
        <v>1.8602399999999999</v>
      </c>
      <c r="FP102">
        <v>1.8609599999999999</v>
      </c>
      <c r="FQ102">
        <v>1.86016</v>
      </c>
      <c r="FR102">
        <v>1.8618699999999999</v>
      </c>
      <c r="FS102">
        <v>1.8584499999999999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-6.2430000000000003</v>
      </c>
      <c r="GH102">
        <v>0.21390000000000001</v>
      </c>
      <c r="GI102">
        <v>-4.2934277136806287</v>
      </c>
      <c r="GJ102">
        <v>-4.5218151105756088E-3</v>
      </c>
      <c r="GK102">
        <v>2.0889233732517852E-6</v>
      </c>
      <c r="GL102">
        <v>-4.5906856223640231E-10</v>
      </c>
      <c r="GM102">
        <v>-0.1150039569071811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92.6</v>
      </c>
      <c r="GV102">
        <v>92.7</v>
      </c>
      <c r="GW102">
        <v>1.7712399999999999</v>
      </c>
      <c r="GX102">
        <v>2.5402800000000001</v>
      </c>
      <c r="GY102">
        <v>2.04834</v>
      </c>
      <c r="GZ102">
        <v>2.6245099999999999</v>
      </c>
      <c r="HA102">
        <v>2.1972700000000001</v>
      </c>
      <c r="HB102">
        <v>2.3046899999999999</v>
      </c>
      <c r="HC102">
        <v>37.050899999999999</v>
      </c>
      <c r="HD102">
        <v>14.5436</v>
      </c>
      <c r="HE102">
        <v>18</v>
      </c>
      <c r="HF102">
        <v>655.90899999999999</v>
      </c>
      <c r="HG102">
        <v>773.49</v>
      </c>
      <c r="HH102">
        <v>31.000299999999999</v>
      </c>
      <c r="HI102">
        <v>31.1294</v>
      </c>
      <c r="HJ102">
        <v>29.9999</v>
      </c>
      <c r="HK102">
        <v>31.0886</v>
      </c>
      <c r="HL102">
        <v>31.094100000000001</v>
      </c>
      <c r="HM102">
        <v>35.511800000000001</v>
      </c>
      <c r="HN102">
        <v>5.1380800000000004</v>
      </c>
      <c r="HO102">
        <v>100</v>
      </c>
      <c r="HP102">
        <v>31</v>
      </c>
      <c r="HQ102">
        <v>585.33500000000004</v>
      </c>
      <c r="HR102">
        <v>31.793800000000001</v>
      </c>
      <c r="HS102">
        <v>99.336299999999994</v>
      </c>
      <c r="HT102">
        <v>98.057199999999995</v>
      </c>
    </row>
    <row r="103" spans="1:228" x14ac:dyDescent="0.2">
      <c r="A103">
        <v>88</v>
      </c>
      <c r="B103">
        <v>1675965321.0999999</v>
      </c>
      <c r="C103">
        <v>347</v>
      </c>
      <c r="D103" t="s">
        <v>534</v>
      </c>
      <c r="E103" t="s">
        <v>535</v>
      </c>
      <c r="F103">
        <v>4</v>
      </c>
      <c r="G103">
        <v>1675965318.7874999</v>
      </c>
      <c r="H103">
        <f t="shared" si="34"/>
        <v>1.0147877920867261E-3</v>
      </c>
      <c r="I103">
        <f t="shared" si="35"/>
        <v>1.0147877920867261</v>
      </c>
      <c r="J103">
        <f t="shared" si="36"/>
        <v>10.381850173037028</v>
      </c>
      <c r="K103">
        <f t="shared" si="37"/>
        <v>553.52400000000011</v>
      </c>
      <c r="L103">
        <f t="shared" si="38"/>
        <v>298.47147942161155</v>
      </c>
      <c r="M103">
        <f t="shared" si="39"/>
        <v>30.24810170080432</v>
      </c>
      <c r="N103">
        <f t="shared" si="40"/>
        <v>56.095980353906107</v>
      </c>
      <c r="O103">
        <f t="shared" si="41"/>
        <v>6.8639083711097462E-2</v>
      </c>
      <c r="P103">
        <f t="shared" si="42"/>
        <v>2.7676622146247007</v>
      </c>
      <c r="Q103">
        <f t="shared" si="43"/>
        <v>6.7707231144661068E-2</v>
      </c>
      <c r="R103">
        <f t="shared" si="44"/>
        <v>4.2399688715989162E-2</v>
      </c>
      <c r="S103">
        <f t="shared" si="45"/>
        <v>226.11196460741846</v>
      </c>
      <c r="T103">
        <f t="shared" si="46"/>
        <v>32.974774443920744</v>
      </c>
      <c r="U103">
        <f t="shared" si="47"/>
        <v>32.002749999999999</v>
      </c>
      <c r="V103">
        <f t="shared" si="48"/>
        <v>4.7758265275586949</v>
      </c>
      <c r="W103">
        <f t="shared" si="49"/>
        <v>70.064184487499375</v>
      </c>
      <c r="X103">
        <f t="shared" si="50"/>
        <v>3.3175558668989948</v>
      </c>
      <c r="Y103">
        <f t="shared" si="51"/>
        <v>4.7350238801265174</v>
      </c>
      <c r="Z103">
        <f t="shared" si="52"/>
        <v>1.4582706606597</v>
      </c>
      <c r="AA103">
        <f t="shared" si="53"/>
        <v>-44.752141631024621</v>
      </c>
      <c r="AB103">
        <f t="shared" si="54"/>
        <v>-22.607211232765593</v>
      </c>
      <c r="AC103">
        <f t="shared" si="55"/>
        <v>-1.8511122658661909</v>
      </c>
      <c r="AD103">
        <f t="shared" si="56"/>
        <v>156.90149947776206</v>
      </c>
      <c r="AE103">
        <f t="shared" si="57"/>
        <v>21.101428562526525</v>
      </c>
      <c r="AF103">
        <f t="shared" si="58"/>
        <v>1.0112263513799604</v>
      </c>
      <c r="AG103">
        <f t="shared" si="59"/>
        <v>10.381850173037028</v>
      </c>
      <c r="AH103">
        <v>591.67233492337971</v>
      </c>
      <c r="AI103">
        <v>575.37152121212114</v>
      </c>
      <c r="AJ103">
        <v>1.717260061184392</v>
      </c>
      <c r="AK103">
        <v>60.698744360612487</v>
      </c>
      <c r="AL103">
        <f t="shared" si="60"/>
        <v>1.0147877920867261</v>
      </c>
      <c r="AM103">
        <v>31.832557665467959</v>
      </c>
      <c r="AN103">
        <v>32.738513333333337</v>
      </c>
      <c r="AO103">
        <v>1.5634628247788729E-5</v>
      </c>
      <c r="AP103">
        <v>100.61875172138301</v>
      </c>
      <c r="AQ103">
        <v>32</v>
      </c>
      <c r="AR103">
        <v>5</v>
      </c>
      <c r="AS103">
        <f t="shared" si="61"/>
        <v>1</v>
      </c>
      <c r="AT103">
        <f t="shared" si="62"/>
        <v>0</v>
      </c>
      <c r="AU103">
        <f t="shared" si="63"/>
        <v>47516.700394184358</v>
      </c>
      <c r="AV103">
        <f t="shared" si="64"/>
        <v>1199.99875</v>
      </c>
      <c r="AW103">
        <f t="shared" si="65"/>
        <v>1025.9223510919267</v>
      </c>
      <c r="AX103">
        <f t="shared" si="66"/>
        <v>0.85493618313512965</v>
      </c>
      <c r="AY103">
        <f t="shared" si="67"/>
        <v>0.18842683345080022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1675965318.7874999</v>
      </c>
      <c r="BF103">
        <v>553.52400000000011</v>
      </c>
      <c r="BG103">
        <v>573.51874999999995</v>
      </c>
      <c r="BH103">
        <v>32.735799999999998</v>
      </c>
      <c r="BI103">
        <v>31.832924999999999</v>
      </c>
      <c r="BJ103">
        <v>559.77475000000004</v>
      </c>
      <c r="BK103">
        <v>32.521987500000002</v>
      </c>
      <c r="BL103">
        <v>650.00562500000001</v>
      </c>
      <c r="BM103">
        <v>101.243375</v>
      </c>
      <c r="BN103">
        <v>9.9982025000000002E-2</v>
      </c>
      <c r="BO103">
        <v>31.8512375</v>
      </c>
      <c r="BP103">
        <v>32.002749999999999</v>
      </c>
      <c r="BQ103">
        <v>999.9</v>
      </c>
      <c r="BR103">
        <v>0</v>
      </c>
      <c r="BS103">
        <v>0</v>
      </c>
      <c r="BT103">
        <v>8992.6550000000007</v>
      </c>
      <c r="BU103">
        <v>0</v>
      </c>
      <c r="BV103">
        <v>69.08189999999999</v>
      </c>
      <c r="BW103">
        <v>-19.99475</v>
      </c>
      <c r="BX103">
        <v>572.25737499999991</v>
      </c>
      <c r="BY103">
        <v>592.37587499999995</v>
      </c>
      <c r="BZ103">
        <v>0.90289087499999998</v>
      </c>
      <c r="CA103">
        <v>573.51874999999995</v>
      </c>
      <c r="CB103">
        <v>31.832924999999999</v>
      </c>
      <c r="CC103">
        <v>3.3142800000000001</v>
      </c>
      <c r="CD103">
        <v>3.2228687499999999</v>
      </c>
      <c r="CE103">
        <v>25.69725</v>
      </c>
      <c r="CF103">
        <v>25.226487500000001</v>
      </c>
      <c r="CG103">
        <v>1199.99875</v>
      </c>
      <c r="CH103">
        <v>0.50004437499999999</v>
      </c>
      <c r="CI103">
        <v>0.49995562500000001</v>
      </c>
      <c r="CJ103">
        <v>0</v>
      </c>
      <c r="CK103">
        <v>893.48387500000001</v>
      </c>
      <c r="CL103">
        <v>4.9990899999999998</v>
      </c>
      <c r="CM103">
        <v>9585.8462500000005</v>
      </c>
      <c r="CN103">
        <v>9557.9925000000003</v>
      </c>
      <c r="CO103">
        <v>40.625</v>
      </c>
      <c r="CP103">
        <v>42.186999999999998</v>
      </c>
      <c r="CQ103">
        <v>41.405999999999999</v>
      </c>
      <c r="CR103">
        <v>41.25</v>
      </c>
      <c r="CS103">
        <v>42</v>
      </c>
      <c r="CT103">
        <v>597.55250000000001</v>
      </c>
      <c r="CU103">
        <v>597.44624999999996</v>
      </c>
      <c r="CV103">
        <v>0</v>
      </c>
      <c r="CW103">
        <v>1675965321.3</v>
      </c>
      <c r="CX103">
        <v>0</v>
      </c>
      <c r="CY103">
        <v>1675959759</v>
      </c>
      <c r="CZ103" t="s">
        <v>356</v>
      </c>
      <c r="DA103">
        <v>1675959759</v>
      </c>
      <c r="DB103">
        <v>1675959753.5</v>
      </c>
      <c r="DC103">
        <v>5</v>
      </c>
      <c r="DD103">
        <v>-2.5000000000000001E-2</v>
      </c>
      <c r="DE103">
        <v>-8.0000000000000002E-3</v>
      </c>
      <c r="DF103">
        <v>-6.0590000000000002</v>
      </c>
      <c r="DG103">
        <v>0.218</v>
      </c>
      <c r="DH103">
        <v>415</v>
      </c>
      <c r="DI103">
        <v>34</v>
      </c>
      <c r="DJ103">
        <v>0.6</v>
      </c>
      <c r="DK103">
        <v>0.17</v>
      </c>
      <c r="DL103">
        <v>-19.646170731707318</v>
      </c>
      <c r="DM103">
        <v>-2.303356097561001</v>
      </c>
      <c r="DN103">
        <v>0.2310101024545245</v>
      </c>
      <c r="DO103">
        <v>0</v>
      </c>
      <c r="DP103">
        <v>0.89996704878048794</v>
      </c>
      <c r="DQ103">
        <v>1.725152613240467E-2</v>
      </c>
      <c r="DR103">
        <v>2.125141165482946E-3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3.2985899999999999</v>
      </c>
      <c r="EB103">
        <v>2.6252200000000001</v>
      </c>
      <c r="EC103">
        <v>0.12732599999999999</v>
      </c>
      <c r="ED103">
        <v>0.128529</v>
      </c>
      <c r="EE103">
        <v>0.136378</v>
      </c>
      <c r="EF103">
        <v>0.13255500000000001</v>
      </c>
      <c r="EG103">
        <v>26442.9</v>
      </c>
      <c r="EH103">
        <v>26810.6</v>
      </c>
      <c r="EI103">
        <v>28183.3</v>
      </c>
      <c r="EJ103">
        <v>29599.1</v>
      </c>
      <c r="EK103">
        <v>33514.6</v>
      </c>
      <c r="EL103">
        <v>35620.9</v>
      </c>
      <c r="EM103">
        <v>39800.1</v>
      </c>
      <c r="EN103">
        <v>42271.7</v>
      </c>
      <c r="EO103">
        <v>2.1909700000000001</v>
      </c>
      <c r="EP103">
        <v>2.2372999999999998</v>
      </c>
      <c r="EQ103">
        <v>0.15285599999999999</v>
      </c>
      <c r="ER103">
        <v>0</v>
      </c>
      <c r="ES103">
        <v>29.523</v>
      </c>
      <c r="ET103">
        <v>999.9</v>
      </c>
      <c r="EU103">
        <v>72.900000000000006</v>
      </c>
      <c r="EV103">
        <v>31.9</v>
      </c>
      <c r="EW103">
        <v>34.188200000000002</v>
      </c>
      <c r="EX103">
        <v>57.262999999999998</v>
      </c>
      <c r="EY103">
        <v>-3.9022399999999999</v>
      </c>
      <c r="EZ103">
        <v>2</v>
      </c>
      <c r="FA103">
        <v>0.28925000000000001</v>
      </c>
      <c r="FB103">
        <v>-0.69083600000000001</v>
      </c>
      <c r="FC103">
        <v>20.274100000000001</v>
      </c>
      <c r="FD103">
        <v>5.2204300000000003</v>
      </c>
      <c r="FE103">
        <v>12.004</v>
      </c>
      <c r="FF103">
        <v>4.9871999999999996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1.8657699999999999</v>
      </c>
      <c r="FM103">
        <v>1.8621799999999999</v>
      </c>
      <c r="FN103">
        <v>1.8641700000000001</v>
      </c>
      <c r="FO103">
        <v>1.8602099999999999</v>
      </c>
      <c r="FP103">
        <v>1.8609599999999999</v>
      </c>
      <c r="FQ103">
        <v>1.86015</v>
      </c>
      <c r="FR103">
        <v>1.86188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-6.2610000000000001</v>
      </c>
      <c r="GH103">
        <v>0.21390000000000001</v>
      </c>
      <c r="GI103">
        <v>-4.2934277136806287</v>
      </c>
      <c r="GJ103">
        <v>-4.5218151105756088E-3</v>
      </c>
      <c r="GK103">
        <v>2.0889233732517852E-6</v>
      </c>
      <c r="GL103">
        <v>-4.5906856223640231E-10</v>
      </c>
      <c r="GM103">
        <v>-0.1150039569071811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92.7</v>
      </c>
      <c r="GV103">
        <v>92.8</v>
      </c>
      <c r="GW103">
        <v>1.78833</v>
      </c>
      <c r="GX103">
        <v>2.5329600000000001</v>
      </c>
      <c r="GY103">
        <v>2.04834</v>
      </c>
      <c r="GZ103">
        <v>2.6245099999999999</v>
      </c>
      <c r="HA103">
        <v>2.1972700000000001</v>
      </c>
      <c r="HB103">
        <v>2.34741</v>
      </c>
      <c r="HC103">
        <v>37.027000000000001</v>
      </c>
      <c r="HD103">
        <v>14.552300000000001</v>
      </c>
      <c r="HE103">
        <v>18</v>
      </c>
      <c r="HF103">
        <v>655.86300000000006</v>
      </c>
      <c r="HG103">
        <v>773.46600000000001</v>
      </c>
      <c r="HH103">
        <v>31.000499999999999</v>
      </c>
      <c r="HI103">
        <v>31.126799999999999</v>
      </c>
      <c r="HJ103">
        <v>29.9999</v>
      </c>
      <c r="HK103">
        <v>31.088000000000001</v>
      </c>
      <c r="HL103">
        <v>31.094100000000001</v>
      </c>
      <c r="HM103">
        <v>35.845799999999997</v>
      </c>
      <c r="HN103">
        <v>5.1380800000000004</v>
      </c>
      <c r="HO103">
        <v>100</v>
      </c>
      <c r="HP103">
        <v>31</v>
      </c>
      <c r="HQ103">
        <v>592.02599999999995</v>
      </c>
      <c r="HR103">
        <v>31.793399999999998</v>
      </c>
      <c r="HS103">
        <v>99.336699999999993</v>
      </c>
      <c r="HT103">
        <v>98.058499999999995</v>
      </c>
    </row>
    <row r="104" spans="1:228" x14ac:dyDescent="0.2">
      <c r="A104">
        <v>89</v>
      </c>
      <c r="B104">
        <v>1675965325.0999999</v>
      </c>
      <c r="C104">
        <v>351</v>
      </c>
      <c r="D104" t="s">
        <v>536</v>
      </c>
      <c r="E104" t="s">
        <v>537</v>
      </c>
      <c r="F104">
        <v>4</v>
      </c>
      <c r="G104">
        <v>1675965323.0999999</v>
      </c>
      <c r="H104">
        <f t="shared" si="34"/>
        <v>1.027087893703938E-3</v>
      </c>
      <c r="I104">
        <f t="shared" si="35"/>
        <v>1.027087893703938</v>
      </c>
      <c r="J104">
        <f t="shared" si="36"/>
        <v>10.615761084589485</v>
      </c>
      <c r="K104">
        <f t="shared" si="37"/>
        <v>560.60542857142866</v>
      </c>
      <c r="L104">
        <f t="shared" si="38"/>
        <v>302.67655676804964</v>
      </c>
      <c r="M104">
        <f t="shared" si="39"/>
        <v>30.674412449358186</v>
      </c>
      <c r="N104">
        <f t="shared" si="40"/>
        <v>56.813921504093308</v>
      </c>
      <c r="O104">
        <f t="shared" si="41"/>
        <v>6.941962483541661E-2</v>
      </c>
      <c r="P104">
        <f t="shared" si="42"/>
        <v>2.7696257255059082</v>
      </c>
      <c r="Q104">
        <f t="shared" si="43"/>
        <v>6.8467282625050099E-2</v>
      </c>
      <c r="R104">
        <f t="shared" si="44"/>
        <v>4.2876527335867033E-2</v>
      </c>
      <c r="S104">
        <f t="shared" si="45"/>
        <v>226.11120094655877</v>
      </c>
      <c r="T104">
        <f t="shared" si="46"/>
        <v>32.970994553241788</v>
      </c>
      <c r="U104">
        <f t="shared" si="47"/>
        <v>32.011028571428561</v>
      </c>
      <c r="V104">
        <f t="shared" si="48"/>
        <v>4.7780647569176589</v>
      </c>
      <c r="W104">
        <f t="shared" si="49"/>
        <v>70.083263667946397</v>
      </c>
      <c r="X104">
        <f t="shared" si="50"/>
        <v>3.3185193740752341</v>
      </c>
      <c r="Y104">
        <f t="shared" si="51"/>
        <v>4.7351096401536559</v>
      </c>
      <c r="Z104">
        <f t="shared" si="52"/>
        <v>1.4595453828424247</v>
      </c>
      <c r="AA104">
        <f t="shared" si="53"/>
        <v>-45.294576112343663</v>
      </c>
      <c r="AB104">
        <f t="shared" si="54"/>
        <v>-23.811645733894942</v>
      </c>
      <c r="AC104">
        <f t="shared" si="55"/>
        <v>-1.9484333339352529</v>
      </c>
      <c r="AD104">
        <f t="shared" si="56"/>
        <v>155.05654576638491</v>
      </c>
      <c r="AE104">
        <f t="shared" si="57"/>
        <v>21.166411371066864</v>
      </c>
      <c r="AF104">
        <f t="shared" si="58"/>
        <v>1.0236856588542753</v>
      </c>
      <c r="AG104">
        <f t="shared" si="59"/>
        <v>10.615761084589485</v>
      </c>
      <c r="AH104">
        <v>598.53111921541279</v>
      </c>
      <c r="AI104">
        <v>582.11621818181811</v>
      </c>
      <c r="AJ104">
        <v>1.6879969219243569</v>
      </c>
      <c r="AK104">
        <v>60.698744360612487</v>
      </c>
      <c r="AL104">
        <f t="shared" si="60"/>
        <v>1.027087893703938</v>
      </c>
      <c r="AM104">
        <v>31.831394524743349</v>
      </c>
      <c r="AN104">
        <v>32.748160606060608</v>
      </c>
      <c r="AO104">
        <v>4.3483685522258327E-5</v>
      </c>
      <c r="AP104">
        <v>100.61875172138301</v>
      </c>
      <c r="AQ104">
        <v>32</v>
      </c>
      <c r="AR104">
        <v>5</v>
      </c>
      <c r="AS104">
        <f t="shared" si="61"/>
        <v>1</v>
      </c>
      <c r="AT104">
        <f t="shared" si="62"/>
        <v>0</v>
      </c>
      <c r="AU104">
        <f t="shared" si="63"/>
        <v>47570.899017771961</v>
      </c>
      <c r="AV104">
        <f t="shared" si="64"/>
        <v>1199.995714285714</v>
      </c>
      <c r="AW104">
        <f t="shared" si="65"/>
        <v>1025.9196564489939</v>
      </c>
      <c r="AX104">
        <f t="shared" si="66"/>
        <v>0.85493610038404411</v>
      </c>
      <c r="AY104">
        <f t="shared" si="67"/>
        <v>0.18842667374120523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1675965323.0999999</v>
      </c>
      <c r="BF104">
        <v>560.60542857142866</v>
      </c>
      <c r="BG104">
        <v>580.67342857142853</v>
      </c>
      <c r="BH104">
        <v>32.745142857142859</v>
      </c>
      <c r="BI104">
        <v>31.831142857142861</v>
      </c>
      <c r="BJ104">
        <v>566.87428571428575</v>
      </c>
      <c r="BK104">
        <v>32.531228571428578</v>
      </c>
      <c r="BL104">
        <v>649.99885714285722</v>
      </c>
      <c r="BM104">
        <v>101.24385714285719</v>
      </c>
      <c r="BN104">
        <v>0.10000898571428569</v>
      </c>
      <c r="BO104">
        <v>31.851557142857139</v>
      </c>
      <c r="BP104">
        <v>32.011028571428561</v>
      </c>
      <c r="BQ104">
        <v>999.89999999999986</v>
      </c>
      <c r="BR104">
        <v>0</v>
      </c>
      <c r="BS104">
        <v>0</v>
      </c>
      <c r="BT104">
        <v>9003.0357142857138</v>
      </c>
      <c r="BU104">
        <v>0</v>
      </c>
      <c r="BV104">
        <v>71.190685714285721</v>
      </c>
      <c r="BW104">
        <v>-20.068171428571429</v>
      </c>
      <c r="BX104">
        <v>579.58400000000006</v>
      </c>
      <c r="BY104">
        <v>599.76485714285718</v>
      </c>
      <c r="BZ104">
        <v>0.91400428571428571</v>
      </c>
      <c r="CA104">
        <v>580.67342857142853</v>
      </c>
      <c r="CB104">
        <v>31.831142857142861</v>
      </c>
      <c r="CC104">
        <v>3.315248571428572</v>
      </c>
      <c r="CD104">
        <v>3.222711428571428</v>
      </c>
      <c r="CE104">
        <v>25.702185714285712</v>
      </c>
      <c r="CF104">
        <v>25.225671428571431</v>
      </c>
      <c r="CG104">
        <v>1199.995714285714</v>
      </c>
      <c r="CH104">
        <v>0.50004899999999997</v>
      </c>
      <c r="CI104">
        <v>0.49995100000000009</v>
      </c>
      <c r="CJ104">
        <v>0</v>
      </c>
      <c r="CK104">
        <v>896.20471428571432</v>
      </c>
      <c r="CL104">
        <v>4.9990899999999998</v>
      </c>
      <c r="CM104">
        <v>9615.4685714285715</v>
      </c>
      <c r="CN104">
        <v>9558.0028571428575</v>
      </c>
      <c r="CO104">
        <v>40.625</v>
      </c>
      <c r="CP104">
        <v>42.186999999999998</v>
      </c>
      <c r="CQ104">
        <v>41.392714285714291</v>
      </c>
      <c r="CR104">
        <v>41.25</v>
      </c>
      <c r="CS104">
        <v>42</v>
      </c>
      <c r="CT104">
        <v>597.5542857142857</v>
      </c>
      <c r="CU104">
        <v>597.44142857142856</v>
      </c>
      <c r="CV104">
        <v>0</v>
      </c>
      <c r="CW104">
        <v>1675965324.9000001</v>
      </c>
      <c r="CX104">
        <v>0</v>
      </c>
      <c r="CY104">
        <v>1675959759</v>
      </c>
      <c r="CZ104" t="s">
        <v>356</v>
      </c>
      <c r="DA104">
        <v>1675959759</v>
      </c>
      <c r="DB104">
        <v>1675959753.5</v>
      </c>
      <c r="DC104">
        <v>5</v>
      </c>
      <c r="DD104">
        <v>-2.5000000000000001E-2</v>
      </c>
      <c r="DE104">
        <v>-8.0000000000000002E-3</v>
      </c>
      <c r="DF104">
        <v>-6.0590000000000002</v>
      </c>
      <c r="DG104">
        <v>0.218</v>
      </c>
      <c r="DH104">
        <v>415</v>
      </c>
      <c r="DI104">
        <v>34</v>
      </c>
      <c r="DJ104">
        <v>0.6</v>
      </c>
      <c r="DK104">
        <v>0.17</v>
      </c>
      <c r="DL104">
        <v>-19.8189925</v>
      </c>
      <c r="DM104">
        <v>-1.9577144465289811</v>
      </c>
      <c r="DN104">
        <v>0.1918982469793562</v>
      </c>
      <c r="DO104">
        <v>0</v>
      </c>
      <c r="DP104">
        <v>0.90304870000000004</v>
      </c>
      <c r="DQ104">
        <v>3.7972007504688272E-2</v>
      </c>
      <c r="DR104">
        <v>4.780444399844019E-3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3.29861</v>
      </c>
      <c r="EB104">
        <v>2.6253000000000002</v>
      </c>
      <c r="EC104">
        <v>0.128383</v>
      </c>
      <c r="ED104">
        <v>0.129577</v>
      </c>
      <c r="EE104">
        <v>0.136407</v>
      </c>
      <c r="EF104">
        <v>0.132549</v>
      </c>
      <c r="EG104">
        <v>26411.1</v>
      </c>
      <c r="EH104">
        <v>26777.9</v>
      </c>
      <c r="EI104">
        <v>28183.599999999999</v>
      </c>
      <c r="EJ104">
        <v>29598.6</v>
      </c>
      <c r="EK104">
        <v>33514.1</v>
      </c>
      <c r="EL104">
        <v>35620.9</v>
      </c>
      <c r="EM104">
        <v>39800.800000000003</v>
      </c>
      <c r="EN104">
        <v>42271.3</v>
      </c>
      <c r="EO104">
        <v>2.19095</v>
      </c>
      <c r="EP104">
        <v>2.2372999999999998</v>
      </c>
      <c r="EQ104">
        <v>0.152841</v>
      </c>
      <c r="ER104">
        <v>0</v>
      </c>
      <c r="ES104">
        <v>29.524899999999999</v>
      </c>
      <c r="ET104">
        <v>999.9</v>
      </c>
      <c r="EU104">
        <v>72.900000000000006</v>
      </c>
      <c r="EV104">
        <v>31.9</v>
      </c>
      <c r="EW104">
        <v>34.187800000000003</v>
      </c>
      <c r="EX104">
        <v>57.383000000000003</v>
      </c>
      <c r="EY104">
        <v>-4.0584899999999999</v>
      </c>
      <c r="EZ104">
        <v>2</v>
      </c>
      <c r="FA104">
        <v>0.28916900000000001</v>
      </c>
      <c r="FB104">
        <v>-0.68901100000000004</v>
      </c>
      <c r="FC104">
        <v>20.274000000000001</v>
      </c>
      <c r="FD104">
        <v>5.2201399999999998</v>
      </c>
      <c r="FE104">
        <v>12.004</v>
      </c>
      <c r="FF104">
        <v>4.9868499999999996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1.8657699999999999</v>
      </c>
      <c r="FM104">
        <v>1.8621799999999999</v>
      </c>
      <c r="FN104">
        <v>1.8641700000000001</v>
      </c>
      <c r="FO104">
        <v>1.8602300000000001</v>
      </c>
      <c r="FP104">
        <v>1.8609599999999999</v>
      </c>
      <c r="FQ104">
        <v>1.8601399999999999</v>
      </c>
      <c r="FR104">
        <v>1.8618600000000001</v>
      </c>
      <c r="FS104">
        <v>1.8584799999999999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-6.2779999999999996</v>
      </c>
      <c r="GH104">
        <v>0.214</v>
      </c>
      <c r="GI104">
        <v>-4.2934277136806287</v>
      </c>
      <c r="GJ104">
        <v>-4.5218151105756088E-3</v>
      </c>
      <c r="GK104">
        <v>2.0889233732517852E-6</v>
      </c>
      <c r="GL104">
        <v>-4.5906856223640231E-10</v>
      </c>
      <c r="GM104">
        <v>-0.1150039569071811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92.8</v>
      </c>
      <c r="GV104">
        <v>92.9</v>
      </c>
      <c r="GW104">
        <v>1.80542</v>
      </c>
      <c r="GX104">
        <v>2.5268600000000001</v>
      </c>
      <c r="GY104">
        <v>2.04834</v>
      </c>
      <c r="GZ104">
        <v>2.6245099999999999</v>
      </c>
      <c r="HA104">
        <v>2.1972700000000001</v>
      </c>
      <c r="HB104">
        <v>2.36206</v>
      </c>
      <c r="HC104">
        <v>37.027000000000001</v>
      </c>
      <c r="HD104">
        <v>14.569800000000001</v>
      </c>
      <c r="HE104">
        <v>18</v>
      </c>
      <c r="HF104">
        <v>655.84299999999996</v>
      </c>
      <c r="HG104">
        <v>773.46600000000001</v>
      </c>
      <c r="HH104">
        <v>31.000499999999999</v>
      </c>
      <c r="HI104">
        <v>31.126799999999999</v>
      </c>
      <c r="HJ104">
        <v>30</v>
      </c>
      <c r="HK104">
        <v>31.088000000000001</v>
      </c>
      <c r="HL104">
        <v>31.094100000000001</v>
      </c>
      <c r="HM104">
        <v>36.179600000000001</v>
      </c>
      <c r="HN104">
        <v>5.1380800000000004</v>
      </c>
      <c r="HO104">
        <v>100</v>
      </c>
      <c r="HP104">
        <v>31</v>
      </c>
      <c r="HQ104">
        <v>598.70699999999999</v>
      </c>
      <c r="HR104">
        <v>31.791699999999999</v>
      </c>
      <c r="HS104">
        <v>99.338099999999997</v>
      </c>
      <c r="HT104">
        <v>98.057299999999998</v>
      </c>
    </row>
    <row r="105" spans="1:228" x14ac:dyDescent="0.2">
      <c r="A105">
        <v>90</v>
      </c>
      <c r="B105">
        <v>1675965329.0999999</v>
      </c>
      <c r="C105">
        <v>355</v>
      </c>
      <c r="D105" t="s">
        <v>538</v>
      </c>
      <c r="E105" t="s">
        <v>539</v>
      </c>
      <c r="F105">
        <v>4</v>
      </c>
      <c r="G105">
        <v>1675965326.7874999</v>
      </c>
      <c r="H105">
        <f t="shared" si="34"/>
        <v>1.0280645359513798E-3</v>
      </c>
      <c r="I105">
        <f t="shared" si="35"/>
        <v>1.0280645359513798</v>
      </c>
      <c r="J105">
        <f t="shared" si="36"/>
        <v>10.719183777006625</v>
      </c>
      <c r="K105">
        <f t="shared" si="37"/>
        <v>566.67287499999998</v>
      </c>
      <c r="L105">
        <f t="shared" si="38"/>
        <v>306.58594955250936</v>
      </c>
      <c r="M105">
        <f t="shared" si="39"/>
        <v>31.070434616726047</v>
      </c>
      <c r="N105">
        <f t="shared" si="40"/>
        <v>57.428504265959965</v>
      </c>
      <c r="O105">
        <f t="shared" si="41"/>
        <v>6.9523376507753393E-2</v>
      </c>
      <c r="P105">
        <f t="shared" si="42"/>
        <v>2.7690440870116304</v>
      </c>
      <c r="Q105">
        <f t="shared" si="43"/>
        <v>6.8568008967764396E-2</v>
      </c>
      <c r="R105">
        <f t="shared" si="44"/>
        <v>4.2939747824332186E-2</v>
      </c>
      <c r="S105">
        <f t="shared" si="45"/>
        <v>226.1118022321167</v>
      </c>
      <c r="T105">
        <f t="shared" si="46"/>
        <v>32.975587931424236</v>
      </c>
      <c r="U105">
        <f t="shared" si="47"/>
        <v>32.009</v>
      </c>
      <c r="V105">
        <f t="shared" si="48"/>
        <v>4.7775162193729752</v>
      </c>
      <c r="W105">
        <f t="shared" si="49"/>
        <v>70.06938067922755</v>
      </c>
      <c r="X105">
        <f t="shared" si="50"/>
        <v>3.3187349439027072</v>
      </c>
      <c r="Y105">
        <f t="shared" si="51"/>
        <v>4.7363554690109657</v>
      </c>
      <c r="Z105">
        <f t="shared" si="52"/>
        <v>1.458781275470268</v>
      </c>
      <c r="AA105">
        <f t="shared" si="53"/>
        <v>-45.337646035455847</v>
      </c>
      <c r="AB105">
        <f t="shared" si="54"/>
        <v>-22.810702896338647</v>
      </c>
      <c r="AC105">
        <f t="shared" si="55"/>
        <v>-1.8669453402404517</v>
      </c>
      <c r="AD105">
        <f t="shared" si="56"/>
        <v>156.09650796008177</v>
      </c>
      <c r="AE105">
        <f t="shared" si="57"/>
        <v>21.341869686216739</v>
      </c>
      <c r="AF105">
        <f t="shared" si="58"/>
        <v>1.0284526731232844</v>
      </c>
      <c r="AG105">
        <f t="shared" si="59"/>
        <v>10.719183777006625</v>
      </c>
      <c r="AH105">
        <v>605.53052556421005</v>
      </c>
      <c r="AI105">
        <v>588.95073333333278</v>
      </c>
      <c r="AJ105">
        <v>1.7057761303976109</v>
      </c>
      <c r="AK105">
        <v>60.698744360612487</v>
      </c>
      <c r="AL105">
        <f t="shared" si="60"/>
        <v>1.0280645359513798</v>
      </c>
      <c r="AM105">
        <v>31.829346783786281</v>
      </c>
      <c r="AN105">
        <v>32.747283636363619</v>
      </c>
      <c r="AO105">
        <v>-3.356763091962026E-6</v>
      </c>
      <c r="AP105">
        <v>100.61875172138301</v>
      </c>
      <c r="AQ105">
        <v>32</v>
      </c>
      <c r="AR105">
        <v>5</v>
      </c>
      <c r="AS105">
        <f t="shared" si="61"/>
        <v>1</v>
      </c>
      <c r="AT105">
        <f t="shared" si="62"/>
        <v>0</v>
      </c>
      <c r="AU105">
        <f t="shared" si="63"/>
        <v>47554.099689663279</v>
      </c>
      <c r="AV105">
        <f t="shared" si="64"/>
        <v>1200</v>
      </c>
      <c r="AW105">
        <f t="shared" si="65"/>
        <v>1025.9232135917703</v>
      </c>
      <c r="AX105">
        <f t="shared" si="66"/>
        <v>0.85493601132647523</v>
      </c>
      <c r="AY105">
        <f t="shared" si="67"/>
        <v>0.18842650186009724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1675965326.7874999</v>
      </c>
      <c r="BF105">
        <v>566.67287499999998</v>
      </c>
      <c r="BG105">
        <v>586.91125</v>
      </c>
      <c r="BH105">
        <v>32.747450000000001</v>
      </c>
      <c r="BI105">
        <v>31.8291875</v>
      </c>
      <c r="BJ105">
        <v>572.95762500000001</v>
      </c>
      <c r="BK105">
        <v>32.533499999999997</v>
      </c>
      <c r="BL105">
        <v>649.99287500000003</v>
      </c>
      <c r="BM105">
        <v>101.24325</v>
      </c>
      <c r="BN105">
        <v>0.1000589875</v>
      </c>
      <c r="BO105">
        <v>31.856200000000001</v>
      </c>
      <c r="BP105">
        <v>32.009</v>
      </c>
      <c r="BQ105">
        <v>999.9</v>
      </c>
      <c r="BR105">
        <v>0</v>
      </c>
      <c r="BS105">
        <v>0</v>
      </c>
      <c r="BT105">
        <v>9000.0012499999993</v>
      </c>
      <c r="BU105">
        <v>0</v>
      </c>
      <c r="BV105">
        <v>73.654387499999999</v>
      </c>
      <c r="BW105">
        <v>-20.238512499999999</v>
      </c>
      <c r="BX105">
        <v>585.85812499999997</v>
      </c>
      <c r="BY105">
        <v>606.20624999999995</v>
      </c>
      <c r="BZ105">
        <v>0.91824412499999997</v>
      </c>
      <c r="CA105">
        <v>586.91125</v>
      </c>
      <c r="CB105">
        <v>31.8291875</v>
      </c>
      <c r="CC105">
        <v>3.3154574999999999</v>
      </c>
      <c r="CD105">
        <v>3.22249125</v>
      </c>
      <c r="CE105">
        <v>25.703225</v>
      </c>
      <c r="CF105">
        <v>25.224525</v>
      </c>
      <c r="CG105">
        <v>1200</v>
      </c>
      <c r="CH105">
        <v>0.50004950000000004</v>
      </c>
      <c r="CI105">
        <v>0.49995050000000002</v>
      </c>
      <c r="CJ105">
        <v>0</v>
      </c>
      <c r="CK105">
        <v>898.88300000000004</v>
      </c>
      <c r="CL105">
        <v>4.9990899999999998</v>
      </c>
      <c r="CM105">
        <v>9642.4325000000008</v>
      </c>
      <c r="CN105">
        <v>9558.0224999999991</v>
      </c>
      <c r="CO105">
        <v>40.625</v>
      </c>
      <c r="CP105">
        <v>42.186999999999998</v>
      </c>
      <c r="CQ105">
        <v>41.421499999999988</v>
      </c>
      <c r="CR105">
        <v>41.25</v>
      </c>
      <c r="CS105">
        <v>42</v>
      </c>
      <c r="CT105">
        <v>597.55999999999995</v>
      </c>
      <c r="CU105">
        <v>597.44000000000005</v>
      </c>
      <c r="CV105">
        <v>0</v>
      </c>
      <c r="CW105">
        <v>1675965329.0999999</v>
      </c>
      <c r="CX105">
        <v>0</v>
      </c>
      <c r="CY105">
        <v>1675959759</v>
      </c>
      <c r="CZ105" t="s">
        <v>356</v>
      </c>
      <c r="DA105">
        <v>1675959759</v>
      </c>
      <c r="DB105">
        <v>1675959753.5</v>
      </c>
      <c r="DC105">
        <v>5</v>
      </c>
      <c r="DD105">
        <v>-2.5000000000000001E-2</v>
      </c>
      <c r="DE105">
        <v>-8.0000000000000002E-3</v>
      </c>
      <c r="DF105">
        <v>-6.0590000000000002</v>
      </c>
      <c r="DG105">
        <v>0.218</v>
      </c>
      <c r="DH105">
        <v>415</v>
      </c>
      <c r="DI105">
        <v>34</v>
      </c>
      <c r="DJ105">
        <v>0.6</v>
      </c>
      <c r="DK105">
        <v>0.17</v>
      </c>
      <c r="DL105">
        <v>-19.932517073170729</v>
      </c>
      <c r="DM105">
        <v>-1.9109121951219461</v>
      </c>
      <c r="DN105">
        <v>0.19140439618576821</v>
      </c>
      <c r="DO105">
        <v>0</v>
      </c>
      <c r="DP105">
        <v>0.90617309756097564</v>
      </c>
      <c r="DQ105">
        <v>6.1118048780488807E-2</v>
      </c>
      <c r="DR105">
        <v>6.9800416827495351E-3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3.2986300000000002</v>
      </c>
      <c r="EB105">
        <v>2.6255299999999999</v>
      </c>
      <c r="EC105">
        <v>0.129437</v>
      </c>
      <c r="ED105">
        <v>0.13062099999999999</v>
      </c>
      <c r="EE105">
        <v>0.136406</v>
      </c>
      <c r="EF105">
        <v>0.132544</v>
      </c>
      <c r="EG105">
        <v>26379</v>
      </c>
      <c r="EH105">
        <v>26746</v>
      </c>
      <c r="EI105">
        <v>28183.5</v>
      </c>
      <c r="EJ105">
        <v>29598.799999999999</v>
      </c>
      <c r="EK105">
        <v>33514.199999999997</v>
      </c>
      <c r="EL105">
        <v>35621.199999999997</v>
      </c>
      <c r="EM105">
        <v>39800.800000000003</v>
      </c>
      <c r="EN105">
        <v>42271.3</v>
      </c>
      <c r="EO105">
        <v>2.1913</v>
      </c>
      <c r="EP105">
        <v>2.2374499999999999</v>
      </c>
      <c r="EQ105">
        <v>0.15290100000000001</v>
      </c>
      <c r="ER105">
        <v>0</v>
      </c>
      <c r="ES105">
        <v>29.5275</v>
      </c>
      <c r="ET105">
        <v>999.9</v>
      </c>
      <c r="EU105">
        <v>72.900000000000006</v>
      </c>
      <c r="EV105">
        <v>31.9</v>
      </c>
      <c r="EW105">
        <v>34.1877</v>
      </c>
      <c r="EX105">
        <v>56.332999999999998</v>
      </c>
      <c r="EY105">
        <v>-3.9663499999999998</v>
      </c>
      <c r="EZ105">
        <v>2</v>
      </c>
      <c r="FA105">
        <v>0.289192</v>
      </c>
      <c r="FB105">
        <v>-0.68787600000000004</v>
      </c>
      <c r="FC105">
        <v>20.273900000000001</v>
      </c>
      <c r="FD105">
        <v>5.2202799999999998</v>
      </c>
      <c r="FE105">
        <v>12.004</v>
      </c>
      <c r="FF105">
        <v>4.9867499999999998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1.8641700000000001</v>
      </c>
      <c r="FO105">
        <v>1.86025</v>
      </c>
      <c r="FP105">
        <v>1.8609599999999999</v>
      </c>
      <c r="FQ105">
        <v>1.8601300000000001</v>
      </c>
      <c r="FR105">
        <v>1.86185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-6.2949999999999999</v>
      </c>
      <c r="GH105">
        <v>0.214</v>
      </c>
      <c r="GI105">
        <v>-4.2934277136806287</v>
      </c>
      <c r="GJ105">
        <v>-4.5218151105756088E-3</v>
      </c>
      <c r="GK105">
        <v>2.0889233732517852E-6</v>
      </c>
      <c r="GL105">
        <v>-4.5906856223640231E-10</v>
      </c>
      <c r="GM105">
        <v>-0.1150039569071811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92.8</v>
      </c>
      <c r="GV105">
        <v>92.9</v>
      </c>
      <c r="GW105">
        <v>1.8212900000000001</v>
      </c>
      <c r="GX105">
        <v>2.5268600000000001</v>
      </c>
      <c r="GY105">
        <v>2.04834</v>
      </c>
      <c r="GZ105">
        <v>2.6257299999999999</v>
      </c>
      <c r="HA105">
        <v>2.1972700000000001</v>
      </c>
      <c r="HB105">
        <v>2.32178</v>
      </c>
      <c r="HC105">
        <v>37.027000000000001</v>
      </c>
      <c r="HD105">
        <v>14.569800000000001</v>
      </c>
      <c r="HE105">
        <v>18</v>
      </c>
      <c r="HF105">
        <v>656.11699999999996</v>
      </c>
      <c r="HG105">
        <v>773.60500000000002</v>
      </c>
      <c r="HH105">
        <v>31.000399999999999</v>
      </c>
      <c r="HI105">
        <v>31.126799999999999</v>
      </c>
      <c r="HJ105">
        <v>30</v>
      </c>
      <c r="HK105">
        <v>31.087900000000001</v>
      </c>
      <c r="HL105">
        <v>31.093499999999999</v>
      </c>
      <c r="HM105">
        <v>36.517699999999998</v>
      </c>
      <c r="HN105">
        <v>5.1380800000000004</v>
      </c>
      <c r="HO105">
        <v>100</v>
      </c>
      <c r="HP105">
        <v>31</v>
      </c>
      <c r="HQ105">
        <v>605.39300000000003</v>
      </c>
      <c r="HR105">
        <v>31.787500000000001</v>
      </c>
      <c r="HS105">
        <v>99.337900000000005</v>
      </c>
      <c r="HT105">
        <v>98.057599999999994</v>
      </c>
    </row>
    <row r="106" spans="1:228" x14ac:dyDescent="0.2">
      <c r="A106">
        <v>91</v>
      </c>
      <c r="B106">
        <v>1675965333.0999999</v>
      </c>
      <c r="C106">
        <v>359</v>
      </c>
      <c r="D106" t="s">
        <v>540</v>
      </c>
      <c r="E106" t="s">
        <v>541</v>
      </c>
      <c r="F106">
        <v>4</v>
      </c>
      <c r="G106">
        <v>1675965331.0999999</v>
      </c>
      <c r="H106">
        <f t="shared" si="34"/>
        <v>1.0286066688891757E-3</v>
      </c>
      <c r="I106">
        <f t="shared" si="35"/>
        <v>1.0286066688891757</v>
      </c>
      <c r="J106">
        <f t="shared" si="36"/>
        <v>10.785980763122334</v>
      </c>
      <c r="K106">
        <f t="shared" si="37"/>
        <v>573.76785714285711</v>
      </c>
      <c r="L106">
        <f t="shared" si="38"/>
        <v>311.55112920666369</v>
      </c>
      <c r="M106">
        <f t="shared" si="39"/>
        <v>31.573899165217423</v>
      </c>
      <c r="N106">
        <f t="shared" si="40"/>
        <v>58.148043025240831</v>
      </c>
      <c r="O106">
        <f t="shared" si="41"/>
        <v>6.9406540741729625E-2</v>
      </c>
      <c r="P106">
        <f t="shared" si="42"/>
        <v>2.7791861465952792</v>
      </c>
      <c r="Q106">
        <f t="shared" si="43"/>
        <v>6.8457781396948872E-2</v>
      </c>
      <c r="R106">
        <f t="shared" si="44"/>
        <v>4.2870275128230578E-2</v>
      </c>
      <c r="S106">
        <f t="shared" si="45"/>
        <v>226.11248623202306</v>
      </c>
      <c r="T106">
        <f t="shared" si="46"/>
        <v>32.971767338467451</v>
      </c>
      <c r="U106">
        <f t="shared" si="47"/>
        <v>32.02045714285714</v>
      </c>
      <c r="V106">
        <f t="shared" si="48"/>
        <v>4.7806150173196862</v>
      </c>
      <c r="W106">
        <f t="shared" si="49"/>
        <v>70.068757380227709</v>
      </c>
      <c r="X106">
        <f t="shared" si="50"/>
        <v>3.3187242261616854</v>
      </c>
      <c r="Y106">
        <f t="shared" si="51"/>
        <v>4.7363823053870462</v>
      </c>
      <c r="Z106">
        <f t="shared" si="52"/>
        <v>1.4618907911580008</v>
      </c>
      <c r="AA106">
        <f t="shared" si="53"/>
        <v>-45.361554098012647</v>
      </c>
      <c r="AB106">
        <f t="shared" si="54"/>
        <v>-24.595908247192217</v>
      </c>
      <c r="AC106">
        <f t="shared" si="55"/>
        <v>-2.0058235567681599</v>
      </c>
      <c r="AD106">
        <f t="shared" si="56"/>
        <v>154.14920033005004</v>
      </c>
      <c r="AE106">
        <f t="shared" si="57"/>
        <v>21.414718389633229</v>
      </c>
      <c r="AF106">
        <f t="shared" si="58"/>
        <v>1.0303749848334416</v>
      </c>
      <c r="AG106">
        <f t="shared" si="59"/>
        <v>10.785980763122334</v>
      </c>
      <c r="AH106">
        <v>612.34730149110567</v>
      </c>
      <c r="AI106">
        <v>595.73650303030308</v>
      </c>
      <c r="AJ106">
        <v>1.6971736544888549</v>
      </c>
      <c r="AK106">
        <v>60.698744360612487</v>
      </c>
      <c r="AL106">
        <f t="shared" si="60"/>
        <v>1.0286066688891757</v>
      </c>
      <c r="AM106">
        <v>31.82741862019391</v>
      </c>
      <c r="AN106">
        <v>32.745821212121207</v>
      </c>
      <c r="AO106">
        <v>-6.0442793295892713E-6</v>
      </c>
      <c r="AP106">
        <v>100.61875172138301</v>
      </c>
      <c r="AQ106">
        <v>32</v>
      </c>
      <c r="AR106">
        <v>5</v>
      </c>
      <c r="AS106">
        <f t="shared" si="61"/>
        <v>1</v>
      </c>
      <c r="AT106">
        <f t="shared" si="62"/>
        <v>0</v>
      </c>
      <c r="AU106">
        <f t="shared" si="63"/>
        <v>47834.567984223417</v>
      </c>
      <c r="AV106">
        <f t="shared" si="64"/>
        <v>1200.004285714286</v>
      </c>
      <c r="AW106">
        <f t="shared" si="65"/>
        <v>1025.9268135917218</v>
      </c>
      <c r="AX106">
        <f t="shared" si="66"/>
        <v>0.85493595798372768</v>
      </c>
      <c r="AY106">
        <f t="shared" si="67"/>
        <v>0.1884263989085945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1675965331.0999999</v>
      </c>
      <c r="BF106">
        <v>573.76785714285711</v>
      </c>
      <c r="BG106">
        <v>594.08042857142857</v>
      </c>
      <c r="BH106">
        <v>32.747057142857138</v>
      </c>
      <c r="BI106">
        <v>31.827114285714281</v>
      </c>
      <c r="BJ106">
        <v>580.07100000000003</v>
      </c>
      <c r="BK106">
        <v>32.533114285714277</v>
      </c>
      <c r="BL106">
        <v>650.01857142857148</v>
      </c>
      <c r="BM106">
        <v>101.2444285714286</v>
      </c>
      <c r="BN106">
        <v>9.9768914285714286E-2</v>
      </c>
      <c r="BO106">
        <v>31.856300000000001</v>
      </c>
      <c r="BP106">
        <v>32.02045714285714</v>
      </c>
      <c r="BQ106">
        <v>999.89999999999986</v>
      </c>
      <c r="BR106">
        <v>0</v>
      </c>
      <c r="BS106">
        <v>0</v>
      </c>
      <c r="BT106">
        <v>9053.8385714285723</v>
      </c>
      <c r="BU106">
        <v>0</v>
      </c>
      <c r="BV106">
        <v>76.587871428571432</v>
      </c>
      <c r="BW106">
        <v>-20.31261428571429</v>
      </c>
      <c r="BX106">
        <v>593.19328571428559</v>
      </c>
      <c r="BY106">
        <v>613.6099999999999</v>
      </c>
      <c r="BZ106">
        <v>0.9199425714285715</v>
      </c>
      <c r="CA106">
        <v>594.08042857142857</v>
      </c>
      <c r="CB106">
        <v>31.827114285714281</v>
      </c>
      <c r="CC106">
        <v>3.315461428571429</v>
      </c>
      <c r="CD106">
        <v>3.222321428571429</v>
      </c>
      <c r="CE106">
        <v>25.703242857142861</v>
      </c>
      <c r="CF106">
        <v>25.22364285714286</v>
      </c>
      <c r="CG106">
        <v>1200.004285714286</v>
      </c>
      <c r="CH106">
        <v>0.50005299999999997</v>
      </c>
      <c r="CI106">
        <v>0.49994699999999997</v>
      </c>
      <c r="CJ106">
        <v>0</v>
      </c>
      <c r="CK106">
        <v>901.75328571428577</v>
      </c>
      <c r="CL106">
        <v>4.9990899999999998</v>
      </c>
      <c r="CM106">
        <v>9673.1771428571428</v>
      </c>
      <c r="CN106">
        <v>9558.0828571428574</v>
      </c>
      <c r="CO106">
        <v>40.625</v>
      </c>
      <c r="CP106">
        <v>42.186999999999998</v>
      </c>
      <c r="CQ106">
        <v>41.392714285714291</v>
      </c>
      <c r="CR106">
        <v>41.25</v>
      </c>
      <c r="CS106">
        <v>42</v>
      </c>
      <c r="CT106">
        <v>597.56428571428569</v>
      </c>
      <c r="CU106">
        <v>597.43999999999994</v>
      </c>
      <c r="CV106">
        <v>0</v>
      </c>
      <c r="CW106">
        <v>1675965333.3</v>
      </c>
      <c r="CX106">
        <v>0</v>
      </c>
      <c r="CY106">
        <v>1675959759</v>
      </c>
      <c r="CZ106" t="s">
        <v>356</v>
      </c>
      <c r="DA106">
        <v>1675959759</v>
      </c>
      <c r="DB106">
        <v>1675959753.5</v>
      </c>
      <c r="DC106">
        <v>5</v>
      </c>
      <c r="DD106">
        <v>-2.5000000000000001E-2</v>
      </c>
      <c r="DE106">
        <v>-8.0000000000000002E-3</v>
      </c>
      <c r="DF106">
        <v>-6.0590000000000002</v>
      </c>
      <c r="DG106">
        <v>0.218</v>
      </c>
      <c r="DH106">
        <v>415</v>
      </c>
      <c r="DI106">
        <v>34</v>
      </c>
      <c r="DJ106">
        <v>0.6</v>
      </c>
      <c r="DK106">
        <v>0.17</v>
      </c>
      <c r="DL106">
        <v>-20.07001</v>
      </c>
      <c r="DM106">
        <v>-1.8292998123826909</v>
      </c>
      <c r="DN106">
        <v>0.1798730674670333</v>
      </c>
      <c r="DO106">
        <v>0</v>
      </c>
      <c r="DP106">
        <v>0.91048587499999978</v>
      </c>
      <c r="DQ106">
        <v>8.0603876172604769E-2</v>
      </c>
      <c r="DR106">
        <v>8.1849993835903887E-3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3.2985799999999998</v>
      </c>
      <c r="EB106">
        <v>2.6253899999999999</v>
      </c>
      <c r="EC106">
        <v>0.13048499999999999</v>
      </c>
      <c r="ED106">
        <v>0.13167400000000001</v>
      </c>
      <c r="EE106">
        <v>0.136405</v>
      </c>
      <c r="EF106">
        <v>0.13254199999999999</v>
      </c>
      <c r="EG106">
        <v>26347.5</v>
      </c>
      <c r="EH106">
        <v>26713.8</v>
      </c>
      <c r="EI106">
        <v>28183.8</v>
      </c>
      <c r="EJ106">
        <v>29599</v>
      </c>
      <c r="EK106">
        <v>33514.400000000001</v>
      </c>
      <c r="EL106">
        <v>35621.599999999999</v>
      </c>
      <c r="EM106">
        <v>39800.800000000003</v>
      </c>
      <c r="EN106">
        <v>42271.7</v>
      </c>
      <c r="EO106">
        <v>2.1909700000000001</v>
      </c>
      <c r="EP106">
        <v>2.2375500000000001</v>
      </c>
      <c r="EQ106">
        <v>0.15324399999999999</v>
      </c>
      <c r="ER106">
        <v>0</v>
      </c>
      <c r="ES106">
        <v>29.53</v>
      </c>
      <c r="ET106">
        <v>999.9</v>
      </c>
      <c r="EU106">
        <v>72.900000000000006</v>
      </c>
      <c r="EV106">
        <v>31.9</v>
      </c>
      <c r="EW106">
        <v>34.189500000000002</v>
      </c>
      <c r="EX106">
        <v>56.542999999999999</v>
      </c>
      <c r="EY106">
        <v>-4.0544900000000004</v>
      </c>
      <c r="EZ106">
        <v>2</v>
      </c>
      <c r="FA106">
        <v>0.28914099999999998</v>
      </c>
      <c r="FB106">
        <v>-0.686944</v>
      </c>
      <c r="FC106">
        <v>20.274100000000001</v>
      </c>
      <c r="FD106">
        <v>5.2198399999999996</v>
      </c>
      <c r="FE106">
        <v>12.004</v>
      </c>
      <c r="FF106">
        <v>4.9867999999999997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1.86578</v>
      </c>
      <c r="FM106">
        <v>1.8621799999999999</v>
      </c>
      <c r="FN106">
        <v>1.8641700000000001</v>
      </c>
      <c r="FO106">
        <v>1.8602300000000001</v>
      </c>
      <c r="FP106">
        <v>1.8609599999999999</v>
      </c>
      <c r="FQ106">
        <v>1.86012</v>
      </c>
      <c r="FR106">
        <v>1.86188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-6.3109999999999999</v>
      </c>
      <c r="GH106">
        <v>0.21390000000000001</v>
      </c>
      <c r="GI106">
        <v>-4.2934277136806287</v>
      </c>
      <c r="GJ106">
        <v>-4.5218151105756088E-3</v>
      </c>
      <c r="GK106">
        <v>2.0889233732517852E-6</v>
      </c>
      <c r="GL106">
        <v>-4.5906856223640231E-10</v>
      </c>
      <c r="GM106">
        <v>-0.1150039569071811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92.9</v>
      </c>
      <c r="GV106">
        <v>93</v>
      </c>
      <c r="GW106">
        <v>1.8383799999999999</v>
      </c>
      <c r="GX106">
        <v>2.5366200000000001</v>
      </c>
      <c r="GY106">
        <v>2.04834</v>
      </c>
      <c r="GZ106">
        <v>2.6245099999999999</v>
      </c>
      <c r="HA106">
        <v>2.1972700000000001</v>
      </c>
      <c r="HB106">
        <v>2.2778299999999998</v>
      </c>
      <c r="HC106">
        <v>37.050899999999999</v>
      </c>
      <c r="HD106">
        <v>14.552300000000001</v>
      </c>
      <c r="HE106">
        <v>18</v>
      </c>
      <c r="HF106">
        <v>655.84100000000001</v>
      </c>
      <c r="HG106">
        <v>773.67499999999995</v>
      </c>
      <c r="HH106">
        <v>31.000299999999999</v>
      </c>
      <c r="HI106">
        <v>31.124600000000001</v>
      </c>
      <c r="HJ106">
        <v>30</v>
      </c>
      <c r="HK106">
        <v>31.085999999999999</v>
      </c>
      <c r="HL106">
        <v>31.0914</v>
      </c>
      <c r="HM106">
        <v>36.8521</v>
      </c>
      <c r="HN106">
        <v>5.1380800000000004</v>
      </c>
      <c r="HO106">
        <v>100</v>
      </c>
      <c r="HP106">
        <v>31</v>
      </c>
      <c r="HQ106">
        <v>612.07100000000003</v>
      </c>
      <c r="HR106">
        <v>31.780899999999999</v>
      </c>
      <c r="HS106">
        <v>99.338399999999993</v>
      </c>
      <c r="HT106">
        <v>98.058400000000006</v>
      </c>
    </row>
    <row r="107" spans="1:228" x14ac:dyDescent="0.2">
      <c r="A107">
        <v>92</v>
      </c>
      <c r="B107">
        <v>1675965337.0999999</v>
      </c>
      <c r="C107">
        <v>363</v>
      </c>
      <c r="D107" t="s">
        <v>542</v>
      </c>
      <c r="E107" t="s">
        <v>543</v>
      </c>
      <c r="F107">
        <v>4</v>
      </c>
      <c r="G107">
        <v>1675965334.7874999</v>
      </c>
      <c r="H107">
        <f t="shared" si="34"/>
        <v>1.0322448015823069E-3</v>
      </c>
      <c r="I107">
        <f t="shared" si="35"/>
        <v>1.0322448015823069</v>
      </c>
      <c r="J107">
        <f t="shared" si="36"/>
        <v>10.916940859732307</v>
      </c>
      <c r="K107">
        <f t="shared" si="37"/>
        <v>579.85300000000007</v>
      </c>
      <c r="L107">
        <f t="shared" si="38"/>
        <v>315.48223778424415</v>
      </c>
      <c r="M107">
        <f t="shared" si="39"/>
        <v>31.97278352275568</v>
      </c>
      <c r="N107">
        <f t="shared" si="40"/>
        <v>58.765636297722345</v>
      </c>
      <c r="O107">
        <f t="shared" si="41"/>
        <v>6.9690203648730603E-2</v>
      </c>
      <c r="P107">
        <f t="shared" si="42"/>
        <v>2.7713360583710234</v>
      </c>
      <c r="Q107">
        <f t="shared" si="43"/>
        <v>6.8731061874992186E-2</v>
      </c>
      <c r="R107">
        <f t="shared" si="44"/>
        <v>4.3041988973364101E-2</v>
      </c>
      <c r="S107">
        <f t="shared" si="45"/>
        <v>226.11819557304545</v>
      </c>
      <c r="T107">
        <f t="shared" si="46"/>
        <v>32.973156399096226</v>
      </c>
      <c r="U107">
        <f t="shared" si="47"/>
        <v>32.018225000000001</v>
      </c>
      <c r="V107">
        <f t="shared" si="48"/>
        <v>4.7800111554550107</v>
      </c>
      <c r="W107">
        <f t="shared" si="49"/>
        <v>70.071696127350108</v>
      </c>
      <c r="X107">
        <f t="shared" si="50"/>
        <v>3.3187552906797455</v>
      </c>
      <c r="Y107">
        <f t="shared" si="51"/>
        <v>4.7362279980324073</v>
      </c>
      <c r="Z107">
        <f t="shared" si="52"/>
        <v>1.4612558647752651</v>
      </c>
      <c r="AA107">
        <f t="shared" si="53"/>
        <v>-45.521995749779734</v>
      </c>
      <c r="AB107">
        <f t="shared" si="54"/>
        <v>-24.278843806571238</v>
      </c>
      <c r="AC107">
        <f t="shared" si="55"/>
        <v>-1.9855476347096856</v>
      </c>
      <c r="AD107">
        <f t="shared" si="56"/>
        <v>154.33180838198479</v>
      </c>
      <c r="AE107">
        <f t="shared" si="57"/>
        <v>21.527021167377804</v>
      </c>
      <c r="AF107">
        <f t="shared" si="58"/>
        <v>1.0306839905119971</v>
      </c>
      <c r="AG107">
        <f t="shared" si="59"/>
        <v>10.916940859732307</v>
      </c>
      <c r="AH107">
        <v>619.29908738133497</v>
      </c>
      <c r="AI107">
        <v>602.55473333333305</v>
      </c>
      <c r="AJ107">
        <v>1.699331335286657</v>
      </c>
      <c r="AK107">
        <v>60.698744360612487</v>
      </c>
      <c r="AL107">
        <f t="shared" si="60"/>
        <v>1.0322448015823069</v>
      </c>
      <c r="AM107">
        <v>31.826506312170881</v>
      </c>
      <c r="AN107">
        <v>32.748119393939398</v>
      </c>
      <c r="AO107">
        <v>4.7401212489671064E-6</v>
      </c>
      <c r="AP107">
        <v>100.61875172138301</v>
      </c>
      <c r="AQ107">
        <v>32</v>
      </c>
      <c r="AR107">
        <v>5</v>
      </c>
      <c r="AS107">
        <f t="shared" si="61"/>
        <v>1</v>
      </c>
      <c r="AT107">
        <f t="shared" si="62"/>
        <v>0</v>
      </c>
      <c r="AU107">
        <f t="shared" si="63"/>
        <v>47617.52874150077</v>
      </c>
      <c r="AV107">
        <f t="shared" si="64"/>
        <v>1200.0162499999999</v>
      </c>
      <c r="AW107">
        <f t="shared" si="65"/>
        <v>1025.9388324212669</v>
      </c>
      <c r="AX107">
        <f t="shared" si="66"/>
        <v>0.85493744973975727</v>
      </c>
      <c r="AY107">
        <f t="shared" si="67"/>
        <v>0.18842927799773168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1675965334.7874999</v>
      </c>
      <c r="BF107">
        <v>579.85300000000007</v>
      </c>
      <c r="BG107">
        <v>600.27587500000004</v>
      </c>
      <c r="BH107">
        <v>32.746862499999999</v>
      </c>
      <c r="BI107">
        <v>31.8266125</v>
      </c>
      <c r="BJ107">
        <v>586.17149999999992</v>
      </c>
      <c r="BK107">
        <v>32.532899999999998</v>
      </c>
      <c r="BL107">
        <v>649.99662499999999</v>
      </c>
      <c r="BM107">
        <v>101.24575</v>
      </c>
      <c r="BN107">
        <v>9.9998487499999997E-2</v>
      </c>
      <c r="BO107">
        <v>31.855725</v>
      </c>
      <c r="BP107">
        <v>32.018225000000001</v>
      </c>
      <c r="BQ107">
        <v>999.9</v>
      </c>
      <c r="BR107">
        <v>0</v>
      </c>
      <c r="BS107">
        <v>0</v>
      </c>
      <c r="BT107">
        <v>9011.9524999999994</v>
      </c>
      <c r="BU107">
        <v>0</v>
      </c>
      <c r="BV107">
        <v>78.507499999999993</v>
      </c>
      <c r="BW107">
        <v>-20.423012499999999</v>
      </c>
      <c r="BX107">
        <v>599.48399999999992</v>
      </c>
      <c r="BY107">
        <v>620.00862500000005</v>
      </c>
      <c r="BZ107">
        <v>0.92024112499999999</v>
      </c>
      <c r="CA107">
        <v>600.27587500000004</v>
      </c>
      <c r="CB107">
        <v>31.8266125</v>
      </c>
      <c r="CC107">
        <v>3.3154837499999998</v>
      </c>
      <c r="CD107">
        <v>3.2223137500000001</v>
      </c>
      <c r="CE107">
        <v>25.703375000000001</v>
      </c>
      <c r="CF107">
        <v>25.223587500000001</v>
      </c>
      <c r="CG107">
        <v>1200.0162499999999</v>
      </c>
      <c r="CH107">
        <v>0.50000087500000001</v>
      </c>
      <c r="CI107">
        <v>0.49999912499999999</v>
      </c>
      <c r="CJ107">
        <v>0</v>
      </c>
      <c r="CK107">
        <v>904.29624999999999</v>
      </c>
      <c r="CL107">
        <v>4.9990899999999998</v>
      </c>
      <c r="CM107">
        <v>9698.9212499999994</v>
      </c>
      <c r="CN107">
        <v>9557.9912499999991</v>
      </c>
      <c r="CO107">
        <v>40.593499999999999</v>
      </c>
      <c r="CP107">
        <v>42.186999999999998</v>
      </c>
      <c r="CQ107">
        <v>41.405999999999999</v>
      </c>
      <c r="CR107">
        <v>41.25</v>
      </c>
      <c r="CS107">
        <v>42</v>
      </c>
      <c r="CT107">
        <v>597.51125000000002</v>
      </c>
      <c r="CU107">
        <v>597.50625000000002</v>
      </c>
      <c r="CV107">
        <v>0</v>
      </c>
      <c r="CW107">
        <v>1675965336.9000001</v>
      </c>
      <c r="CX107">
        <v>0</v>
      </c>
      <c r="CY107">
        <v>1675959759</v>
      </c>
      <c r="CZ107" t="s">
        <v>356</v>
      </c>
      <c r="DA107">
        <v>1675959759</v>
      </c>
      <c r="DB107">
        <v>1675959753.5</v>
      </c>
      <c r="DC107">
        <v>5</v>
      </c>
      <c r="DD107">
        <v>-2.5000000000000001E-2</v>
      </c>
      <c r="DE107">
        <v>-8.0000000000000002E-3</v>
      </c>
      <c r="DF107">
        <v>-6.0590000000000002</v>
      </c>
      <c r="DG107">
        <v>0.218</v>
      </c>
      <c r="DH107">
        <v>415</v>
      </c>
      <c r="DI107">
        <v>34</v>
      </c>
      <c r="DJ107">
        <v>0.6</v>
      </c>
      <c r="DK107">
        <v>0.17</v>
      </c>
      <c r="DL107">
        <v>-20.170646341463421</v>
      </c>
      <c r="DM107">
        <v>-1.6470564459929999</v>
      </c>
      <c r="DN107">
        <v>0.16544173552181091</v>
      </c>
      <c r="DO107">
        <v>0</v>
      </c>
      <c r="DP107">
        <v>0.91354485365853644</v>
      </c>
      <c r="DQ107">
        <v>7.0333923344948326E-2</v>
      </c>
      <c r="DR107">
        <v>7.6241835246542034E-3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3.2985600000000002</v>
      </c>
      <c r="EB107">
        <v>2.6252399999999998</v>
      </c>
      <c r="EC107">
        <v>0.131521</v>
      </c>
      <c r="ED107">
        <v>0.132718</v>
      </c>
      <c r="EE107">
        <v>0.136408</v>
      </c>
      <c r="EF107">
        <v>0.132544</v>
      </c>
      <c r="EG107">
        <v>26316.2</v>
      </c>
      <c r="EH107">
        <v>26681.4</v>
      </c>
      <c r="EI107">
        <v>28183.9</v>
      </c>
      <c r="EJ107">
        <v>29598.799999999999</v>
      </c>
      <c r="EK107">
        <v>33515</v>
      </c>
      <c r="EL107">
        <v>35621.300000000003</v>
      </c>
      <c r="EM107">
        <v>39801.599999999999</v>
      </c>
      <c r="EN107">
        <v>42271.3</v>
      </c>
      <c r="EO107">
        <v>2.1909000000000001</v>
      </c>
      <c r="EP107">
        <v>2.23773</v>
      </c>
      <c r="EQ107">
        <v>0.15325800000000001</v>
      </c>
      <c r="ER107">
        <v>0</v>
      </c>
      <c r="ES107">
        <v>29.5306</v>
      </c>
      <c r="ET107">
        <v>999.9</v>
      </c>
      <c r="EU107">
        <v>72.900000000000006</v>
      </c>
      <c r="EV107">
        <v>31.9</v>
      </c>
      <c r="EW107">
        <v>34.192399999999999</v>
      </c>
      <c r="EX107">
        <v>57.082999999999998</v>
      </c>
      <c r="EY107">
        <v>-3.9583400000000002</v>
      </c>
      <c r="EZ107">
        <v>2</v>
      </c>
      <c r="FA107">
        <v>0.28906999999999999</v>
      </c>
      <c r="FB107">
        <v>-0.68638900000000003</v>
      </c>
      <c r="FC107">
        <v>20.274000000000001</v>
      </c>
      <c r="FD107">
        <v>5.2202799999999998</v>
      </c>
      <c r="FE107">
        <v>12.004</v>
      </c>
      <c r="FF107">
        <v>4.9868499999999996</v>
      </c>
      <c r="FG107">
        <v>3.2844799999999998</v>
      </c>
      <c r="FH107">
        <v>9999</v>
      </c>
      <c r="FI107">
        <v>9999</v>
      </c>
      <c r="FJ107">
        <v>9999</v>
      </c>
      <c r="FK107">
        <v>999.9</v>
      </c>
      <c r="FL107">
        <v>1.8657699999999999</v>
      </c>
      <c r="FM107">
        <v>1.8621799999999999</v>
      </c>
      <c r="FN107">
        <v>1.8641700000000001</v>
      </c>
      <c r="FO107">
        <v>1.86022</v>
      </c>
      <c r="FP107">
        <v>1.8609599999999999</v>
      </c>
      <c r="FQ107">
        <v>1.8601099999999999</v>
      </c>
      <c r="FR107">
        <v>1.8618399999999999</v>
      </c>
      <c r="FS107">
        <v>1.8584799999999999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-6.3280000000000003</v>
      </c>
      <c r="GH107">
        <v>0.214</v>
      </c>
      <c r="GI107">
        <v>-4.2934277136806287</v>
      </c>
      <c r="GJ107">
        <v>-4.5218151105756088E-3</v>
      </c>
      <c r="GK107">
        <v>2.0889233732517852E-6</v>
      </c>
      <c r="GL107">
        <v>-4.5906856223640231E-10</v>
      </c>
      <c r="GM107">
        <v>-0.1150039569071811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93</v>
      </c>
      <c r="GV107">
        <v>93.1</v>
      </c>
      <c r="GW107">
        <v>1.85547</v>
      </c>
      <c r="GX107">
        <v>2.5366200000000001</v>
      </c>
      <c r="GY107">
        <v>2.04834</v>
      </c>
      <c r="GZ107">
        <v>2.6245099999999999</v>
      </c>
      <c r="HA107">
        <v>2.1972700000000001</v>
      </c>
      <c r="HB107">
        <v>2.31812</v>
      </c>
      <c r="HC107">
        <v>37.050899999999999</v>
      </c>
      <c r="HD107">
        <v>14.552300000000001</v>
      </c>
      <c r="HE107">
        <v>18</v>
      </c>
      <c r="HF107">
        <v>655.77499999999998</v>
      </c>
      <c r="HG107">
        <v>773.84699999999998</v>
      </c>
      <c r="HH107">
        <v>31.000299999999999</v>
      </c>
      <c r="HI107">
        <v>31.123999999999999</v>
      </c>
      <c r="HJ107">
        <v>30</v>
      </c>
      <c r="HK107">
        <v>31.0853</v>
      </c>
      <c r="HL107">
        <v>31.0914</v>
      </c>
      <c r="HM107">
        <v>37.181899999999999</v>
      </c>
      <c r="HN107">
        <v>5.1380800000000004</v>
      </c>
      <c r="HO107">
        <v>100</v>
      </c>
      <c r="HP107">
        <v>31</v>
      </c>
      <c r="HQ107">
        <v>618.75300000000004</v>
      </c>
      <c r="HR107">
        <v>31.780899999999999</v>
      </c>
      <c r="HS107">
        <v>99.339699999999993</v>
      </c>
      <c r="HT107">
        <v>98.057699999999997</v>
      </c>
    </row>
    <row r="108" spans="1:228" x14ac:dyDescent="0.2">
      <c r="A108">
        <v>93</v>
      </c>
      <c r="B108">
        <v>1675965341.0999999</v>
      </c>
      <c r="C108">
        <v>367</v>
      </c>
      <c r="D108" t="s">
        <v>544</v>
      </c>
      <c r="E108" t="s">
        <v>545</v>
      </c>
      <c r="F108">
        <v>4</v>
      </c>
      <c r="G108">
        <v>1675965339.0999999</v>
      </c>
      <c r="H108">
        <f t="shared" si="34"/>
        <v>1.0376069084536543E-3</v>
      </c>
      <c r="I108">
        <f t="shared" si="35"/>
        <v>1.0376069084536543</v>
      </c>
      <c r="J108">
        <f t="shared" si="36"/>
        <v>11.12720503231726</v>
      </c>
      <c r="K108">
        <f t="shared" si="37"/>
        <v>586.87514285714281</v>
      </c>
      <c r="L108">
        <f t="shared" si="38"/>
        <v>318.33380267025126</v>
      </c>
      <c r="M108">
        <f t="shared" si="39"/>
        <v>32.261582716014061</v>
      </c>
      <c r="N108">
        <f t="shared" si="40"/>
        <v>59.476941520001652</v>
      </c>
      <c r="O108">
        <f t="shared" si="41"/>
        <v>6.9925223203662748E-2</v>
      </c>
      <c r="P108">
        <f t="shared" si="42"/>
        <v>2.7664822227307044</v>
      </c>
      <c r="Q108">
        <f t="shared" si="43"/>
        <v>6.8957980891312359E-2</v>
      </c>
      <c r="R108">
        <f t="shared" si="44"/>
        <v>4.3184526270640768E-2</v>
      </c>
      <c r="S108">
        <f t="shared" si="45"/>
        <v>226.11673337503893</v>
      </c>
      <c r="T108">
        <f t="shared" si="46"/>
        <v>32.974696597802584</v>
      </c>
      <c r="U108">
        <f t="shared" si="47"/>
        <v>32.029699999999998</v>
      </c>
      <c r="V108">
        <f t="shared" si="48"/>
        <v>4.783116195426059</v>
      </c>
      <c r="W108">
        <f t="shared" si="49"/>
        <v>70.075011272527121</v>
      </c>
      <c r="X108">
        <f t="shared" si="50"/>
        <v>3.3191386431222774</v>
      </c>
      <c r="Y108">
        <f t="shared" si="51"/>
        <v>4.7365509942108908</v>
      </c>
      <c r="Z108">
        <f t="shared" si="52"/>
        <v>1.4639775523037817</v>
      </c>
      <c r="AA108">
        <f t="shared" si="53"/>
        <v>-45.758464662806155</v>
      </c>
      <c r="AB108">
        <f t="shared" si="54"/>
        <v>-25.768269350342024</v>
      </c>
      <c r="AC108">
        <f t="shared" si="55"/>
        <v>-2.1111833818059274</v>
      </c>
      <c r="AD108">
        <f t="shared" si="56"/>
        <v>152.47881598008485</v>
      </c>
      <c r="AE108">
        <f t="shared" si="57"/>
        <v>21.797389811514758</v>
      </c>
      <c r="AF108">
        <f t="shared" si="58"/>
        <v>1.0359686750501989</v>
      </c>
      <c r="AG108">
        <f t="shared" si="59"/>
        <v>11.12720503231726</v>
      </c>
      <c r="AH108">
        <v>626.27901353656432</v>
      </c>
      <c r="AI108">
        <v>609.32020606060587</v>
      </c>
      <c r="AJ108">
        <v>1.70306960158419</v>
      </c>
      <c r="AK108">
        <v>60.698744360612487</v>
      </c>
      <c r="AL108">
        <f t="shared" si="60"/>
        <v>1.0376069084536543</v>
      </c>
      <c r="AM108">
        <v>31.826145385379139</v>
      </c>
      <c r="AN108">
        <v>32.752459999999992</v>
      </c>
      <c r="AO108">
        <v>1.9087799920207061E-5</v>
      </c>
      <c r="AP108">
        <v>100.61875172138301</v>
      </c>
      <c r="AQ108">
        <v>32</v>
      </c>
      <c r="AR108">
        <v>5</v>
      </c>
      <c r="AS108">
        <f t="shared" si="61"/>
        <v>1</v>
      </c>
      <c r="AT108">
        <f t="shared" si="62"/>
        <v>0</v>
      </c>
      <c r="AU108">
        <f t="shared" si="63"/>
        <v>47483.235733420202</v>
      </c>
      <c r="AV108">
        <f t="shared" si="64"/>
        <v>1200.025714285714</v>
      </c>
      <c r="AW108">
        <f t="shared" si="65"/>
        <v>1025.9452421632325</v>
      </c>
      <c r="AX108">
        <f t="shared" si="66"/>
        <v>0.85493604841118032</v>
      </c>
      <c r="AY108">
        <f t="shared" si="67"/>
        <v>0.18842657343357797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1675965339.0999999</v>
      </c>
      <c r="BF108">
        <v>586.87514285714281</v>
      </c>
      <c r="BG108">
        <v>607.55728571428574</v>
      </c>
      <c r="BH108">
        <v>32.750842857142857</v>
      </c>
      <c r="BI108">
        <v>31.825871428571428</v>
      </c>
      <c r="BJ108">
        <v>593.21185714285718</v>
      </c>
      <c r="BK108">
        <v>32.536842857142872</v>
      </c>
      <c r="BL108">
        <v>649.99185714285716</v>
      </c>
      <c r="BM108">
        <v>101.245</v>
      </c>
      <c r="BN108">
        <v>0.10013660000000001</v>
      </c>
      <c r="BO108">
        <v>31.856928571428568</v>
      </c>
      <c r="BP108">
        <v>32.029699999999998</v>
      </c>
      <c r="BQ108">
        <v>999.89999999999986</v>
      </c>
      <c r="BR108">
        <v>0</v>
      </c>
      <c r="BS108">
        <v>0</v>
      </c>
      <c r="BT108">
        <v>8986.25</v>
      </c>
      <c r="BU108">
        <v>0</v>
      </c>
      <c r="BV108">
        <v>79.553271428571421</v>
      </c>
      <c r="BW108">
        <v>-20.682214285714281</v>
      </c>
      <c r="BX108">
        <v>606.74685714285704</v>
      </c>
      <c r="BY108">
        <v>627.5291428571428</v>
      </c>
      <c r="BZ108">
        <v>0.92499599999999993</v>
      </c>
      <c r="CA108">
        <v>607.55728571428574</v>
      </c>
      <c r="CB108">
        <v>31.825871428571428</v>
      </c>
      <c r="CC108">
        <v>3.3158557142857141</v>
      </c>
      <c r="CD108">
        <v>3.2222014285714291</v>
      </c>
      <c r="CE108">
        <v>25.705271428571429</v>
      </c>
      <c r="CF108">
        <v>25.223028571428571</v>
      </c>
      <c r="CG108">
        <v>1200.025714285714</v>
      </c>
      <c r="CH108">
        <v>0.50005099999999991</v>
      </c>
      <c r="CI108">
        <v>0.49994899999999998</v>
      </c>
      <c r="CJ108">
        <v>0</v>
      </c>
      <c r="CK108">
        <v>907.3434285714286</v>
      </c>
      <c r="CL108">
        <v>4.9990899999999998</v>
      </c>
      <c r="CM108">
        <v>9730.4671428571437</v>
      </c>
      <c r="CN108">
        <v>9558.2242857142865</v>
      </c>
      <c r="CO108">
        <v>40.607000000000014</v>
      </c>
      <c r="CP108">
        <v>42.186999999999998</v>
      </c>
      <c r="CQ108">
        <v>41.392714285714291</v>
      </c>
      <c r="CR108">
        <v>41.25</v>
      </c>
      <c r="CS108">
        <v>41.991</v>
      </c>
      <c r="CT108">
        <v>597.57142857142867</v>
      </c>
      <c r="CU108">
        <v>597.45428571428567</v>
      </c>
      <c r="CV108">
        <v>0</v>
      </c>
      <c r="CW108">
        <v>1675965341.0999999</v>
      </c>
      <c r="CX108">
        <v>0</v>
      </c>
      <c r="CY108">
        <v>1675959759</v>
      </c>
      <c r="CZ108" t="s">
        <v>356</v>
      </c>
      <c r="DA108">
        <v>1675959759</v>
      </c>
      <c r="DB108">
        <v>1675959753.5</v>
      </c>
      <c r="DC108">
        <v>5</v>
      </c>
      <c r="DD108">
        <v>-2.5000000000000001E-2</v>
      </c>
      <c r="DE108">
        <v>-8.0000000000000002E-3</v>
      </c>
      <c r="DF108">
        <v>-6.0590000000000002</v>
      </c>
      <c r="DG108">
        <v>0.218</v>
      </c>
      <c r="DH108">
        <v>415</v>
      </c>
      <c r="DI108">
        <v>34</v>
      </c>
      <c r="DJ108">
        <v>0.6</v>
      </c>
      <c r="DK108">
        <v>0.17</v>
      </c>
      <c r="DL108">
        <v>-20.29993414634146</v>
      </c>
      <c r="DM108">
        <v>-1.949205574912912</v>
      </c>
      <c r="DN108">
        <v>0.19796751471594501</v>
      </c>
      <c r="DO108">
        <v>0</v>
      </c>
      <c r="DP108">
        <v>0.91773680487804876</v>
      </c>
      <c r="DQ108">
        <v>4.6153505226481588E-2</v>
      </c>
      <c r="DR108">
        <v>5.3715173639480784E-3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3.2987099999999998</v>
      </c>
      <c r="EB108">
        <v>2.6255199999999999</v>
      </c>
      <c r="EC108">
        <v>0.13255900000000001</v>
      </c>
      <c r="ED108">
        <v>0.133747</v>
      </c>
      <c r="EE108">
        <v>0.13642199999999999</v>
      </c>
      <c r="EF108">
        <v>0.13253699999999999</v>
      </c>
      <c r="EG108">
        <v>26284.6</v>
      </c>
      <c r="EH108">
        <v>26649.7</v>
      </c>
      <c r="EI108">
        <v>28183.8</v>
      </c>
      <c r="EJ108">
        <v>29598.799999999999</v>
      </c>
      <c r="EK108">
        <v>33514.199999999997</v>
      </c>
      <c r="EL108">
        <v>35621.9</v>
      </c>
      <c r="EM108">
        <v>39801.199999999997</v>
      </c>
      <c r="EN108">
        <v>42271.5</v>
      </c>
      <c r="EO108">
        <v>2.1912500000000001</v>
      </c>
      <c r="EP108">
        <v>2.2376</v>
      </c>
      <c r="EQ108">
        <v>0.15381700000000001</v>
      </c>
      <c r="ER108">
        <v>0</v>
      </c>
      <c r="ES108">
        <v>29.5319</v>
      </c>
      <c r="ET108">
        <v>999.9</v>
      </c>
      <c r="EU108">
        <v>72.900000000000006</v>
      </c>
      <c r="EV108">
        <v>31.9</v>
      </c>
      <c r="EW108">
        <v>34.189700000000002</v>
      </c>
      <c r="EX108">
        <v>56.872999999999998</v>
      </c>
      <c r="EY108">
        <v>-3.98638</v>
      </c>
      <c r="EZ108">
        <v>2</v>
      </c>
      <c r="FA108">
        <v>0.28907300000000002</v>
      </c>
      <c r="FB108">
        <v>-0.68640199999999996</v>
      </c>
      <c r="FC108">
        <v>20.274100000000001</v>
      </c>
      <c r="FD108">
        <v>5.2202799999999998</v>
      </c>
      <c r="FE108">
        <v>12.004</v>
      </c>
      <c r="FF108">
        <v>4.9869500000000002</v>
      </c>
      <c r="FG108">
        <v>3.2844799999999998</v>
      </c>
      <c r="FH108">
        <v>9999</v>
      </c>
      <c r="FI108">
        <v>9999</v>
      </c>
      <c r="FJ108">
        <v>9999</v>
      </c>
      <c r="FK108">
        <v>999.9</v>
      </c>
      <c r="FL108">
        <v>1.8657999999999999</v>
      </c>
      <c r="FM108">
        <v>1.8621799999999999</v>
      </c>
      <c r="FN108">
        <v>1.8641700000000001</v>
      </c>
      <c r="FO108">
        <v>1.86022</v>
      </c>
      <c r="FP108">
        <v>1.8609599999999999</v>
      </c>
      <c r="FQ108">
        <v>1.8601099999999999</v>
      </c>
      <c r="FR108">
        <v>1.8618699999999999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-6.3449999999999998</v>
      </c>
      <c r="GH108">
        <v>0.214</v>
      </c>
      <c r="GI108">
        <v>-4.2934277136806287</v>
      </c>
      <c r="GJ108">
        <v>-4.5218151105756088E-3</v>
      </c>
      <c r="GK108">
        <v>2.0889233732517852E-6</v>
      </c>
      <c r="GL108">
        <v>-4.5906856223640231E-10</v>
      </c>
      <c r="GM108">
        <v>-0.1150039569071811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93</v>
      </c>
      <c r="GV108">
        <v>93.1</v>
      </c>
      <c r="GW108">
        <v>1.87134</v>
      </c>
      <c r="GX108">
        <v>2.5280800000000001</v>
      </c>
      <c r="GY108">
        <v>2.04834</v>
      </c>
      <c r="GZ108">
        <v>2.6245099999999999</v>
      </c>
      <c r="HA108">
        <v>2.1972700000000001</v>
      </c>
      <c r="HB108">
        <v>2.3303199999999999</v>
      </c>
      <c r="HC108">
        <v>37.050899999999999</v>
      </c>
      <c r="HD108">
        <v>14.569800000000001</v>
      </c>
      <c r="HE108">
        <v>18</v>
      </c>
      <c r="HF108">
        <v>656.05</v>
      </c>
      <c r="HG108">
        <v>773.72400000000005</v>
      </c>
      <c r="HH108">
        <v>31.0002</v>
      </c>
      <c r="HI108">
        <v>31.123999999999999</v>
      </c>
      <c r="HJ108">
        <v>30</v>
      </c>
      <c r="HK108">
        <v>31.0853</v>
      </c>
      <c r="HL108">
        <v>31.0914</v>
      </c>
      <c r="HM108">
        <v>37.516500000000001</v>
      </c>
      <c r="HN108">
        <v>5.1380800000000004</v>
      </c>
      <c r="HO108">
        <v>100</v>
      </c>
      <c r="HP108">
        <v>31</v>
      </c>
      <c r="HQ108">
        <v>625.43299999999999</v>
      </c>
      <c r="HR108">
        <v>31.776900000000001</v>
      </c>
      <c r="HS108">
        <v>99.338999999999999</v>
      </c>
      <c r="HT108">
        <v>98.0578</v>
      </c>
    </row>
    <row r="109" spans="1:228" x14ac:dyDescent="0.2">
      <c r="A109">
        <v>94</v>
      </c>
      <c r="B109">
        <v>1675965345.0999999</v>
      </c>
      <c r="C109">
        <v>371</v>
      </c>
      <c r="D109" t="s">
        <v>546</v>
      </c>
      <c r="E109" t="s">
        <v>547</v>
      </c>
      <c r="F109">
        <v>4</v>
      </c>
      <c r="G109">
        <v>1675965342.7874999</v>
      </c>
      <c r="H109">
        <f t="shared" si="34"/>
        <v>1.0420490598771516E-3</v>
      </c>
      <c r="I109">
        <f t="shared" si="35"/>
        <v>1.0420490598771517</v>
      </c>
      <c r="J109">
        <f t="shared" si="36"/>
        <v>11.474254110658235</v>
      </c>
      <c r="K109">
        <f t="shared" si="37"/>
        <v>592.89412500000003</v>
      </c>
      <c r="L109">
        <f t="shared" si="38"/>
        <v>317.4143784062569</v>
      </c>
      <c r="M109">
        <f t="shared" si="39"/>
        <v>32.168410017607194</v>
      </c>
      <c r="N109">
        <f t="shared" si="40"/>
        <v>60.086948189913805</v>
      </c>
      <c r="O109">
        <f t="shared" si="41"/>
        <v>7.0234099363387134E-2</v>
      </c>
      <c r="P109">
        <f t="shared" si="42"/>
        <v>2.7696197518073373</v>
      </c>
      <c r="Q109">
        <f t="shared" si="43"/>
        <v>6.9259446213436979E-2</v>
      </c>
      <c r="R109">
        <f t="shared" si="44"/>
        <v>4.3373595766970807E-2</v>
      </c>
      <c r="S109">
        <f t="shared" si="45"/>
        <v>226.10862519835462</v>
      </c>
      <c r="T109">
        <f t="shared" si="46"/>
        <v>32.973883136277053</v>
      </c>
      <c r="U109">
        <f t="shared" si="47"/>
        <v>32.030074999999997</v>
      </c>
      <c r="V109">
        <f t="shared" si="48"/>
        <v>4.7832176969418665</v>
      </c>
      <c r="W109">
        <f t="shared" si="49"/>
        <v>70.073550669296964</v>
      </c>
      <c r="X109">
        <f t="shared" si="50"/>
        <v>3.3193743962184272</v>
      </c>
      <c r="Y109">
        <f t="shared" si="51"/>
        <v>4.7369861588486986</v>
      </c>
      <c r="Z109">
        <f t="shared" si="52"/>
        <v>1.4638433007234393</v>
      </c>
      <c r="AA109">
        <f t="shared" si="53"/>
        <v>-45.954363540582385</v>
      </c>
      <c r="AB109">
        <f t="shared" si="54"/>
        <v>-25.611382313694289</v>
      </c>
      <c r="AC109">
        <f t="shared" si="55"/>
        <v>-2.0959732074682904</v>
      </c>
      <c r="AD109">
        <f t="shared" si="56"/>
        <v>152.44690613660964</v>
      </c>
      <c r="AE109">
        <f t="shared" si="57"/>
        <v>21.970771718581677</v>
      </c>
      <c r="AF109">
        <f t="shared" si="58"/>
        <v>1.0412434732437175</v>
      </c>
      <c r="AG109">
        <f t="shared" si="59"/>
        <v>11.474254110658235</v>
      </c>
      <c r="AH109">
        <v>633.20514356885371</v>
      </c>
      <c r="AI109">
        <v>616.01979393939394</v>
      </c>
      <c r="AJ109">
        <v>1.675363942399873</v>
      </c>
      <c r="AK109">
        <v>60.698744360612487</v>
      </c>
      <c r="AL109">
        <f t="shared" si="60"/>
        <v>1.0420490598771517</v>
      </c>
      <c r="AM109">
        <v>31.823306330426892</v>
      </c>
      <c r="AN109">
        <v>32.753643636363613</v>
      </c>
      <c r="AO109">
        <v>1.0454815566668779E-6</v>
      </c>
      <c r="AP109">
        <v>100.61875172138301</v>
      </c>
      <c r="AQ109">
        <v>32</v>
      </c>
      <c r="AR109">
        <v>5</v>
      </c>
      <c r="AS109">
        <f t="shared" si="61"/>
        <v>1</v>
      </c>
      <c r="AT109">
        <f t="shared" si="62"/>
        <v>0</v>
      </c>
      <c r="AU109">
        <f t="shared" si="63"/>
        <v>47569.651858925936</v>
      </c>
      <c r="AV109">
        <f t="shared" si="64"/>
        <v>1199.9712500000001</v>
      </c>
      <c r="AW109">
        <f t="shared" si="65"/>
        <v>1025.8997949214272</v>
      </c>
      <c r="AX109">
        <f t="shared" si="66"/>
        <v>0.85493697863296902</v>
      </c>
      <c r="AY109">
        <f t="shared" si="67"/>
        <v>0.18842836876163041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1675965342.7874999</v>
      </c>
      <c r="BF109">
        <v>592.89412500000003</v>
      </c>
      <c r="BG109">
        <v>613.74375000000009</v>
      </c>
      <c r="BH109">
        <v>32.753162500000002</v>
      </c>
      <c r="BI109">
        <v>31.8235375</v>
      </c>
      <c r="BJ109">
        <v>599.24587500000007</v>
      </c>
      <c r="BK109">
        <v>32.539150000000006</v>
      </c>
      <c r="BL109">
        <v>650.0295000000001</v>
      </c>
      <c r="BM109">
        <v>101.245125</v>
      </c>
      <c r="BN109">
        <v>0.1000320125</v>
      </c>
      <c r="BO109">
        <v>31.858550000000001</v>
      </c>
      <c r="BP109">
        <v>32.030074999999997</v>
      </c>
      <c r="BQ109">
        <v>999.9</v>
      </c>
      <c r="BR109">
        <v>0</v>
      </c>
      <c r="BS109">
        <v>0</v>
      </c>
      <c r="BT109">
        <v>9002.8912500000006</v>
      </c>
      <c r="BU109">
        <v>0</v>
      </c>
      <c r="BV109">
        <v>79.750312500000007</v>
      </c>
      <c r="BW109">
        <v>-20.849562500000001</v>
      </c>
      <c r="BX109">
        <v>612.971</v>
      </c>
      <c r="BY109">
        <v>633.91724999999997</v>
      </c>
      <c r="BZ109">
        <v>0.92962775000000009</v>
      </c>
      <c r="CA109">
        <v>613.74375000000009</v>
      </c>
      <c r="CB109">
        <v>31.8235375</v>
      </c>
      <c r="CC109">
        <v>3.3160924999999999</v>
      </c>
      <c r="CD109">
        <v>3.2219737500000001</v>
      </c>
      <c r="CE109">
        <v>25.706487500000001</v>
      </c>
      <c r="CF109">
        <v>25.221812499999999</v>
      </c>
      <c r="CG109">
        <v>1199.9712500000001</v>
      </c>
      <c r="CH109">
        <v>0.50001825</v>
      </c>
      <c r="CI109">
        <v>0.49998175</v>
      </c>
      <c r="CJ109">
        <v>0</v>
      </c>
      <c r="CK109">
        <v>909.93650000000002</v>
      </c>
      <c r="CL109">
        <v>4.9990899999999998</v>
      </c>
      <c r="CM109">
        <v>9756.1662500000002</v>
      </c>
      <c r="CN109">
        <v>9557.6987499999996</v>
      </c>
      <c r="CO109">
        <v>40.625</v>
      </c>
      <c r="CP109">
        <v>42.186999999999998</v>
      </c>
      <c r="CQ109">
        <v>41.413749999999993</v>
      </c>
      <c r="CR109">
        <v>41.25</v>
      </c>
      <c r="CS109">
        <v>41.984250000000003</v>
      </c>
      <c r="CT109">
        <v>597.50749999999994</v>
      </c>
      <c r="CU109">
        <v>597.46500000000003</v>
      </c>
      <c r="CV109">
        <v>0</v>
      </c>
      <c r="CW109">
        <v>1675965345.3</v>
      </c>
      <c r="CX109">
        <v>0</v>
      </c>
      <c r="CY109">
        <v>1675959759</v>
      </c>
      <c r="CZ109" t="s">
        <v>356</v>
      </c>
      <c r="DA109">
        <v>1675959759</v>
      </c>
      <c r="DB109">
        <v>1675959753.5</v>
      </c>
      <c r="DC109">
        <v>5</v>
      </c>
      <c r="DD109">
        <v>-2.5000000000000001E-2</v>
      </c>
      <c r="DE109">
        <v>-8.0000000000000002E-3</v>
      </c>
      <c r="DF109">
        <v>-6.0590000000000002</v>
      </c>
      <c r="DG109">
        <v>0.218</v>
      </c>
      <c r="DH109">
        <v>415</v>
      </c>
      <c r="DI109">
        <v>34</v>
      </c>
      <c r="DJ109">
        <v>0.6</v>
      </c>
      <c r="DK109">
        <v>0.17</v>
      </c>
      <c r="DL109">
        <v>-20.445773170731709</v>
      </c>
      <c r="DM109">
        <v>-2.28142369337982</v>
      </c>
      <c r="DN109">
        <v>0.23168725664124579</v>
      </c>
      <c r="DO109">
        <v>0</v>
      </c>
      <c r="DP109">
        <v>0.92177517073170723</v>
      </c>
      <c r="DQ109">
        <v>3.6398466898952903E-2</v>
      </c>
      <c r="DR109">
        <v>4.0210082396749166E-3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3.29867</v>
      </c>
      <c r="EB109">
        <v>2.6251899999999999</v>
      </c>
      <c r="EC109">
        <v>0.13356899999999999</v>
      </c>
      <c r="ED109">
        <v>0.13478399999999999</v>
      </c>
      <c r="EE109">
        <v>0.13642699999999999</v>
      </c>
      <c r="EF109">
        <v>0.13253200000000001</v>
      </c>
      <c r="EG109">
        <v>26253.7</v>
      </c>
      <c r="EH109">
        <v>26617.4</v>
      </c>
      <c r="EI109">
        <v>28183.5</v>
      </c>
      <c r="EJ109">
        <v>29598.400000000001</v>
      </c>
      <c r="EK109">
        <v>33513.800000000003</v>
      </c>
      <c r="EL109">
        <v>35621.699999999997</v>
      </c>
      <c r="EM109">
        <v>39800.800000000003</v>
      </c>
      <c r="EN109">
        <v>42270.9</v>
      </c>
      <c r="EO109">
        <v>2.1912799999999999</v>
      </c>
      <c r="EP109">
        <v>2.2376</v>
      </c>
      <c r="EQ109">
        <v>0.15351899999999999</v>
      </c>
      <c r="ER109">
        <v>0</v>
      </c>
      <c r="ES109">
        <v>29.535799999999998</v>
      </c>
      <c r="ET109">
        <v>999.9</v>
      </c>
      <c r="EU109">
        <v>72.900000000000006</v>
      </c>
      <c r="EV109">
        <v>31.9</v>
      </c>
      <c r="EW109">
        <v>34.191899999999997</v>
      </c>
      <c r="EX109">
        <v>56.783000000000001</v>
      </c>
      <c r="EY109">
        <v>-4.0625</v>
      </c>
      <c r="EZ109">
        <v>2</v>
      </c>
      <c r="FA109">
        <v>0.288796</v>
      </c>
      <c r="FB109">
        <v>-0.68519600000000003</v>
      </c>
      <c r="FC109">
        <v>20.274000000000001</v>
      </c>
      <c r="FD109">
        <v>5.2204300000000003</v>
      </c>
      <c r="FE109">
        <v>12.004</v>
      </c>
      <c r="FF109">
        <v>4.9865500000000003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1.86578</v>
      </c>
      <c r="FM109">
        <v>1.8621799999999999</v>
      </c>
      <c r="FN109">
        <v>1.8641799999999999</v>
      </c>
      <c r="FO109">
        <v>1.8602300000000001</v>
      </c>
      <c r="FP109">
        <v>1.8609599999999999</v>
      </c>
      <c r="FQ109">
        <v>1.86008</v>
      </c>
      <c r="FR109">
        <v>1.86188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-6.3609999999999998</v>
      </c>
      <c r="GH109">
        <v>0.214</v>
      </c>
      <c r="GI109">
        <v>-4.2934277136806287</v>
      </c>
      <c r="GJ109">
        <v>-4.5218151105756088E-3</v>
      </c>
      <c r="GK109">
        <v>2.0889233732517852E-6</v>
      </c>
      <c r="GL109">
        <v>-4.5906856223640231E-10</v>
      </c>
      <c r="GM109">
        <v>-0.1150039569071811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93.1</v>
      </c>
      <c r="GV109">
        <v>93.2</v>
      </c>
      <c r="GW109">
        <v>1.8884300000000001</v>
      </c>
      <c r="GX109">
        <v>2.5317400000000001</v>
      </c>
      <c r="GY109">
        <v>2.04834</v>
      </c>
      <c r="GZ109">
        <v>2.6245099999999999</v>
      </c>
      <c r="HA109">
        <v>2.1972700000000001</v>
      </c>
      <c r="HB109">
        <v>2.34497</v>
      </c>
      <c r="HC109">
        <v>37.050899999999999</v>
      </c>
      <c r="HD109">
        <v>14.5786</v>
      </c>
      <c r="HE109">
        <v>18</v>
      </c>
      <c r="HF109">
        <v>656.06899999999996</v>
      </c>
      <c r="HG109">
        <v>773.72400000000005</v>
      </c>
      <c r="HH109">
        <v>31.0002</v>
      </c>
      <c r="HI109">
        <v>31.123899999999999</v>
      </c>
      <c r="HJ109">
        <v>29.9999</v>
      </c>
      <c r="HK109">
        <v>31.0853</v>
      </c>
      <c r="HL109">
        <v>31.0914</v>
      </c>
      <c r="HM109">
        <v>37.844499999999996</v>
      </c>
      <c r="HN109">
        <v>5.1380800000000004</v>
      </c>
      <c r="HO109">
        <v>100</v>
      </c>
      <c r="HP109">
        <v>31</v>
      </c>
      <c r="HQ109">
        <v>632.11300000000006</v>
      </c>
      <c r="HR109">
        <v>31.766999999999999</v>
      </c>
      <c r="HS109">
        <v>99.337999999999994</v>
      </c>
      <c r="HT109">
        <v>98.0565</v>
      </c>
    </row>
    <row r="110" spans="1:228" x14ac:dyDescent="0.2">
      <c r="A110">
        <v>95</v>
      </c>
      <c r="B110">
        <v>1675965349.0999999</v>
      </c>
      <c r="C110">
        <v>375</v>
      </c>
      <c r="D110" t="s">
        <v>548</v>
      </c>
      <c r="E110" t="s">
        <v>549</v>
      </c>
      <c r="F110">
        <v>4</v>
      </c>
      <c r="G110">
        <v>1675965347.0999999</v>
      </c>
      <c r="H110">
        <f t="shared" si="34"/>
        <v>1.045883164096184E-3</v>
      </c>
      <c r="I110">
        <f t="shared" si="35"/>
        <v>1.0458831640961839</v>
      </c>
      <c r="J110">
        <f t="shared" si="36"/>
        <v>11.341877551401467</v>
      </c>
      <c r="K110">
        <f t="shared" si="37"/>
        <v>600.06414285714277</v>
      </c>
      <c r="L110">
        <f t="shared" si="38"/>
        <v>328.37388798348718</v>
      </c>
      <c r="M110">
        <f t="shared" si="39"/>
        <v>33.278706856957783</v>
      </c>
      <c r="N110">
        <f t="shared" si="40"/>
        <v>60.812870439073045</v>
      </c>
      <c r="O110">
        <f t="shared" si="41"/>
        <v>7.0494932108372432E-2</v>
      </c>
      <c r="P110">
        <f t="shared" si="42"/>
        <v>2.7690709680264725</v>
      </c>
      <c r="Q110">
        <f t="shared" si="43"/>
        <v>6.9512889160919744E-2</v>
      </c>
      <c r="R110">
        <f t="shared" si="44"/>
        <v>4.3532648639101855E-2</v>
      </c>
      <c r="S110">
        <f t="shared" si="45"/>
        <v>226.11683409042158</v>
      </c>
      <c r="T110">
        <f t="shared" si="46"/>
        <v>32.977451974058013</v>
      </c>
      <c r="U110">
        <f t="shared" si="47"/>
        <v>32.031471428571429</v>
      </c>
      <c r="V110">
        <f t="shared" si="48"/>
        <v>4.7835956857452349</v>
      </c>
      <c r="W110">
        <f t="shared" si="49"/>
        <v>70.064087945901747</v>
      </c>
      <c r="X110">
        <f t="shared" si="50"/>
        <v>3.3197469316736647</v>
      </c>
      <c r="Y110">
        <f t="shared" si="51"/>
        <v>4.7381576339606744</v>
      </c>
      <c r="Z110">
        <f t="shared" si="52"/>
        <v>1.4638487540715701</v>
      </c>
      <c r="AA110">
        <f t="shared" si="53"/>
        <v>-46.123447536641713</v>
      </c>
      <c r="AB110">
        <f t="shared" si="54"/>
        <v>-25.163247591131491</v>
      </c>
      <c r="AC110">
        <f t="shared" si="55"/>
        <v>-2.0597654309782634</v>
      </c>
      <c r="AD110">
        <f t="shared" si="56"/>
        <v>152.77037353167009</v>
      </c>
      <c r="AE110">
        <f t="shared" si="57"/>
        <v>22.029072357399379</v>
      </c>
      <c r="AF110">
        <f t="shared" si="58"/>
        <v>1.0449547916507937</v>
      </c>
      <c r="AG110">
        <f t="shared" si="59"/>
        <v>11.341877551401467</v>
      </c>
      <c r="AH110">
        <v>640.15005472916107</v>
      </c>
      <c r="AI110">
        <v>622.93258787878756</v>
      </c>
      <c r="AJ110">
        <v>1.717832721237903</v>
      </c>
      <c r="AK110">
        <v>60.698744360612487</v>
      </c>
      <c r="AL110">
        <f t="shared" si="60"/>
        <v>1.0458831640961839</v>
      </c>
      <c r="AM110">
        <v>31.824351121072169</v>
      </c>
      <c r="AN110">
        <v>32.758020606060612</v>
      </c>
      <c r="AO110">
        <v>1.6418198624467149E-5</v>
      </c>
      <c r="AP110">
        <v>100.61875172138301</v>
      </c>
      <c r="AQ110">
        <v>32</v>
      </c>
      <c r="AR110">
        <v>5</v>
      </c>
      <c r="AS110">
        <f t="shared" si="61"/>
        <v>1</v>
      </c>
      <c r="AT110">
        <f t="shared" si="62"/>
        <v>0</v>
      </c>
      <c r="AU110">
        <f t="shared" si="63"/>
        <v>47553.799345707637</v>
      </c>
      <c r="AV110">
        <f t="shared" si="64"/>
        <v>1200.018571428571</v>
      </c>
      <c r="AW110">
        <f t="shared" si="65"/>
        <v>1025.9398850209434</v>
      </c>
      <c r="AX110">
        <f t="shared" si="66"/>
        <v>0.85493667302132303</v>
      </c>
      <c r="AY110">
        <f t="shared" si="67"/>
        <v>0.18842777893115364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1675965347.0999999</v>
      </c>
      <c r="BF110">
        <v>600.06414285714277</v>
      </c>
      <c r="BG110">
        <v>620.97671428571437</v>
      </c>
      <c r="BH110">
        <v>32.75722857142857</v>
      </c>
      <c r="BI110">
        <v>31.824285714285711</v>
      </c>
      <c r="BJ110">
        <v>606.43400000000008</v>
      </c>
      <c r="BK110">
        <v>32.54315714285714</v>
      </c>
      <c r="BL110">
        <v>650.02371428571428</v>
      </c>
      <c r="BM110">
        <v>101.2438571428571</v>
      </c>
      <c r="BN110">
        <v>0.1000927714285714</v>
      </c>
      <c r="BO110">
        <v>31.86291428571429</v>
      </c>
      <c r="BP110">
        <v>32.031471428571429</v>
      </c>
      <c r="BQ110">
        <v>999.89999999999986</v>
      </c>
      <c r="BR110">
        <v>0</v>
      </c>
      <c r="BS110">
        <v>0</v>
      </c>
      <c r="BT110">
        <v>9000.09</v>
      </c>
      <c r="BU110">
        <v>0</v>
      </c>
      <c r="BV110">
        <v>80.115200000000002</v>
      </c>
      <c r="BW110">
        <v>-20.912685714285711</v>
      </c>
      <c r="BX110">
        <v>620.38628571428569</v>
      </c>
      <c r="BY110">
        <v>641.38842857142868</v>
      </c>
      <c r="BZ110">
        <v>0.93294128571428558</v>
      </c>
      <c r="CA110">
        <v>620.97671428571437</v>
      </c>
      <c r="CB110">
        <v>31.824285714285711</v>
      </c>
      <c r="CC110">
        <v>3.316465714285715</v>
      </c>
      <c r="CD110">
        <v>3.2220114285714292</v>
      </c>
      <c r="CE110">
        <v>25.708357142857139</v>
      </c>
      <c r="CF110">
        <v>25.22202857142857</v>
      </c>
      <c r="CG110">
        <v>1200.018571428571</v>
      </c>
      <c r="CH110">
        <v>0.50002714285714289</v>
      </c>
      <c r="CI110">
        <v>0.49997285714285711</v>
      </c>
      <c r="CJ110">
        <v>0</v>
      </c>
      <c r="CK110">
        <v>912.71471428571442</v>
      </c>
      <c r="CL110">
        <v>4.9990899999999998</v>
      </c>
      <c r="CM110">
        <v>9787.9499999999989</v>
      </c>
      <c r="CN110">
        <v>9558.0857142857149</v>
      </c>
      <c r="CO110">
        <v>40.561999999999998</v>
      </c>
      <c r="CP110">
        <v>42.186999999999998</v>
      </c>
      <c r="CQ110">
        <v>41.375</v>
      </c>
      <c r="CR110">
        <v>41.25</v>
      </c>
      <c r="CS110">
        <v>42</v>
      </c>
      <c r="CT110">
        <v>597.5428571428572</v>
      </c>
      <c r="CU110">
        <v>597.47571428571428</v>
      </c>
      <c r="CV110">
        <v>0</v>
      </c>
      <c r="CW110">
        <v>1675965348.9000001</v>
      </c>
      <c r="CX110">
        <v>0</v>
      </c>
      <c r="CY110">
        <v>1675959759</v>
      </c>
      <c r="CZ110" t="s">
        <v>356</v>
      </c>
      <c r="DA110">
        <v>1675959759</v>
      </c>
      <c r="DB110">
        <v>1675959753.5</v>
      </c>
      <c r="DC110">
        <v>5</v>
      </c>
      <c r="DD110">
        <v>-2.5000000000000001E-2</v>
      </c>
      <c r="DE110">
        <v>-8.0000000000000002E-3</v>
      </c>
      <c r="DF110">
        <v>-6.0590000000000002</v>
      </c>
      <c r="DG110">
        <v>0.218</v>
      </c>
      <c r="DH110">
        <v>415</v>
      </c>
      <c r="DI110">
        <v>34</v>
      </c>
      <c r="DJ110">
        <v>0.6</v>
      </c>
      <c r="DK110">
        <v>0.17</v>
      </c>
      <c r="DL110">
        <v>-20.614934999999999</v>
      </c>
      <c r="DM110">
        <v>-2.5009103189493418</v>
      </c>
      <c r="DN110">
        <v>0.24639657115106131</v>
      </c>
      <c r="DO110">
        <v>0</v>
      </c>
      <c r="DP110">
        <v>0.92508204999999999</v>
      </c>
      <c r="DQ110">
        <v>5.0731767354596419E-2</v>
      </c>
      <c r="DR110">
        <v>5.1627538966621273E-3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3.2986200000000001</v>
      </c>
      <c r="EB110">
        <v>2.6253899999999999</v>
      </c>
      <c r="EC110">
        <v>0.134607</v>
      </c>
      <c r="ED110">
        <v>0.135798</v>
      </c>
      <c r="EE110">
        <v>0.136436</v>
      </c>
      <c r="EF110">
        <v>0.13253400000000001</v>
      </c>
      <c r="EG110">
        <v>26222.5</v>
      </c>
      <c r="EH110">
        <v>26586.7</v>
      </c>
      <c r="EI110">
        <v>28183.8</v>
      </c>
      <c r="EJ110">
        <v>29598.9</v>
      </c>
      <c r="EK110">
        <v>33513.800000000003</v>
      </c>
      <c r="EL110">
        <v>35622.400000000001</v>
      </c>
      <c r="EM110">
        <v>39801.300000000003</v>
      </c>
      <c r="EN110">
        <v>42271.8</v>
      </c>
      <c r="EO110">
        <v>2.1913999999999998</v>
      </c>
      <c r="EP110">
        <v>2.2376200000000002</v>
      </c>
      <c r="EQ110">
        <v>0.15316199999999999</v>
      </c>
      <c r="ER110">
        <v>0</v>
      </c>
      <c r="ES110">
        <v>29.540800000000001</v>
      </c>
      <c r="ET110">
        <v>999.9</v>
      </c>
      <c r="EU110">
        <v>72.900000000000006</v>
      </c>
      <c r="EV110">
        <v>31.9</v>
      </c>
      <c r="EW110">
        <v>34.186599999999999</v>
      </c>
      <c r="EX110">
        <v>56.662999999999997</v>
      </c>
      <c r="EY110">
        <v>-3.9623400000000002</v>
      </c>
      <c r="EZ110">
        <v>2</v>
      </c>
      <c r="FA110">
        <v>0.28870400000000002</v>
      </c>
      <c r="FB110">
        <v>-0.68562100000000004</v>
      </c>
      <c r="FC110">
        <v>20.274100000000001</v>
      </c>
      <c r="FD110">
        <v>5.2201399999999998</v>
      </c>
      <c r="FE110">
        <v>12.004</v>
      </c>
      <c r="FF110">
        <v>4.9874499999999999</v>
      </c>
      <c r="FG110">
        <v>3.2846299999999999</v>
      </c>
      <c r="FH110">
        <v>9999</v>
      </c>
      <c r="FI110">
        <v>9999</v>
      </c>
      <c r="FJ110">
        <v>9999</v>
      </c>
      <c r="FK110">
        <v>999.9</v>
      </c>
      <c r="FL110">
        <v>1.8657699999999999</v>
      </c>
      <c r="FM110">
        <v>1.8621799999999999</v>
      </c>
      <c r="FN110">
        <v>1.8641700000000001</v>
      </c>
      <c r="FO110">
        <v>1.8602099999999999</v>
      </c>
      <c r="FP110">
        <v>1.8609599999999999</v>
      </c>
      <c r="FQ110">
        <v>1.86012</v>
      </c>
      <c r="FR110">
        <v>1.86188</v>
      </c>
      <c r="FS110">
        <v>1.8584799999999999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-6.3780000000000001</v>
      </c>
      <c r="GH110">
        <v>0.21410000000000001</v>
      </c>
      <c r="GI110">
        <v>-4.2934277136806287</v>
      </c>
      <c r="GJ110">
        <v>-4.5218151105756088E-3</v>
      </c>
      <c r="GK110">
        <v>2.0889233732517852E-6</v>
      </c>
      <c r="GL110">
        <v>-4.5906856223640231E-10</v>
      </c>
      <c r="GM110">
        <v>-0.1150039569071811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93.2</v>
      </c>
      <c r="GV110">
        <v>93.3</v>
      </c>
      <c r="GW110">
        <v>1.9043000000000001</v>
      </c>
      <c r="GX110">
        <v>2.52563</v>
      </c>
      <c r="GY110">
        <v>2.04834</v>
      </c>
      <c r="GZ110">
        <v>2.6257299999999999</v>
      </c>
      <c r="HA110">
        <v>2.1972700000000001</v>
      </c>
      <c r="HB110">
        <v>2.3083499999999999</v>
      </c>
      <c r="HC110">
        <v>37.050899999999999</v>
      </c>
      <c r="HD110">
        <v>14.569800000000001</v>
      </c>
      <c r="HE110">
        <v>18</v>
      </c>
      <c r="HF110">
        <v>656.15200000000004</v>
      </c>
      <c r="HG110">
        <v>773.72199999999998</v>
      </c>
      <c r="HH110">
        <v>31.0001</v>
      </c>
      <c r="HI110">
        <v>31.121300000000002</v>
      </c>
      <c r="HJ110">
        <v>30.0001</v>
      </c>
      <c r="HK110">
        <v>31.0839</v>
      </c>
      <c r="HL110">
        <v>31.089400000000001</v>
      </c>
      <c r="HM110">
        <v>38.1755</v>
      </c>
      <c r="HN110">
        <v>5.1380800000000004</v>
      </c>
      <c r="HO110">
        <v>100</v>
      </c>
      <c r="HP110">
        <v>31</v>
      </c>
      <c r="HQ110">
        <v>638.80799999999999</v>
      </c>
      <c r="HR110">
        <v>31.760400000000001</v>
      </c>
      <c r="HS110">
        <v>99.339100000000002</v>
      </c>
      <c r="HT110">
        <v>98.058400000000006</v>
      </c>
    </row>
    <row r="111" spans="1:228" x14ac:dyDescent="0.2">
      <c r="A111">
        <v>96</v>
      </c>
      <c r="B111">
        <v>1675965353.0999999</v>
      </c>
      <c r="C111">
        <v>379</v>
      </c>
      <c r="D111" t="s">
        <v>550</v>
      </c>
      <c r="E111" t="s">
        <v>551</v>
      </c>
      <c r="F111">
        <v>4</v>
      </c>
      <c r="G111">
        <v>1675965350.7874999</v>
      </c>
      <c r="H111">
        <f t="shared" si="34"/>
        <v>1.0515119913731151E-3</v>
      </c>
      <c r="I111">
        <f t="shared" si="35"/>
        <v>1.051511991373115</v>
      </c>
      <c r="J111">
        <f t="shared" si="36"/>
        <v>11.685931893745339</v>
      </c>
      <c r="K111">
        <f t="shared" si="37"/>
        <v>606.06037500000002</v>
      </c>
      <c r="L111">
        <f t="shared" si="38"/>
        <v>327.78619940494184</v>
      </c>
      <c r="M111">
        <f t="shared" si="39"/>
        <v>33.219149415993392</v>
      </c>
      <c r="N111">
        <f t="shared" si="40"/>
        <v>61.420554583404645</v>
      </c>
      <c r="O111">
        <f t="shared" si="41"/>
        <v>7.0865587856903514E-2</v>
      </c>
      <c r="P111">
        <f t="shared" si="42"/>
        <v>2.7684214037758488</v>
      </c>
      <c r="Q111">
        <f t="shared" si="43"/>
        <v>6.9873039847574994E-2</v>
      </c>
      <c r="R111">
        <f t="shared" si="44"/>
        <v>4.3758668238801313E-2</v>
      </c>
      <c r="S111">
        <f t="shared" si="45"/>
        <v>226.11203323389935</v>
      </c>
      <c r="T111">
        <f t="shared" si="46"/>
        <v>32.981820059185139</v>
      </c>
      <c r="U111">
        <f t="shared" si="47"/>
        <v>32.032874999999997</v>
      </c>
      <c r="V111">
        <f t="shared" si="48"/>
        <v>4.7839756341978577</v>
      </c>
      <c r="W111">
        <f t="shared" si="49"/>
        <v>70.043391491672836</v>
      </c>
      <c r="X111">
        <f t="shared" si="50"/>
        <v>3.3198379032988123</v>
      </c>
      <c r="Y111">
        <f t="shared" si="51"/>
        <v>4.7396875459599839</v>
      </c>
      <c r="Z111">
        <f t="shared" si="52"/>
        <v>1.4641377308990453</v>
      </c>
      <c r="AA111">
        <f t="shared" si="53"/>
        <v>-46.371678819554376</v>
      </c>
      <c r="AB111">
        <f t="shared" si="54"/>
        <v>-24.516364517003119</v>
      </c>
      <c r="AC111">
        <f t="shared" si="55"/>
        <v>-2.0073550813102874</v>
      </c>
      <c r="AD111">
        <f t="shared" si="56"/>
        <v>153.21663481603156</v>
      </c>
      <c r="AE111">
        <f t="shared" si="57"/>
        <v>22.210253749392244</v>
      </c>
      <c r="AF111">
        <f t="shared" si="58"/>
        <v>1.0483355373020495</v>
      </c>
      <c r="AG111">
        <f t="shared" si="59"/>
        <v>11.685931893745339</v>
      </c>
      <c r="AH111">
        <v>647.06055441287879</v>
      </c>
      <c r="AI111">
        <v>629.64696363636347</v>
      </c>
      <c r="AJ111">
        <v>1.682793853526461</v>
      </c>
      <c r="AK111">
        <v>60.698744360612487</v>
      </c>
      <c r="AL111">
        <f t="shared" si="60"/>
        <v>1.051511991373115</v>
      </c>
      <c r="AM111">
        <v>31.821838579927469</v>
      </c>
      <c r="AN111">
        <v>32.760538181818191</v>
      </c>
      <c r="AO111">
        <v>5.4746596227866782E-6</v>
      </c>
      <c r="AP111">
        <v>100.61875172138301</v>
      </c>
      <c r="AQ111">
        <v>32</v>
      </c>
      <c r="AR111">
        <v>5</v>
      </c>
      <c r="AS111">
        <f t="shared" si="61"/>
        <v>1</v>
      </c>
      <c r="AT111">
        <f t="shared" si="62"/>
        <v>0</v>
      </c>
      <c r="AU111">
        <f t="shared" si="63"/>
        <v>47534.966088758716</v>
      </c>
      <c r="AV111">
        <f t="shared" si="64"/>
        <v>1199.98875</v>
      </c>
      <c r="AW111">
        <f t="shared" si="65"/>
        <v>1025.9148135926939</v>
      </c>
      <c r="AX111">
        <f t="shared" si="66"/>
        <v>0.85493702636186708</v>
      </c>
      <c r="AY111">
        <f t="shared" si="67"/>
        <v>0.18842846087840354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1675965350.7874999</v>
      </c>
      <c r="BF111">
        <v>606.06037500000002</v>
      </c>
      <c r="BG111">
        <v>627.14650000000006</v>
      </c>
      <c r="BH111">
        <v>32.758125</v>
      </c>
      <c r="BI111">
        <v>31.822225</v>
      </c>
      <c r="BJ111">
        <v>612.44512499999996</v>
      </c>
      <c r="BK111">
        <v>32.544049999999999</v>
      </c>
      <c r="BL111">
        <v>650.06562499999995</v>
      </c>
      <c r="BM111">
        <v>101.243875</v>
      </c>
      <c r="BN111">
        <v>0.10007870000000001</v>
      </c>
      <c r="BO111">
        <v>31.868612500000001</v>
      </c>
      <c r="BP111">
        <v>32.032874999999997</v>
      </c>
      <c r="BQ111">
        <v>999.9</v>
      </c>
      <c r="BR111">
        <v>0</v>
      </c>
      <c r="BS111">
        <v>0</v>
      </c>
      <c r="BT111">
        <v>8996.64</v>
      </c>
      <c r="BU111">
        <v>0</v>
      </c>
      <c r="BV111">
        <v>80.638312499999998</v>
      </c>
      <c r="BW111">
        <v>-21.086224999999999</v>
      </c>
      <c r="BX111">
        <v>626.58612500000004</v>
      </c>
      <c r="BY111">
        <v>647.76</v>
      </c>
      <c r="BZ111">
        <v>0.93591562500000003</v>
      </c>
      <c r="CA111">
        <v>627.14650000000006</v>
      </c>
      <c r="CB111">
        <v>31.822225</v>
      </c>
      <c r="CC111">
        <v>3.3165612499999999</v>
      </c>
      <c r="CD111">
        <v>3.2218049999999998</v>
      </c>
      <c r="CE111">
        <v>25.708837500000001</v>
      </c>
      <c r="CF111">
        <v>25.220949999999998</v>
      </c>
      <c r="CG111">
        <v>1199.98875</v>
      </c>
      <c r="CH111">
        <v>0.50001475000000006</v>
      </c>
      <c r="CI111">
        <v>0.49998524999999999</v>
      </c>
      <c r="CJ111">
        <v>0</v>
      </c>
      <c r="CK111">
        <v>915.36175000000003</v>
      </c>
      <c r="CL111">
        <v>4.9990899999999998</v>
      </c>
      <c r="CM111">
        <v>9816.2162499999995</v>
      </c>
      <c r="CN111">
        <v>9557.8087500000001</v>
      </c>
      <c r="CO111">
        <v>40.593499999999999</v>
      </c>
      <c r="CP111">
        <v>42.186999999999998</v>
      </c>
      <c r="CQ111">
        <v>41.375</v>
      </c>
      <c r="CR111">
        <v>41.25</v>
      </c>
      <c r="CS111">
        <v>41.976374999999997</v>
      </c>
      <c r="CT111">
        <v>597.51375000000007</v>
      </c>
      <c r="CU111">
        <v>597.47500000000002</v>
      </c>
      <c r="CV111">
        <v>0</v>
      </c>
      <c r="CW111">
        <v>1675965353.0999999</v>
      </c>
      <c r="CX111">
        <v>0</v>
      </c>
      <c r="CY111">
        <v>1675959759</v>
      </c>
      <c r="CZ111" t="s">
        <v>356</v>
      </c>
      <c r="DA111">
        <v>1675959759</v>
      </c>
      <c r="DB111">
        <v>1675959753.5</v>
      </c>
      <c r="DC111">
        <v>5</v>
      </c>
      <c r="DD111">
        <v>-2.5000000000000001E-2</v>
      </c>
      <c r="DE111">
        <v>-8.0000000000000002E-3</v>
      </c>
      <c r="DF111">
        <v>-6.0590000000000002</v>
      </c>
      <c r="DG111">
        <v>0.218</v>
      </c>
      <c r="DH111">
        <v>415</v>
      </c>
      <c r="DI111">
        <v>34</v>
      </c>
      <c r="DJ111">
        <v>0.6</v>
      </c>
      <c r="DK111">
        <v>0.17</v>
      </c>
      <c r="DL111">
        <v>-20.740948780487798</v>
      </c>
      <c r="DM111">
        <v>-2.3830118466898571</v>
      </c>
      <c r="DN111">
        <v>0.24150828508936389</v>
      </c>
      <c r="DO111">
        <v>0</v>
      </c>
      <c r="DP111">
        <v>0.9275028048780487</v>
      </c>
      <c r="DQ111">
        <v>5.7320885017422378E-2</v>
      </c>
      <c r="DR111">
        <v>5.780947855522388E-3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3.2986599999999999</v>
      </c>
      <c r="EB111">
        <v>2.6253000000000002</v>
      </c>
      <c r="EC111">
        <v>0.13561699999999999</v>
      </c>
      <c r="ED111">
        <v>0.13681599999999999</v>
      </c>
      <c r="EE111">
        <v>0.13644200000000001</v>
      </c>
      <c r="EF111">
        <v>0.13252900000000001</v>
      </c>
      <c r="EG111">
        <v>26192</v>
      </c>
      <c r="EH111">
        <v>26555.599999999999</v>
      </c>
      <c r="EI111">
        <v>28183.9</v>
      </c>
      <c r="EJ111">
        <v>29599.200000000001</v>
      </c>
      <c r="EK111">
        <v>33513.5</v>
      </c>
      <c r="EL111">
        <v>35623</v>
      </c>
      <c r="EM111">
        <v>39801.1</v>
      </c>
      <c r="EN111">
        <v>42272.2</v>
      </c>
      <c r="EO111">
        <v>2.1915499999999999</v>
      </c>
      <c r="EP111">
        <v>2.2376</v>
      </c>
      <c r="EQ111">
        <v>0.15337799999999999</v>
      </c>
      <c r="ER111">
        <v>0</v>
      </c>
      <c r="ES111">
        <v>29.5487</v>
      </c>
      <c r="ET111">
        <v>999.9</v>
      </c>
      <c r="EU111">
        <v>72.900000000000006</v>
      </c>
      <c r="EV111">
        <v>31.9</v>
      </c>
      <c r="EW111">
        <v>34.1873</v>
      </c>
      <c r="EX111">
        <v>56.933</v>
      </c>
      <c r="EY111">
        <v>-4.0064099999999998</v>
      </c>
      <c r="EZ111">
        <v>2</v>
      </c>
      <c r="FA111">
        <v>0.28885699999999997</v>
      </c>
      <c r="FB111">
        <v>-0.68559400000000004</v>
      </c>
      <c r="FC111">
        <v>20.274100000000001</v>
      </c>
      <c r="FD111">
        <v>5.2202799999999998</v>
      </c>
      <c r="FE111">
        <v>12.004</v>
      </c>
      <c r="FF111">
        <v>4.9870999999999999</v>
      </c>
      <c r="FG111">
        <v>3.2845800000000001</v>
      </c>
      <c r="FH111">
        <v>9999</v>
      </c>
      <c r="FI111">
        <v>9999</v>
      </c>
      <c r="FJ111">
        <v>9999</v>
      </c>
      <c r="FK111">
        <v>999.9</v>
      </c>
      <c r="FL111">
        <v>1.8657600000000001</v>
      </c>
      <c r="FM111">
        <v>1.8621799999999999</v>
      </c>
      <c r="FN111">
        <v>1.8641700000000001</v>
      </c>
      <c r="FO111">
        <v>1.86022</v>
      </c>
      <c r="FP111">
        <v>1.8609599999999999</v>
      </c>
      <c r="FQ111">
        <v>1.86012</v>
      </c>
      <c r="FR111">
        <v>1.86188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-6.3940000000000001</v>
      </c>
      <c r="GH111">
        <v>0.21410000000000001</v>
      </c>
      <c r="GI111">
        <v>-4.2934277136806287</v>
      </c>
      <c r="GJ111">
        <v>-4.5218151105756088E-3</v>
      </c>
      <c r="GK111">
        <v>2.0889233732517852E-6</v>
      </c>
      <c r="GL111">
        <v>-4.5906856223640231E-10</v>
      </c>
      <c r="GM111">
        <v>-0.1150039569071811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93.2</v>
      </c>
      <c r="GV111">
        <v>93.3</v>
      </c>
      <c r="GW111">
        <v>1.9213899999999999</v>
      </c>
      <c r="GX111">
        <v>2.52441</v>
      </c>
      <c r="GY111">
        <v>2.04834</v>
      </c>
      <c r="GZ111">
        <v>2.6245099999999999</v>
      </c>
      <c r="HA111">
        <v>2.1972700000000001</v>
      </c>
      <c r="HB111">
        <v>2.3132299999999999</v>
      </c>
      <c r="HC111">
        <v>37.050899999999999</v>
      </c>
      <c r="HD111">
        <v>14.569800000000001</v>
      </c>
      <c r="HE111">
        <v>18</v>
      </c>
      <c r="HF111">
        <v>656.25599999999997</v>
      </c>
      <c r="HG111">
        <v>773.68799999999999</v>
      </c>
      <c r="HH111">
        <v>31.0001</v>
      </c>
      <c r="HI111">
        <v>31.121300000000002</v>
      </c>
      <c r="HJ111">
        <v>30</v>
      </c>
      <c r="HK111">
        <v>31.082699999999999</v>
      </c>
      <c r="HL111">
        <v>31.088699999999999</v>
      </c>
      <c r="HM111">
        <v>38.505699999999997</v>
      </c>
      <c r="HN111">
        <v>5.1380800000000004</v>
      </c>
      <c r="HO111">
        <v>100</v>
      </c>
      <c r="HP111">
        <v>31</v>
      </c>
      <c r="HQ111">
        <v>645.51099999999997</v>
      </c>
      <c r="HR111">
        <v>31.760200000000001</v>
      </c>
      <c r="HS111">
        <v>99.338899999999995</v>
      </c>
      <c r="HT111">
        <v>98.059399999999997</v>
      </c>
    </row>
    <row r="112" spans="1:228" x14ac:dyDescent="0.2">
      <c r="A112">
        <v>97</v>
      </c>
      <c r="B112">
        <v>1675965357.0999999</v>
      </c>
      <c r="C112">
        <v>383</v>
      </c>
      <c r="D112" t="s">
        <v>552</v>
      </c>
      <c r="E112" t="s">
        <v>553</v>
      </c>
      <c r="F112">
        <v>4</v>
      </c>
      <c r="G112">
        <v>1675965355.0999999</v>
      </c>
      <c r="H112">
        <f t="shared" si="34"/>
        <v>1.0480385929484009E-3</v>
      </c>
      <c r="I112">
        <f t="shared" si="35"/>
        <v>1.0480385929484008</v>
      </c>
      <c r="J112">
        <f t="shared" si="36"/>
        <v>11.684960974229185</v>
      </c>
      <c r="K112">
        <f t="shared" si="37"/>
        <v>613.13742857142859</v>
      </c>
      <c r="L112">
        <f t="shared" si="38"/>
        <v>333.21869508221482</v>
      </c>
      <c r="M112">
        <f t="shared" si="39"/>
        <v>33.769664970820756</v>
      </c>
      <c r="N112">
        <f t="shared" si="40"/>
        <v>62.137706705858889</v>
      </c>
      <c r="O112">
        <f t="shared" si="41"/>
        <v>7.0467965144044145E-2</v>
      </c>
      <c r="P112">
        <f t="shared" si="42"/>
        <v>2.7666314118439104</v>
      </c>
      <c r="Q112">
        <f t="shared" si="43"/>
        <v>6.9485815468781201E-2</v>
      </c>
      <c r="R112">
        <f t="shared" si="44"/>
        <v>4.3515736487245819E-2</v>
      </c>
      <c r="S112">
        <f t="shared" si="45"/>
        <v>226.11906951987183</v>
      </c>
      <c r="T112">
        <f t="shared" si="46"/>
        <v>32.98574998443565</v>
      </c>
      <c r="U112">
        <f t="shared" si="47"/>
        <v>32.04568571428571</v>
      </c>
      <c r="V112">
        <f t="shared" si="48"/>
        <v>4.7874447241230529</v>
      </c>
      <c r="W112">
        <f t="shared" si="49"/>
        <v>70.038643219129412</v>
      </c>
      <c r="X112">
        <f t="shared" si="50"/>
        <v>3.3200404041939189</v>
      </c>
      <c r="Y112">
        <f t="shared" si="51"/>
        <v>4.7402980006430617</v>
      </c>
      <c r="Z112">
        <f t="shared" si="52"/>
        <v>1.467404319929134</v>
      </c>
      <c r="AA112">
        <f t="shared" si="53"/>
        <v>-46.218501949024478</v>
      </c>
      <c r="AB112">
        <f t="shared" si="54"/>
        <v>-26.072229791647668</v>
      </c>
      <c r="AC112">
        <f t="shared" si="55"/>
        <v>-2.1362861655670002</v>
      </c>
      <c r="AD112">
        <f t="shared" si="56"/>
        <v>151.69205161363271</v>
      </c>
      <c r="AE112">
        <f t="shared" si="57"/>
        <v>22.341271971517376</v>
      </c>
      <c r="AF112">
        <f t="shared" si="58"/>
        <v>1.049705719856675</v>
      </c>
      <c r="AG112">
        <f t="shared" si="59"/>
        <v>11.684960974229185</v>
      </c>
      <c r="AH112">
        <v>653.94630091796671</v>
      </c>
      <c r="AI112">
        <v>636.45801818181792</v>
      </c>
      <c r="AJ112">
        <v>1.702480728406609</v>
      </c>
      <c r="AK112">
        <v>60.698744360612487</v>
      </c>
      <c r="AL112">
        <f t="shared" si="60"/>
        <v>1.0480385929484008</v>
      </c>
      <c r="AM112">
        <v>31.822973623588961</v>
      </c>
      <c r="AN112">
        <v>32.758737575757557</v>
      </c>
      <c r="AO112">
        <v>-1.332748774537009E-6</v>
      </c>
      <c r="AP112">
        <v>100.61875172138301</v>
      </c>
      <c r="AQ112">
        <v>32</v>
      </c>
      <c r="AR112">
        <v>5</v>
      </c>
      <c r="AS112">
        <f t="shared" si="61"/>
        <v>1</v>
      </c>
      <c r="AT112">
        <f t="shared" si="62"/>
        <v>0</v>
      </c>
      <c r="AU112">
        <f t="shared" si="63"/>
        <v>47485.173707420916</v>
      </c>
      <c r="AV112">
        <f t="shared" si="64"/>
        <v>1200.024285714286</v>
      </c>
      <c r="AW112">
        <f t="shared" si="65"/>
        <v>1025.9453707356852</v>
      </c>
      <c r="AX112">
        <f t="shared" si="66"/>
        <v>0.85493717331313468</v>
      </c>
      <c r="AY112">
        <f t="shared" si="67"/>
        <v>0.18842874449434982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1675965355.0999999</v>
      </c>
      <c r="BF112">
        <v>613.13742857142859</v>
      </c>
      <c r="BG112">
        <v>634.3548571428571</v>
      </c>
      <c r="BH112">
        <v>32.760157142857153</v>
      </c>
      <c r="BI112">
        <v>31.82291428571429</v>
      </c>
      <c r="BJ112">
        <v>619.53942857142852</v>
      </c>
      <c r="BK112">
        <v>32.546057142857137</v>
      </c>
      <c r="BL112">
        <v>649.98128571428583</v>
      </c>
      <c r="BM112">
        <v>101.24385714285719</v>
      </c>
      <c r="BN112">
        <v>9.99914142857143E-2</v>
      </c>
      <c r="BO112">
        <v>31.870885714285709</v>
      </c>
      <c r="BP112">
        <v>32.04568571428571</v>
      </c>
      <c r="BQ112">
        <v>999.89999999999986</v>
      </c>
      <c r="BR112">
        <v>0</v>
      </c>
      <c r="BS112">
        <v>0</v>
      </c>
      <c r="BT112">
        <v>8987.1428571428569</v>
      </c>
      <c r="BU112">
        <v>0</v>
      </c>
      <c r="BV112">
        <v>81.77409999999999</v>
      </c>
      <c r="BW112">
        <v>-21.217557142857139</v>
      </c>
      <c r="BX112">
        <v>633.9041428571428</v>
      </c>
      <c r="BY112">
        <v>655.20528571428565</v>
      </c>
      <c r="BZ112">
        <v>0.93723128571428571</v>
      </c>
      <c r="CA112">
        <v>634.3548571428571</v>
      </c>
      <c r="CB112">
        <v>31.82291428571429</v>
      </c>
      <c r="CC112">
        <v>3.316767142857143</v>
      </c>
      <c r="CD112">
        <v>3.2218785714285718</v>
      </c>
      <c r="CE112">
        <v>25.709885714285711</v>
      </c>
      <c r="CF112">
        <v>25.221328571428572</v>
      </c>
      <c r="CG112">
        <v>1200.024285714286</v>
      </c>
      <c r="CH112">
        <v>0.50001128571428566</v>
      </c>
      <c r="CI112">
        <v>0.49998871428571429</v>
      </c>
      <c r="CJ112">
        <v>0</v>
      </c>
      <c r="CK112">
        <v>918.43900000000008</v>
      </c>
      <c r="CL112">
        <v>4.9990899999999998</v>
      </c>
      <c r="CM112">
        <v>9849.1857142857134</v>
      </c>
      <c r="CN112">
        <v>9558.084285714287</v>
      </c>
      <c r="CO112">
        <v>40.571000000000012</v>
      </c>
      <c r="CP112">
        <v>42.186999999999998</v>
      </c>
      <c r="CQ112">
        <v>41.375</v>
      </c>
      <c r="CR112">
        <v>41.241</v>
      </c>
      <c r="CS112">
        <v>41.982000000000014</v>
      </c>
      <c r="CT112">
        <v>597.52571428571423</v>
      </c>
      <c r="CU112">
        <v>597.49857142857138</v>
      </c>
      <c r="CV112">
        <v>0</v>
      </c>
      <c r="CW112">
        <v>1675965357.3</v>
      </c>
      <c r="CX112">
        <v>0</v>
      </c>
      <c r="CY112">
        <v>1675959759</v>
      </c>
      <c r="CZ112" t="s">
        <v>356</v>
      </c>
      <c r="DA112">
        <v>1675959759</v>
      </c>
      <c r="DB112">
        <v>1675959753.5</v>
      </c>
      <c r="DC112">
        <v>5</v>
      </c>
      <c r="DD112">
        <v>-2.5000000000000001E-2</v>
      </c>
      <c r="DE112">
        <v>-8.0000000000000002E-3</v>
      </c>
      <c r="DF112">
        <v>-6.0590000000000002</v>
      </c>
      <c r="DG112">
        <v>0.218</v>
      </c>
      <c r="DH112">
        <v>415</v>
      </c>
      <c r="DI112">
        <v>34</v>
      </c>
      <c r="DJ112">
        <v>0.6</v>
      </c>
      <c r="DK112">
        <v>0.17</v>
      </c>
      <c r="DL112">
        <v>-20.89523170731707</v>
      </c>
      <c r="DM112">
        <v>-2.1411449477351798</v>
      </c>
      <c r="DN112">
        <v>0.21761045240209859</v>
      </c>
      <c r="DO112">
        <v>0</v>
      </c>
      <c r="DP112">
        <v>0.93104665853658541</v>
      </c>
      <c r="DQ112">
        <v>5.4318250871079478E-2</v>
      </c>
      <c r="DR112">
        <v>5.5180648190119551E-3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3.29853</v>
      </c>
      <c r="EB112">
        <v>2.6252399999999998</v>
      </c>
      <c r="EC112">
        <v>0.136627</v>
      </c>
      <c r="ED112">
        <v>0.13782800000000001</v>
      </c>
      <c r="EE112">
        <v>0.136438</v>
      </c>
      <c r="EF112">
        <v>0.13253200000000001</v>
      </c>
      <c r="EG112">
        <v>26161.200000000001</v>
      </c>
      <c r="EH112">
        <v>26524.3</v>
      </c>
      <c r="EI112">
        <v>28183.8</v>
      </c>
      <c r="EJ112">
        <v>29599.1</v>
      </c>
      <c r="EK112">
        <v>33513.5</v>
      </c>
      <c r="EL112">
        <v>35622.9</v>
      </c>
      <c r="EM112">
        <v>39800.800000000003</v>
      </c>
      <c r="EN112">
        <v>42272.1</v>
      </c>
      <c r="EO112">
        <v>2.1913499999999999</v>
      </c>
      <c r="EP112">
        <v>2.2379500000000001</v>
      </c>
      <c r="EQ112">
        <v>0.15307200000000001</v>
      </c>
      <c r="ER112">
        <v>0</v>
      </c>
      <c r="ES112">
        <v>29.556899999999999</v>
      </c>
      <c r="ET112">
        <v>999.9</v>
      </c>
      <c r="EU112">
        <v>72.900000000000006</v>
      </c>
      <c r="EV112">
        <v>31.9</v>
      </c>
      <c r="EW112">
        <v>34.186300000000003</v>
      </c>
      <c r="EX112">
        <v>57.173000000000002</v>
      </c>
      <c r="EY112">
        <v>-4.0625</v>
      </c>
      <c r="EZ112">
        <v>2</v>
      </c>
      <c r="FA112">
        <v>0.28861999999999999</v>
      </c>
      <c r="FB112">
        <v>-0.68562400000000001</v>
      </c>
      <c r="FC112">
        <v>20.273900000000001</v>
      </c>
      <c r="FD112">
        <v>5.2202799999999998</v>
      </c>
      <c r="FE112">
        <v>12.004</v>
      </c>
      <c r="FF112">
        <v>4.9869000000000003</v>
      </c>
      <c r="FG112">
        <v>3.2844799999999998</v>
      </c>
      <c r="FH112">
        <v>9999</v>
      </c>
      <c r="FI112">
        <v>9999</v>
      </c>
      <c r="FJ112">
        <v>9999</v>
      </c>
      <c r="FK112">
        <v>999.9</v>
      </c>
      <c r="FL112">
        <v>1.86574</v>
      </c>
      <c r="FM112">
        <v>1.8621799999999999</v>
      </c>
      <c r="FN112">
        <v>1.8641700000000001</v>
      </c>
      <c r="FO112">
        <v>1.86022</v>
      </c>
      <c r="FP112">
        <v>1.8609599999999999</v>
      </c>
      <c r="FQ112">
        <v>1.8601000000000001</v>
      </c>
      <c r="FR112">
        <v>1.86188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-6.4109999999999996</v>
      </c>
      <c r="GH112">
        <v>0.21410000000000001</v>
      </c>
      <c r="GI112">
        <v>-4.2934277136806287</v>
      </c>
      <c r="GJ112">
        <v>-4.5218151105756088E-3</v>
      </c>
      <c r="GK112">
        <v>2.0889233732517852E-6</v>
      </c>
      <c r="GL112">
        <v>-4.5906856223640231E-10</v>
      </c>
      <c r="GM112">
        <v>-0.1150039569071811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93.3</v>
      </c>
      <c r="GV112">
        <v>93.4</v>
      </c>
      <c r="GW112">
        <v>1.93726</v>
      </c>
      <c r="GX112">
        <v>2.5329600000000001</v>
      </c>
      <c r="GY112">
        <v>2.04834</v>
      </c>
      <c r="GZ112">
        <v>2.6257299999999999</v>
      </c>
      <c r="HA112">
        <v>2.1972700000000001</v>
      </c>
      <c r="HB112">
        <v>2.2717299999999998</v>
      </c>
      <c r="HC112">
        <v>37.027000000000001</v>
      </c>
      <c r="HD112">
        <v>14.5611</v>
      </c>
      <c r="HE112">
        <v>18</v>
      </c>
      <c r="HF112">
        <v>656.09900000000005</v>
      </c>
      <c r="HG112">
        <v>774.03200000000004</v>
      </c>
      <c r="HH112">
        <v>31</v>
      </c>
      <c r="HI112">
        <v>31.121300000000002</v>
      </c>
      <c r="HJ112">
        <v>30.0001</v>
      </c>
      <c r="HK112">
        <v>31.082699999999999</v>
      </c>
      <c r="HL112">
        <v>31.088699999999999</v>
      </c>
      <c r="HM112">
        <v>38.834099999999999</v>
      </c>
      <c r="HN112">
        <v>5.1380800000000004</v>
      </c>
      <c r="HO112">
        <v>100</v>
      </c>
      <c r="HP112">
        <v>31</v>
      </c>
      <c r="HQ112">
        <v>652.19100000000003</v>
      </c>
      <c r="HR112">
        <v>31.750499999999999</v>
      </c>
      <c r="HS112">
        <v>99.338300000000004</v>
      </c>
      <c r="HT112">
        <v>98.059100000000001</v>
      </c>
    </row>
    <row r="113" spans="1:228" x14ac:dyDescent="0.2">
      <c r="A113">
        <v>98</v>
      </c>
      <c r="B113">
        <v>1675965361.0999999</v>
      </c>
      <c r="C113">
        <v>387</v>
      </c>
      <c r="D113" t="s">
        <v>554</v>
      </c>
      <c r="E113" t="s">
        <v>555</v>
      </c>
      <c r="F113">
        <v>4</v>
      </c>
      <c r="G113">
        <v>1675965358.7874999</v>
      </c>
      <c r="H113">
        <f t="shared" si="34"/>
        <v>1.0489664662245845E-3</v>
      </c>
      <c r="I113">
        <f t="shared" si="35"/>
        <v>1.0489664662245846</v>
      </c>
      <c r="J113">
        <f t="shared" si="36"/>
        <v>11.99415834285232</v>
      </c>
      <c r="K113">
        <f t="shared" si="37"/>
        <v>619.19862499999999</v>
      </c>
      <c r="L113">
        <f t="shared" si="38"/>
        <v>332.54170809659325</v>
      </c>
      <c r="M113">
        <f t="shared" si="39"/>
        <v>33.700339708247654</v>
      </c>
      <c r="N113">
        <f t="shared" si="40"/>
        <v>62.750636991732058</v>
      </c>
      <c r="O113">
        <f t="shared" si="41"/>
        <v>7.0576863918782901E-2</v>
      </c>
      <c r="P113">
        <f t="shared" si="42"/>
        <v>2.7702815713645705</v>
      </c>
      <c r="Q113">
        <f t="shared" si="43"/>
        <v>6.9592977771226597E-2</v>
      </c>
      <c r="R113">
        <f t="shared" si="44"/>
        <v>4.3582866671408468E-2</v>
      </c>
      <c r="S113">
        <f t="shared" si="45"/>
        <v>226.1156976986197</v>
      </c>
      <c r="T113">
        <f t="shared" si="46"/>
        <v>32.980347815405743</v>
      </c>
      <c r="U113">
        <f t="shared" si="47"/>
        <v>32.041200000000003</v>
      </c>
      <c r="V113">
        <f t="shared" si="48"/>
        <v>4.7862297616588121</v>
      </c>
      <c r="W113">
        <f t="shared" si="49"/>
        <v>70.048743929713126</v>
      </c>
      <c r="X113">
        <f t="shared" si="50"/>
        <v>3.319809452405404</v>
      </c>
      <c r="Y113">
        <f t="shared" si="51"/>
        <v>4.7392847696691023</v>
      </c>
      <c r="Z113">
        <f t="shared" si="52"/>
        <v>1.466420309253408</v>
      </c>
      <c r="AA113">
        <f t="shared" si="53"/>
        <v>-46.259421160504175</v>
      </c>
      <c r="AB113">
        <f t="shared" si="54"/>
        <v>-26.000215342377729</v>
      </c>
      <c r="AC113">
        <f t="shared" si="55"/>
        <v>-2.1274920480199833</v>
      </c>
      <c r="AD113">
        <f t="shared" si="56"/>
        <v>151.72856914771785</v>
      </c>
      <c r="AE113">
        <f t="shared" si="57"/>
        <v>22.532344447084505</v>
      </c>
      <c r="AF113">
        <f t="shared" si="58"/>
        <v>1.0483224155737119</v>
      </c>
      <c r="AG113">
        <f t="shared" si="59"/>
        <v>11.99415834285232</v>
      </c>
      <c r="AH113">
        <v>660.95803173799754</v>
      </c>
      <c r="AI113">
        <v>643.2262363636363</v>
      </c>
      <c r="AJ113">
        <v>1.688661351613314</v>
      </c>
      <c r="AK113">
        <v>60.698744360612487</v>
      </c>
      <c r="AL113">
        <f t="shared" si="60"/>
        <v>1.0489664662245846</v>
      </c>
      <c r="AM113">
        <v>31.82244507199103</v>
      </c>
      <c r="AN113">
        <v>32.759048484848464</v>
      </c>
      <c r="AO113">
        <v>-6.168112585927556E-7</v>
      </c>
      <c r="AP113">
        <v>100.61875172138301</v>
      </c>
      <c r="AQ113">
        <v>31</v>
      </c>
      <c r="AR113">
        <v>5</v>
      </c>
      <c r="AS113">
        <f t="shared" si="61"/>
        <v>1</v>
      </c>
      <c r="AT113">
        <f t="shared" si="62"/>
        <v>0</v>
      </c>
      <c r="AU113">
        <f t="shared" si="63"/>
        <v>47586.57798773508</v>
      </c>
      <c r="AV113">
        <f t="shared" si="64"/>
        <v>1200.0137500000001</v>
      </c>
      <c r="AW113">
        <f t="shared" si="65"/>
        <v>1025.9356449215645</v>
      </c>
      <c r="AX113">
        <f t="shared" si="66"/>
        <v>0.85493657461971961</v>
      </c>
      <c r="AY113">
        <f t="shared" si="67"/>
        <v>0.18842758901605894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1675965358.7874999</v>
      </c>
      <c r="BF113">
        <v>619.19862499999999</v>
      </c>
      <c r="BG113">
        <v>640.59787499999993</v>
      </c>
      <c r="BH113">
        <v>32.758575</v>
      </c>
      <c r="BI113">
        <v>31.82255</v>
      </c>
      <c r="BJ113">
        <v>625.61550000000011</v>
      </c>
      <c r="BK113">
        <v>32.544499999999999</v>
      </c>
      <c r="BL113">
        <v>649.9703750000001</v>
      </c>
      <c r="BM113">
        <v>101.241625</v>
      </c>
      <c r="BN113">
        <v>0.10006805000000001</v>
      </c>
      <c r="BO113">
        <v>31.867112500000001</v>
      </c>
      <c r="BP113">
        <v>32.041200000000003</v>
      </c>
      <c r="BQ113">
        <v>999.9</v>
      </c>
      <c r="BR113">
        <v>0</v>
      </c>
      <c r="BS113">
        <v>0</v>
      </c>
      <c r="BT113">
        <v>9006.7175000000007</v>
      </c>
      <c r="BU113">
        <v>0</v>
      </c>
      <c r="BV113">
        <v>83.090887500000008</v>
      </c>
      <c r="BW113">
        <v>-21.399462499999998</v>
      </c>
      <c r="BX113">
        <v>640.16937499999995</v>
      </c>
      <c r="BY113">
        <v>661.65362499999992</v>
      </c>
      <c r="BZ113">
        <v>0.93603649999999994</v>
      </c>
      <c r="CA113">
        <v>640.59787499999993</v>
      </c>
      <c r="CB113">
        <v>31.82255</v>
      </c>
      <c r="CC113">
        <v>3.3165325000000001</v>
      </c>
      <c r="CD113">
        <v>3.2217662499999999</v>
      </c>
      <c r="CE113">
        <v>25.7087</v>
      </c>
      <c r="CF113">
        <v>25.220749999999999</v>
      </c>
      <c r="CG113">
        <v>1200.0137500000001</v>
      </c>
      <c r="CH113">
        <v>0.50003037500000003</v>
      </c>
      <c r="CI113">
        <v>0.49996962499999997</v>
      </c>
      <c r="CJ113">
        <v>0</v>
      </c>
      <c r="CK113">
        <v>921.23074999999994</v>
      </c>
      <c r="CL113">
        <v>4.9990899999999998</v>
      </c>
      <c r="CM113">
        <v>9877.5487499999999</v>
      </c>
      <c r="CN113">
        <v>9558.0587500000001</v>
      </c>
      <c r="CO113">
        <v>40.569875000000003</v>
      </c>
      <c r="CP113">
        <v>42.186999999999998</v>
      </c>
      <c r="CQ113">
        <v>41.375</v>
      </c>
      <c r="CR113">
        <v>41.242125000000001</v>
      </c>
      <c r="CS113">
        <v>42</v>
      </c>
      <c r="CT113">
        <v>597.54500000000007</v>
      </c>
      <c r="CU113">
        <v>597.47</v>
      </c>
      <c r="CV113">
        <v>0</v>
      </c>
      <c r="CW113">
        <v>1675965360.9000001</v>
      </c>
      <c r="CX113">
        <v>0</v>
      </c>
      <c r="CY113">
        <v>1675959759</v>
      </c>
      <c r="CZ113" t="s">
        <v>356</v>
      </c>
      <c r="DA113">
        <v>1675959759</v>
      </c>
      <c r="DB113">
        <v>1675959753.5</v>
      </c>
      <c r="DC113">
        <v>5</v>
      </c>
      <c r="DD113">
        <v>-2.5000000000000001E-2</v>
      </c>
      <c r="DE113">
        <v>-8.0000000000000002E-3</v>
      </c>
      <c r="DF113">
        <v>-6.0590000000000002</v>
      </c>
      <c r="DG113">
        <v>0.218</v>
      </c>
      <c r="DH113">
        <v>415</v>
      </c>
      <c r="DI113">
        <v>34</v>
      </c>
      <c r="DJ113">
        <v>0.6</v>
      </c>
      <c r="DK113">
        <v>0.17</v>
      </c>
      <c r="DL113">
        <v>-21.073765000000002</v>
      </c>
      <c r="DM113">
        <v>-2.1050656660412548</v>
      </c>
      <c r="DN113">
        <v>0.20778869380935999</v>
      </c>
      <c r="DO113">
        <v>0</v>
      </c>
      <c r="DP113">
        <v>0.93415685000000015</v>
      </c>
      <c r="DQ113">
        <v>2.793093433395873E-2</v>
      </c>
      <c r="DR113">
        <v>3.1417428964668772E-3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3.2986399999999998</v>
      </c>
      <c r="EB113">
        <v>2.62541</v>
      </c>
      <c r="EC113">
        <v>0.137623</v>
      </c>
      <c r="ED113">
        <v>0.13883499999999999</v>
      </c>
      <c r="EE113">
        <v>0.136436</v>
      </c>
      <c r="EF113">
        <v>0.132525</v>
      </c>
      <c r="EG113">
        <v>26130.400000000001</v>
      </c>
      <c r="EH113">
        <v>26493.1</v>
      </c>
      <c r="EI113">
        <v>28183.1</v>
      </c>
      <c r="EJ113">
        <v>29598.9</v>
      </c>
      <c r="EK113">
        <v>33513.199999999997</v>
      </c>
      <c r="EL113">
        <v>35622.699999999997</v>
      </c>
      <c r="EM113">
        <v>39800.300000000003</v>
      </c>
      <c r="EN113">
        <v>42271.6</v>
      </c>
      <c r="EO113">
        <v>2.1917300000000002</v>
      </c>
      <c r="EP113">
        <v>2.2378999999999998</v>
      </c>
      <c r="EQ113">
        <v>0.15234900000000001</v>
      </c>
      <c r="ER113">
        <v>0</v>
      </c>
      <c r="ES113">
        <v>29.565300000000001</v>
      </c>
      <c r="ET113">
        <v>999.9</v>
      </c>
      <c r="EU113">
        <v>72.900000000000006</v>
      </c>
      <c r="EV113">
        <v>31.9</v>
      </c>
      <c r="EW113">
        <v>34.186199999999999</v>
      </c>
      <c r="EX113">
        <v>56.902999999999999</v>
      </c>
      <c r="EY113">
        <v>-4.0504800000000003</v>
      </c>
      <c r="EZ113">
        <v>2</v>
      </c>
      <c r="FA113">
        <v>0.28875000000000001</v>
      </c>
      <c r="FB113">
        <v>-0.687056</v>
      </c>
      <c r="FC113">
        <v>20.274000000000001</v>
      </c>
      <c r="FD113">
        <v>5.2201399999999998</v>
      </c>
      <c r="FE113">
        <v>12.004</v>
      </c>
      <c r="FF113">
        <v>4.9869000000000003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1.8657699999999999</v>
      </c>
      <c r="FM113">
        <v>1.8621799999999999</v>
      </c>
      <c r="FN113">
        <v>1.8641700000000001</v>
      </c>
      <c r="FO113">
        <v>1.86022</v>
      </c>
      <c r="FP113">
        <v>1.8609599999999999</v>
      </c>
      <c r="FQ113">
        <v>1.86012</v>
      </c>
      <c r="FR113">
        <v>1.86188</v>
      </c>
      <c r="FS113">
        <v>1.85846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-6.4260000000000002</v>
      </c>
      <c r="GH113">
        <v>0.21410000000000001</v>
      </c>
      <c r="GI113">
        <v>-4.2934277136806287</v>
      </c>
      <c r="GJ113">
        <v>-4.5218151105756088E-3</v>
      </c>
      <c r="GK113">
        <v>2.0889233732517852E-6</v>
      </c>
      <c r="GL113">
        <v>-4.5906856223640231E-10</v>
      </c>
      <c r="GM113">
        <v>-0.1150039569071811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93.4</v>
      </c>
      <c r="GV113">
        <v>93.5</v>
      </c>
      <c r="GW113">
        <v>1.95435</v>
      </c>
      <c r="GX113">
        <v>2.5354000000000001</v>
      </c>
      <c r="GY113">
        <v>2.04834</v>
      </c>
      <c r="GZ113">
        <v>2.6245099999999999</v>
      </c>
      <c r="HA113">
        <v>2.1972700000000001</v>
      </c>
      <c r="HB113">
        <v>2.2814899999999998</v>
      </c>
      <c r="HC113">
        <v>37.027000000000001</v>
      </c>
      <c r="HD113">
        <v>14.552300000000001</v>
      </c>
      <c r="HE113">
        <v>18</v>
      </c>
      <c r="HF113">
        <v>656.39400000000001</v>
      </c>
      <c r="HG113">
        <v>773.98299999999995</v>
      </c>
      <c r="HH113">
        <v>30.9998</v>
      </c>
      <c r="HI113">
        <v>31.119800000000001</v>
      </c>
      <c r="HJ113">
        <v>30.0002</v>
      </c>
      <c r="HK113">
        <v>31.082699999999999</v>
      </c>
      <c r="HL113">
        <v>31.088699999999999</v>
      </c>
      <c r="HM113">
        <v>39.160800000000002</v>
      </c>
      <c r="HN113">
        <v>5.1380800000000004</v>
      </c>
      <c r="HO113">
        <v>100</v>
      </c>
      <c r="HP113">
        <v>31</v>
      </c>
      <c r="HQ113">
        <v>658.87099999999998</v>
      </c>
      <c r="HR113">
        <v>31.745000000000001</v>
      </c>
      <c r="HS113">
        <v>99.336600000000004</v>
      </c>
      <c r="HT113">
        <v>98.058099999999996</v>
      </c>
    </row>
    <row r="114" spans="1:228" x14ac:dyDescent="0.2">
      <c r="A114">
        <v>99</v>
      </c>
      <c r="B114">
        <v>1675965365.0999999</v>
      </c>
      <c r="C114">
        <v>391</v>
      </c>
      <c r="D114" t="s">
        <v>556</v>
      </c>
      <c r="E114" t="s">
        <v>557</v>
      </c>
      <c r="F114">
        <v>4</v>
      </c>
      <c r="G114">
        <v>1675965363.0999999</v>
      </c>
      <c r="H114">
        <f t="shared" si="34"/>
        <v>1.0516001052523771E-3</v>
      </c>
      <c r="I114">
        <f t="shared" si="35"/>
        <v>1.0516001052523771</v>
      </c>
      <c r="J114">
        <f t="shared" si="36"/>
        <v>12.055782819012499</v>
      </c>
      <c r="K114">
        <f t="shared" si="37"/>
        <v>626.2575714285714</v>
      </c>
      <c r="L114">
        <f t="shared" si="38"/>
        <v>338.61323048821782</v>
      </c>
      <c r="M114">
        <f t="shared" si="39"/>
        <v>34.315628094646257</v>
      </c>
      <c r="N114">
        <f t="shared" si="40"/>
        <v>63.465984130667287</v>
      </c>
      <c r="O114">
        <f t="shared" si="41"/>
        <v>7.0727717328159703E-2</v>
      </c>
      <c r="P114">
        <f t="shared" si="42"/>
        <v>2.7753030674008139</v>
      </c>
      <c r="Q114">
        <f t="shared" si="43"/>
        <v>6.9741413322097906E-2</v>
      </c>
      <c r="R114">
        <f t="shared" si="44"/>
        <v>4.3675852952180724E-2</v>
      </c>
      <c r="S114">
        <f t="shared" si="45"/>
        <v>226.11010123286803</v>
      </c>
      <c r="T114">
        <f t="shared" si="46"/>
        <v>32.977578069572331</v>
      </c>
      <c r="U114">
        <f t="shared" si="47"/>
        <v>32.043514285714281</v>
      </c>
      <c r="V114">
        <f t="shared" si="48"/>
        <v>4.7868565559048735</v>
      </c>
      <c r="W114">
        <f t="shared" si="49"/>
        <v>70.051043180400725</v>
      </c>
      <c r="X114">
        <f t="shared" si="50"/>
        <v>3.319889199061739</v>
      </c>
      <c r="Y114">
        <f t="shared" si="51"/>
        <v>4.7392430552563081</v>
      </c>
      <c r="Z114">
        <f t="shared" si="52"/>
        <v>1.4669673568431345</v>
      </c>
      <c r="AA114">
        <f t="shared" si="53"/>
        <v>-46.375564641629829</v>
      </c>
      <c r="AB114">
        <f t="shared" si="54"/>
        <v>-26.416857364666711</v>
      </c>
      <c r="AC114">
        <f t="shared" si="55"/>
        <v>-2.1576960275310539</v>
      </c>
      <c r="AD114">
        <f t="shared" si="56"/>
        <v>151.15998319904043</v>
      </c>
      <c r="AE114">
        <f t="shared" si="57"/>
        <v>22.709630621690433</v>
      </c>
      <c r="AF114">
        <f t="shared" si="58"/>
        <v>1.049937630381941</v>
      </c>
      <c r="AG114">
        <f t="shared" si="59"/>
        <v>12.055782819012499</v>
      </c>
      <c r="AH114">
        <v>667.86230204705828</v>
      </c>
      <c r="AI114">
        <v>650.02289696969694</v>
      </c>
      <c r="AJ114">
        <v>1.7021007934621559</v>
      </c>
      <c r="AK114">
        <v>60.698744360612487</v>
      </c>
      <c r="AL114">
        <f t="shared" si="60"/>
        <v>1.0516001052523771</v>
      </c>
      <c r="AM114">
        <v>31.8215670932778</v>
      </c>
      <c r="AN114">
        <v>32.760429090909078</v>
      </c>
      <c r="AO114">
        <v>3.4398855049447359E-6</v>
      </c>
      <c r="AP114">
        <v>100.61875172138301</v>
      </c>
      <c r="AQ114">
        <v>32</v>
      </c>
      <c r="AR114">
        <v>5</v>
      </c>
      <c r="AS114">
        <f t="shared" si="61"/>
        <v>1</v>
      </c>
      <c r="AT114">
        <f t="shared" si="62"/>
        <v>0</v>
      </c>
      <c r="AU114">
        <f t="shared" si="63"/>
        <v>47725.431248122492</v>
      </c>
      <c r="AV114">
        <f t="shared" si="64"/>
        <v>1199.985714285714</v>
      </c>
      <c r="AW114">
        <f t="shared" si="65"/>
        <v>1025.9115135921595</v>
      </c>
      <c r="AX114">
        <f t="shared" si="66"/>
        <v>0.85493643914155149</v>
      </c>
      <c r="AY114">
        <f t="shared" si="67"/>
        <v>0.18842732754319416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1675965363.0999999</v>
      </c>
      <c r="BF114">
        <v>626.2575714285714</v>
      </c>
      <c r="BG114">
        <v>647.82671428571427</v>
      </c>
      <c r="BH114">
        <v>32.759371428571427</v>
      </c>
      <c r="BI114">
        <v>31.82197142857143</v>
      </c>
      <c r="BJ114">
        <v>632.69214285714293</v>
      </c>
      <c r="BK114">
        <v>32.545271428571432</v>
      </c>
      <c r="BL114">
        <v>650.01642857142849</v>
      </c>
      <c r="BM114">
        <v>101.2418571428572</v>
      </c>
      <c r="BN114">
        <v>9.9806457142857158E-2</v>
      </c>
      <c r="BO114">
        <v>31.866957142857139</v>
      </c>
      <c r="BP114">
        <v>32.043514285714281</v>
      </c>
      <c r="BQ114">
        <v>999.89999999999986</v>
      </c>
      <c r="BR114">
        <v>0</v>
      </c>
      <c r="BS114">
        <v>0</v>
      </c>
      <c r="BT114">
        <v>9033.3928571428569</v>
      </c>
      <c r="BU114">
        <v>0</v>
      </c>
      <c r="BV114">
        <v>85.151071428571427</v>
      </c>
      <c r="BW114">
        <v>-21.569028571428571</v>
      </c>
      <c r="BX114">
        <v>647.4684285714286</v>
      </c>
      <c r="BY114">
        <v>669.11914285714283</v>
      </c>
      <c r="BZ114">
        <v>0.93741185714285713</v>
      </c>
      <c r="CA114">
        <v>647.82671428571427</v>
      </c>
      <c r="CB114">
        <v>31.82197142857143</v>
      </c>
      <c r="CC114">
        <v>3.3166199999999999</v>
      </c>
      <c r="CD114">
        <v>3.221714285714286</v>
      </c>
      <c r="CE114">
        <v>25.709142857142862</v>
      </c>
      <c r="CF114">
        <v>25.220457142857139</v>
      </c>
      <c r="CG114">
        <v>1199.985714285714</v>
      </c>
      <c r="CH114">
        <v>0.50003714285714274</v>
      </c>
      <c r="CI114">
        <v>0.49996285714285721</v>
      </c>
      <c r="CJ114">
        <v>0</v>
      </c>
      <c r="CK114">
        <v>924.41885714285706</v>
      </c>
      <c r="CL114">
        <v>4.9990899999999998</v>
      </c>
      <c r="CM114">
        <v>9912.2685714285726</v>
      </c>
      <c r="CN114">
        <v>9557.869999999999</v>
      </c>
      <c r="CO114">
        <v>40.561999999999998</v>
      </c>
      <c r="CP114">
        <v>42.186999999999998</v>
      </c>
      <c r="CQ114">
        <v>41.375</v>
      </c>
      <c r="CR114">
        <v>41.214000000000013</v>
      </c>
      <c r="CS114">
        <v>41.972999999999999</v>
      </c>
      <c r="CT114">
        <v>597.53571428571445</v>
      </c>
      <c r="CU114">
        <v>597.44999999999993</v>
      </c>
      <c r="CV114">
        <v>0</v>
      </c>
      <c r="CW114">
        <v>1675965365.0999999</v>
      </c>
      <c r="CX114">
        <v>0</v>
      </c>
      <c r="CY114">
        <v>1675959759</v>
      </c>
      <c r="CZ114" t="s">
        <v>356</v>
      </c>
      <c r="DA114">
        <v>1675959759</v>
      </c>
      <c r="DB114">
        <v>1675959753.5</v>
      </c>
      <c r="DC114">
        <v>5</v>
      </c>
      <c r="DD114">
        <v>-2.5000000000000001E-2</v>
      </c>
      <c r="DE114">
        <v>-8.0000000000000002E-3</v>
      </c>
      <c r="DF114">
        <v>-6.0590000000000002</v>
      </c>
      <c r="DG114">
        <v>0.218</v>
      </c>
      <c r="DH114">
        <v>415</v>
      </c>
      <c r="DI114">
        <v>34</v>
      </c>
      <c r="DJ114">
        <v>0.6</v>
      </c>
      <c r="DK114">
        <v>0.17</v>
      </c>
      <c r="DL114">
        <v>-21.19521219512195</v>
      </c>
      <c r="DM114">
        <v>-2.2153526132404369</v>
      </c>
      <c r="DN114">
        <v>0.22273876987937369</v>
      </c>
      <c r="DO114">
        <v>0</v>
      </c>
      <c r="DP114">
        <v>0.93544170731707321</v>
      </c>
      <c r="DQ114">
        <v>1.85398118466907E-2</v>
      </c>
      <c r="DR114">
        <v>2.3982699887058088E-3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3.2985899999999999</v>
      </c>
      <c r="EB114">
        <v>2.6253899999999999</v>
      </c>
      <c r="EC114">
        <v>0.138626</v>
      </c>
      <c r="ED114">
        <v>0.13983899999999999</v>
      </c>
      <c r="EE114">
        <v>0.13644000000000001</v>
      </c>
      <c r="EF114">
        <v>0.13252800000000001</v>
      </c>
      <c r="EG114">
        <v>26099.9</v>
      </c>
      <c r="EH114">
        <v>26461.599999999999</v>
      </c>
      <c r="EI114">
        <v>28183</v>
      </c>
      <c r="EJ114">
        <v>29598.2</v>
      </c>
      <c r="EK114">
        <v>33513</v>
      </c>
      <c r="EL114">
        <v>35622</v>
      </c>
      <c r="EM114">
        <v>39800.1</v>
      </c>
      <c r="EN114">
        <v>42270.8</v>
      </c>
      <c r="EO114">
        <v>2.1915800000000001</v>
      </c>
      <c r="EP114">
        <v>2.2377799999999999</v>
      </c>
      <c r="EQ114">
        <v>0.151809</v>
      </c>
      <c r="ER114">
        <v>0</v>
      </c>
      <c r="ES114">
        <v>29.572800000000001</v>
      </c>
      <c r="ET114">
        <v>999.9</v>
      </c>
      <c r="EU114">
        <v>72.900000000000006</v>
      </c>
      <c r="EV114">
        <v>31.9</v>
      </c>
      <c r="EW114">
        <v>34.190600000000003</v>
      </c>
      <c r="EX114">
        <v>56.722999999999999</v>
      </c>
      <c r="EY114">
        <v>-3.94231</v>
      </c>
      <c r="EZ114">
        <v>2</v>
      </c>
      <c r="FA114">
        <v>0.28867399999999999</v>
      </c>
      <c r="FB114">
        <v>-0.68777200000000005</v>
      </c>
      <c r="FC114">
        <v>20.274000000000001</v>
      </c>
      <c r="FD114">
        <v>5.2207299999999996</v>
      </c>
      <c r="FE114">
        <v>12.004</v>
      </c>
      <c r="FF114">
        <v>4.9872500000000004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1.8657600000000001</v>
      </c>
      <c r="FM114">
        <v>1.8621799999999999</v>
      </c>
      <c r="FN114">
        <v>1.8641700000000001</v>
      </c>
      <c r="FO114">
        <v>1.86022</v>
      </c>
      <c r="FP114">
        <v>1.8609599999999999</v>
      </c>
      <c r="FQ114">
        <v>1.86008</v>
      </c>
      <c r="FR114">
        <v>1.86188</v>
      </c>
      <c r="FS114">
        <v>1.85842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-6.4429999999999996</v>
      </c>
      <c r="GH114">
        <v>0.21410000000000001</v>
      </c>
      <c r="GI114">
        <v>-4.2934277136806287</v>
      </c>
      <c r="GJ114">
        <v>-4.5218151105756088E-3</v>
      </c>
      <c r="GK114">
        <v>2.0889233732517852E-6</v>
      </c>
      <c r="GL114">
        <v>-4.5906856223640231E-10</v>
      </c>
      <c r="GM114">
        <v>-0.1150039569071811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93.4</v>
      </c>
      <c r="GV114">
        <v>93.5</v>
      </c>
      <c r="GW114">
        <v>1.97021</v>
      </c>
      <c r="GX114">
        <v>2.5317400000000001</v>
      </c>
      <c r="GY114">
        <v>2.04834</v>
      </c>
      <c r="GZ114">
        <v>2.6245099999999999</v>
      </c>
      <c r="HA114">
        <v>2.1972700000000001</v>
      </c>
      <c r="HB114">
        <v>2.3132299999999999</v>
      </c>
      <c r="HC114">
        <v>37.050899999999999</v>
      </c>
      <c r="HD114">
        <v>14.552300000000001</v>
      </c>
      <c r="HE114">
        <v>18</v>
      </c>
      <c r="HF114">
        <v>656.26700000000005</v>
      </c>
      <c r="HG114">
        <v>773.86</v>
      </c>
      <c r="HH114">
        <v>30.9999</v>
      </c>
      <c r="HI114">
        <v>31.118600000000001</v>
      </c>
      <c r="HJ114">
        <v>30</v>
      </c>
      <c r="HK114">
        <v>31.081800000000001</v>
      </c>
      <c r="HL114">
        <v>31.0886</v>
      </c>
      <c r="HM114">
        <v>39.485500000000002</v>
      </c>
      <c r="HN114">
        <v>5.4094499999999996</v>
      </c>
      <c r="HO114">
        <v>100</v>
      </c>
      <c r="HP114">
        <v>31</v>
      </c>
      <c r="HQ114">
        <v>665.55200000000002</v>
      </c>
      <c r="HR114">
        <v>31.7377</v>
      </c>
      <c r="HS114">
        <v>99.336100000000002</v>
      </c>
      <c r="HT114">
        <v>98.055999999999997</v>
      </c>
    </row>
    <row r="115" spans="1:228" x14ac:dyDescent="0.2">
      <c r="A115">
        <v>100</v>
      </c>
      <c r="B115">
        <v>1675965369.0999999</v>
      </c>
      <c r="C115">
        <v>395</v>
      </c>
      <c r="D115" t="s">
        <v>558</v>
      </c>
      <c r="E115" t="s">
        <v>559</v>
      </c>
      <c r="F115">
        <v>4</v>
      </c>
      <c r="G115">
        <v>1675965366.7874999</v>
      </c>
      <c r="H115">
        <f t="shared" si="34"/>
        <v>1.0543422440641654E-3</v>
      </c>
      <c r="I115">
        <f t="shared" si="35"/>
        <v>1.0543422440641654</v>
      </c>
      <c r="J115">
        <f t="shared" si="36"/>
        <v>12.24898908396122</v>
      </c>
      <c r="K115">
        <f t="shared" si="37"/>
        <v>632.32799999999997</v>
      </c>
      <c r="L115">
        <f t="shared" si="38"/>
        <v>341.09326498005191</v>
      </c>
      <c r="M115">
        <f t="shared" si="39"/>
        <v>34.566525168847335</v>
      </c>
      <c r="N115">
        <f t="shared" si="40"/>
        <v>64.080367368863705</v>
      </c>
      <c r="O115">
        <f t="shared" si="41"/>
        <v>7.0965929534322653E-2</v>
      </c>
      <c r="P115">
        <f t="shared" si="42"/>
        <v>2.7734212256404596</v>
      </c>
      <c r="Q115">
        <f t="shared" si="43"/>
        <v>6.9972357307566319E-2</v>
      </c>
      <c r="R115">
        <f t="shared" si="44"/>
        <v>4.3820832922132409E-2</v>
      </c>
      <c r="S115">
        <f t="shared" si="45"/>
        <v>226.11459148316015</v>
      </c>
      <c r="T115">
        <f t="shared" si="46"/>
        <v>32.981569355072743</v>
      </c>
      <c r="U115">
        <f t="shared" si="47"/>
        <v>32.040724999999988</v>
      </c>
      <c r="V115">
        <f t="shared" si="48"/>
        <v>4.7861011229117789</v>
      </c>
      <c r="W115">
        <f t="shared" si="49"/>
        <v>70.041202699914365</v>
      </c>
      <c r="X115">
        <f t="shared" si="50"/>
        <v>3.3201785259753009</v>
      </c>
      <c r="Y115">
        <f t="shared" si="51"/>
        <v>4.7403219790504263</v>
      </c>
      <c r="Z115">
        <f t="shared" si="52"/>
        <v>1.465922596936478</v>
      </c>
      <c r="AA115">
        <f t="shared" si="53"/>
        <v>-46.496492963229691</v>
      </c>
      <c r="AB115">
        <f t="shared" si="54"/>
        <v>-25.381136298562613</v>
      </c>
      <c r="AC115">
        <f t="shared" si="55"/>
        <v>-2.0745187977532153</v>
      </c>
      <c r="AD115">
        <f t="shared" si="56"/>
        <v>152.16244342361463</v>
      </c>
      <c r="AE115">
        <f t="shared" si="57"/>
        <v>22.857271871743759</v>
      </c>
      <c r="AF115">
        <f t="shared" si="58"/>
        <v>1.0558104132763968</v>
      </c>
      <c r="AG115">
        <f t="shared" si="59"/>
        <v>12.24898908396122</v>
      </c>
      <c r="AH115">
        <v>674.84490058560971</v>
      </c>
      <c r="AI115">
        <v>656.82769696969694</v>
      </c>
      <c r="AJ115">
        <v>1.7003223496688491</v>
      </c>
      <c r="AK115">
        <v>60.698744360612487</v>
      </c>
      <c r="AL115">
        <f t="shared" si="60"/>
        <v>1.0543422440641654</v>
      </c>
      <c r="AM115">
        <v>31.822515698997471</v>
      </c>
      <c r="AN115">
        <v>32.763804242424229</v>
      </c>
      <c r="AO115">
        <v>1.0031121148298979E-5</v>
      </c>
      <c r="AP115">
        <v>100.61875172138301</v>
      </c>
      <c r="AQ115">
        <v>32</v>
      </c>
      <c r="AR115">
        <v>5</v>
      </c>
      <c r="AS115">
        <f t="shared" si="61"/>
        <v>1</v>
      </c>
      <c r="AT115">
        <f t="shared" si="62"/>
        <v>0</v>
      </c>
      <c r="AU115">
        <f t="shared" si="63"/>
        <v>47672.749977679574</v>
      </c>
      <c r="AV115">
        <f t="shared" si="64"/>
        <v>1200.0074999999999</v>
      </c>
      <c r="AW115">
        <f t="shared" si="65"/>
        <v>1025.9303385923108</v>
      </c>
      <c r="AX115">
        <f t="shared" si="66"/>
        <v>0.85493660547314154</v>
      </c>
      <c r="AY115">
        <f t="shared" si="67"/>
        <v>0.1884276485631633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1675965366.7874999</v>
      </c>
      <c r="BF115">
        <v>632.32799999999997</v>
      </c>
      <c r="BG115">
        <v>654.04324999999994</v>
      </c>
      <c r="BH115">
        <v>32.762637499999997</v>
      </c>
      <c r="BI115">
        <v>31.819974999999999</v>
      </c>
      <c r="BJ115">
        <v>638.77749999999992</v>
      </c>
      <c r="BK115">
        <v>32.548524999999998</v>
      </c>
      <c r="BL115">
        <v>650.00099999999998</v>
      </c>
      <c r="BM115">
        <v>101.240375</v>
      </c>
      <c r="BN115">
        <v>0.1000169625</v>
      </c>
      <c r="BO115">
        <v>31.870975000000001</v>
      </c>
      <c r="BP115">
        <v>32.040724999999988</v>
      </c>
      <c r="BQ115">
        <v>999.9</v>
      </c>
      <c r="BR115">
        <v>0</v>
      </c>
      <c r="BS115">
        <v>0</v>
      </c>
      <c r="BT115">
        <v>9023.5149999999994</v>
      </c>
      <c r="BU115">
        <v>0</v>
      </c>
      <c r="BV115">
        <v>86.776549999999986</v>
      </c>
      <c r="BW115">
        <v>-21.715162500000002</v>
      </c>
      <c r="BX115">
        <v>653.74675000000002</v>
      </c>
      <c r="BY115">
        <v>675.53887499999996</v>
      </c>
      <c r="BZ115">
        <v>0.94265675000000004</v>
      </c>
      <c r="CA115">
        <v>654.04324999999994</v>
      </c>
      <c r="CB115">
        <v>31.819974999999999</v>
      </c>
      <c r="CC115">
        <v>3.3169037499999998</v>
      </c>
      <c r="CD115">
        <v>3.2214700000000001</v>
      </c>
      <c r="CE115">
        <v>25.710599999999999</v>
      </c>
      <c r="CF115">
        <v>25.219200000000001</v>
      </c>
      <c r="CG115">
        <v>1200.0074999999999</v>
      </c>
      <c r="CH115">
        <v>0.50003037499999992</v>
      </c>
      <c r="CI115">
        <v>0.49996962499999997</v>
      </c>
      <c r="CJ115">
        <v>0</v>
      </c>
      <c r="CK115">
        <v>927.16012499999999</v>
      </c>
      <c r="CL115">
        <v>4.9990899999999998</v>
      </c>
      <c r="CM115">
        <v>9938.7312500000007</v>
      </c>
      <c r="CN115">
        <v>9558.0224999999991</v>
      </c>
      <c r="CO115">
        <v>40.593499999999999</v>
      </c>
      <c r="CP115">
        <v>42.186999999999998</v>
      </c>
      <c r="CQ115">
        <v>41.398249999999997</v>
      </c>
      <c r="CR115">
        <v>41.234250000000003</v>
      </c>
      <c r="CS115">
        <v>41.992125000000001</v>
      </c>
      <c r="CT115">
        <v>597.54000000000008</v>
      </c>
      <c r="CU115">
        <v>597.46750000000009</v>
      </c>
      <c r="CV115">
        <v>0</v>
      </c>
      <c r="CW115">
        <v>1675965369.3</v>
      </c>
      <c r="CX115">
        <v>0</v>
      </c>
      <c r="CY115">
        <v>1675959759</v>
      </c>
      <c r="CZ115" t="s">
        <v>356</v>
      </c>
      <c r="DA115">
        <v>1675959759</v>
      </c>
      <c r="DB115">
        <v>1675959753.5</v>
      </c>
      <c r="DC115">
        <v>5</v>
      </c>
      <c r="DD115">
        <v>-2.5000000000000001E-2</v>
      </c>
      <c r="DE115">
        <v>-8.0000000000000002E-3</v>
      </c>
      <c r="DF115">
        <v>-6.0590000000000002</v>
      </c>
      <c r="DG115">
        <v>0.218</v>
      </c>
      <c r="DH115">
        <v>415</v>
      </c>
      <c r="DI115">
        <v>34</v>
      </c>
      <c r="DJ115">
        <v>0.6</v>
      </c>
      <c r="DK115">
        <v>0.17</v>
      </c>
      <c r="DL115">
        <v>-21.34438048780488</v>
      </c>
      <c r="DM115">
        <v>-2.4833477351917188</v>
      </c>
      <c r="DN115">
        <v>0.24581623437578101</v>
      </c>
      <c r="DO115">
        <v>0</v>
      </c>
      <c r="DP115">
        <v>0.93692292682926814</v>
      </c>
      <c r="DQ115">
        <v>1.347618815331123E-2</v>
      </c>
      <c r="DR115">
        <v>2.0488058674386252E-3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3.2986499999999999</v>
      </c>
      <c r="EB115">
        <v>2.6253600000000001</v>
      </c>
      <c r="EC115">
        <v>0.139623</v>
      </c>
      <c r="ED115">
        <v>0.14083399999999999</v>
      </c>
      <c r="EE115">
        <v>0.13645099999999999</v>
      </c>
      <c r="EF115">
        <v>0.13248099999999999</v>
      </c>
      <c r="EG115">
        <v>26070.1</v>
      </c>
      <c r="EH115">
        <v>26431.3</v>
      </c>
      <c r="EI115">
        <v>28183.5</v>
      </c>
      <c r="EJ115">
        <v>29598.6</v>
      </c>
      <c r="EK115">
        <v>33513.300000000003</v>
      </c>
      <c r="EL115">
        <v>35624.1</v>
      </c>
      <c r="EM115">
        <v>39800.9</v>
      </c>
      <c r="EN115">
        <v>42270.8</v>
      </c>
      <c r="EO115">
        <v>2.1915</v>
      </c>
      <c r="EP115">
        <v>2.2378</v>
      </c>
      <c r="EQ115">
        <v>0.15149599999999999</v>
      </c>
      <c r="ER115">
        <v>0</v>
      </c>
      <c r="ES115">
        <v>29.579899999999999</v>
      </c>
      <c r="ET115">
        <v>999.9</v>
      </c>
      <c r="EU115">
        <v>72.900000000000006</v>
      </c>
      <c r="EV115">
        <v>31.9</v>
      </c>
      <c r="EW115">
        <v>34.188899999999997</v>
      </c>
      <c r="EX115">
        <v>56.843000000000004</v>
      </c>
      <c r="EY115">
        <v>-4.0584899999999999</v>
      </c>
      <c r="EZ115">
        <v>2</v>
      </c>
      <c r="FA115">
        <v>0.288659</v>
      </c>
      <c r="FB115">
        <v>-0.68837099999999996</v>
      </c>
      <c r="FC115">
        <v>20.274000000000001</v>
      </c>
      <c r="FD115">
        <v>5.2201399999999998</v>
      </c>
      <c r="FE115">
        <v>12.004</v>
      </c>
      <c r="FF115">
        <v>4.9873500000000002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1.86581</v>
      </c>
      <c r="FM115">
        <v>1.8621799999999999</v>
      </c>
      <c r="FN115">
        <v>1.8641700000000001</v>
      </c>
      <c r="FO115">
        <v>1.86022</v>
      </c>
      <c r="FP115">
        <v>1.8609599999999999</v>
      </c>
      <c r="FQ115">
        <v>1.8601000000000001</v>
      </c>
      <c r="FR115">
        <v>1.86188</v>
      </c>
      <c r="FS115">
        <v>1.85846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-6.4580000000000002</v>
      </c>
      <c r="GH115">
        <v>0.2142</v>
      </c>
      <c r="GI115">
        <v>-4.2934277136806287</v>
      </c>
      <c r="GJ115">
        <v>-4.5218151105756088E-3</v>
      </c>
      <c r="GK115">
        <v>2.0889233732517852E-6</v>
      </c>
      <c r="GL115">
        <v>-4.5906856223640231E-10</v>
      </c>
      <c r="GM115">
        <v>-0.1150039569071811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93.5</v>
      </c>
      <c r="GV115">
        <v>93.6</v>
      </c>
      <c r="GW115">
        <v>1.9860800000000001</v>
      </c>
      <c r="GX115">
        <v>2.52441</v>
      </c>
      <c r="GY115">
        <v>2.04834</v>
      </c>
      <c r="GZ115">
        <v>2.6245099999999999</v>
      </c>
      <c r="HA115">
        <v>2.1972700000000001</v>
      </c>
      <c r="HB115">
        <v>2.3327599999999999</v>
      </c>
      <c r="HC115">
        <v>37.027000000000001</v>
      </c>
      <c r="HD115">
        <v>14.5611</v>
      </c>
      <c r="HE115">
        <v>18</v>
      </c>
      <c r="HF115">
        <v>656.18799999999999</v>
      </c>
      <c r="HG115">
        <v>773.84799999999996</v>
      </c>
      <c r="HH115">
        <v>30.9998</v>
      </c>
      <c r="HI115">
        <v>31.118600000000001</v>
      </c>
      <c r="HJ115">
        <v>30.0001</v>
      </c>
      <c r="HK115">
        <v>31.079899999999999</v>
      </c>
      <c r="HL115">
        <v>31.085999999999999</v>
      </c>
      <c r="HM115">
        <v>39.810499999999998</v>
      </c>
      <c r="HN115">
        <v>5.4094499999999996</v>
      </c>
      <c r="HO115">
        <v>100</v>
      </c>
      <c r="HP115">
        <v>31</v>
      </c>
      <c r="HQ115">
        <v>672.23199999999997</v>
      </c>
      <c r="HR115">
        <v>31.7287</v>
      </c>
      <c r="HS115">
        <v>99.338099999999997</v>
      </c>
      <c r="HT115">
        <v>98.056700000000006</v>
      </c>
    </row>
    <row r="116" spans="1:228" x14ac:dyDescent="0.2">
      <c r="A116">
        <v>101</v>
      </c>
      <c r="B116">
        <v>1675965373.0999999</v>
      </c>
      <c r="C116">
        <v>399</v>
      </c>
      <c r="D116" t="s">
        <v>560</v>
      </c>
      <c r="E116" t="s">
        <v>561</v>
      </c>
      <c r="F116">
        <v>4</v>
      </c>
      <c r="G116">
        <v>1675965371.0999999</v>
      </c>
      <c r="H116">
        <f t="shared" si="34"/>
        <v>1.0770508605150325E-3</v>
      </c>
      <c r="I116">
        <f t="shared" si="35"/>
        <v>1.0770508605150324</v>
      </c>
      <c r="J116">
        <f t="shared" si="36"/>
        <v>12.691639902236746</v>
      </c>
      <c r="K116">
        <f t="shared" si="37"/>
        <v>639.33485714285712</v>
      </c>
      <c r="L116">
        <f t="shared" si="38"/>
        <v>343.99308389005631</v>
      </c>
      <c r="M116">
        <f t="shared" si="39"/>
        <v>34.861214807918167</v>
      </c>
      <c r="N116">
        <f t="shared" si="40"/>
        <v>64.791970632090624</v>
      </c>
      <c r="O116">
        <f t="shared" si="41"/>
        <v>7.2516903872881552E-2</v>
      </c>
      <c r="P116">
        <f t="shared" si="42"/>
        <v>2.7679586928732727</v>
      </c>
      <c r="Q116">
        <f t="shared" si="43"/>
        <v>7.1477754711671712E-2</v>
      </c>
      <c r="R116">
        <f t="shared" si="44"/>
        <v>4.4765719590397809E-2</v>
      </c>
      <c r="S116">
        <f t="shared" si="45"/>
        <v>226.11540780342168</v>
      </c>
      <c r="T116">
        <f t="shared" si="46"/>
        <v>32.980105510065016</v>
      </c>
      <c r="U116">
        <f t="shared" si="47"/>
        <v>32.039499999999997</v>
      </c>
      <c r="V116">
        <f t="shared" si="48"/>
        <v>4.7857693842435873</v>
      </c>
      <c r="W116">
        <f t="shared" si="49"/>
        <v>70.02184735044132</v>
      </c>
      <c r="X116">
        <f t="shared" si="50"/>
        <v>3.319770803449853</v>
      </c>
      <c r="Y116">
        <f t="shared" si="51"/>
        <v>4.7410500137696383</v>
      </c>
      <c r="Z116">
        <f t="shared" si="52"/>
        <v>1.4659985807937344</v>
      </c>
      <c r="AA116">
        <f t="shared" si="53"/>
        <v>-47.497942948712932</v>
      </c>
      <c r="AB116">
        <f t="shared" si="54"/>
        <v>-24.743833947221404</v>
      </c>
      <c r="AC116">
        <f t="shared" si="55"/>
        <v>-2.0264351412334394</v>
      </c>
      <c r="AD116">
        <f t="shared" si="56"/>
        <v>151.84719576625389</v>
      </c>
      <c r="AE116">
        <f t="shared" si="57"/>
        <v>23.001182869617505</v>
      </c>
      <c r="AF116">
        <f t="shared" si="58"/>
        <v>1.0836994622112968</v>
      </c>
      <c r="AG116">
        <f t="shared" si="59"/>
        <v>12.691639902236746</v>
      </c>
      <c r="AH116">
        <v>681.69426411220456</v>
      </c>
      <c r="AI116">
        <v>663.44566060606076</v>
      </c>
      <c r="AJ116">
        <v>1.649317149242246</v>
      </c>
      <c r="AK116">
        <v>60.698744360612487</v>
      </c>
      <c r="AL116">
        <f t="shared" si="60"/>
        <v>1.0770508605150324</v>
      </c>
      <c r="AM116">
        <v>31.790837169762678</v>
      </c>
      <c r="AN116">
        <v>32.752661818181821</v>
      </c>
      <c r="AO116">
        <v>-3.210607991820961E-5</v>
      </c>
      <c r="AP116">
        <v>100.61875172138301</v>
      </c>
      <c r="AQ116">
        <v>32</v>
      </c>
      <c r="AR116">
        <v>5</v>
      </c>
      <c r="AS116">
        <f t="shared" si="61"/>
        <v>1</v>
      </c>
      <c r="AT116">
        <f t="shared" si="62"/>
        <v>0</v>
      </c>
      <c r="AU116">
        <f t="shared" si="63"/>
        <v>47521.385816501308</v>
      </c>
      <c r="AV116">
        <f t="shared" si="64"/>
        <v>1200.02</v>
      </c>
      <c r="AW116">
        <f t="shared" si="65"/>
        <v>1025.9402278774205</v>
      </c>
      <c r="AX116">
        <f t="shared" si="66"/>
        <v>0.85493594096550096</v>
      </c>
      <c r="AY116">
        <f t="shared" si="67"/>
        <v>0.18842636606341701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1675965371.0999999</v>
      </c>
      <c r="BF116">
        <v>639.33485714285712</v>
      </c>
      <c r="BG116">
        <v>661.2059999999999</v>
      </c>
      <c r="BH116">
        <v>32.757842857142862</v>
      </c>
      <c r="BI116">
        <v>31.790285714285719</v>
      </c>
      <c r="BJ116">
        <v>645.80071428571421</v>
      </c>
      <c r="BK116">
        <v>32.543771428571432</v>
      </c>
      <c r="BL116">
        <v>650.00799999999992</v>
      </c>
      <c r="BM116">
        <v>101.2427142857143</v>
      </c>
      <c r="BN116">
        <v>0.1000639285714286</v>
      </c>
      <c r="BO116">
        <v>31.87368571428571</v>
      </c>
      <c r="BP116">
        <v>32.039499999999997</v>
      </c>
      <c r="BQ116">
        <v>999.89999999999986</v>
      </c>
      <c r="BR116">
        <v>0</v>
      </c>
      <c r="BS116">
        <v>0</v>
      </c>
      <c r="BT116">
        <v>8994.2871428571416</v>
      </c>
      <c r="BU116">
        <v>0</v>
      </c>
      <c r="BV116">
        <v>87.607242857142865</v>
      </c>
      <c r="BW116">
        <v>-21.871357142857139</v>
      </c>
      <c r="BX116">
        <v>660.98728571428569</v>
      </c>
      <c r="BY116">
        <v>682.91614285714297</v>
      </c>
      <c r="BZ116">
        <v>0.9675611428571429</v>
      </c>
      <c r="CA116">
        <v>661.2059999999999</v>
      </c>
      <c r="CB116">
        <v>31.790285714285719</v>
      </c>
      <c r="CC116">
        <v>3.3164928571428569</v>
      </c>
      <c r="CD116">
        <v>3.2185357142857138</v>
      </c>
      <c r="CE116">
        <v>25.70849999999999</v>
      </c>
      <c r="CF116">
        <v>25.20391428571428</v>
      </c>
      <c r="CG116">
        <v>1200.02</v>
      </c>
      <c r="CH116">
        <v>0.50005299999999997</v>
      </c>
      <c r="CI116">
        <v>0.49994699999999997</v>
      </c>
      <c r="CJ116">
        <v>0</v>
      </c>
      <c r="CK116">
        <v>930.12028571428584</v>
      </c>
      <c r="CL116">
        <v>4.9990899999999998</v>
      </c>
      <c r="CM116">
        <v>9969.8328571428574</v>
      </c>
      <c r="CN116">
        <v>9558.2014285714286</v>
      </c>
      <c r="CO116">
        <v>40.58</v>
      </c>
      <c r="CP116">
        <v>42.186999999999998</v>
      </c>
      <c r="CQ116">
        <v>41.375</v>
      </c>
      <c r="CR116">
        <v>41.186999999999998</v>
      </c>
      <c r="CS116">
        <v>41.954999999999998</v>
      </c>
      <c r="CT116">
        <v>597.57285714285717</v>
      </c>
      <c r="CU116">
        <v>597.44714285714292</v>
      </c>
      <c r="CV116">
        <v>0</v>
      </c>
      <c r="CW116">
        <v>1675965372.9000001</v>
      </c>
      <c r="CX116">
        <v>0</v>
      </c>
      <c r="CY116">
        <v>1675959759</v>
      </c>
      <c r="CZ116" t="s">
        <v>356</v>
      </c>
      <c r="DA116">
        <v>1675959759</v>
      </c>
      <c r="DB116">
        <v>1675959753.5</v>
      </c>
      <c r="DC116">
        <v>5</v>
      </c>
      <c r="DD116">
        <v>-2.5000000000000001E-2</v>
      </c>
      <c r="DE116">
        <v>-8.0000000000000002E-3</v>
      </c>
      <c r="DF116">
        <v>-6.0590000000000002</v>
      </c>
      <c r="DG116">
        <v>0.218</v>
      </c>
      <c r="DH116">
        <v>415</v>
      </c>
      <c r="DI116">
        <v>34</v>
      </c>
      <c r="DJ116">
        <v>0.6</v>
      </c>
      <c r="DK116">
        <v>0.17</v>
      </c>
      <c r="DL116">
        <v>-21.530267500000001</v>
      </c>
      <c r="DM116">
        <v>-2.4131538461538389</v>
      </c>
      <c r="DN116">
        <v>0.23301069008470421</v>
      </c>
      <c r="DO116">
        <v>0</v>
      </c>
      <c r="DP116">
        <v>0.94320274999999998</v>
      </c>
      <c r="DQ116">
        <v>8.7056983114444583E-2</v>
      </c>
      <c r="DR116">
        <v>1.1155596525399261E-2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3.2985899999999999</v>
      </c>
      <c r="EB116">
        <v>2.6253500000000001</v>
      </c>
      <c r="EC116">
        <v>0.14058799999999999</v>
      </c>
      <c r="ED116">
        <v>0.14181099999999999</v>
      </c>
      <c r="EE116">
        <v>0.13641800000000001</v>
      </c>
      <c r="EF116">
        <v>0.13241900000000001</v>
      </c>
      <c r="EG116">
        <v>26040.7</v>
      </c>
      <c r="EH116">
        <v>26401.3</v>
      </c>
      <c r="EI116">
        <v>28183.4</v>
      </c>
      <c r="EJ116">
        <v>29598.799999999999</v>
      </c>
      <c r="EK116">
        <v>33514.5</v>
      </c>
      <c r="EL116">
        <v>35627.1</v>
      </c>
      <c r="EM116">
        <v>39800.800000000003</v>
      </c>
      <c r="EN116">
        <v>42271.3</v>
      </c>
      <c r="EO116">
        <v>2.1916500000000001</v>
      </c>
      <c r="EP116">
        <v>2.23767</v>
      </c>
      <c r="EQ116">
        <v>0.15102299999999999</v>
      </c>
      <c r="ER116">
        <v>0</v>
      </c>
      <c r="ES116">
        <v>29.5868</v>
      </c>
      <c r="ET116">
        <v>999.9</v>
      </c>
      <c r="EU116">
        <v>72.900000000000006</v>
      </c>
      <c r="EV116">
        <v>31.9</v>
      </c>
      <c r="EW116">
        <v>34.192300000000003</v>
      </c>
      <c r="EX116">
        <v>56.753</v>
      </c>
      <c r="EY116">
        <v>-4.0905500000000004</v>
      </c>
      <c r="EZ116">
        <v>2</v>
      </c>
      <c r="FA116">
        <v>0.28859800000000002</v>
      </c>
      <c r="FB116">
        <v>-0.68866300000000003</v>
      </c>
      <c r="FC116">
        <v>20.274000000000001</v>
      </c>
      <c r="FD116">
        <v>5.2198399999999996</v>
      </c>
      <c r="FE116">
        <v>12.004</v>
      </c>
      <c r="FF116">
        <v>4.9866999999999999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1.8657699999999999</v>
      </c>
      <c r="FM116">
        <v>1.8621799999999999</v>
      </c>
      <c r="FN116">
        <v>1.8641700000000001</v>
      </c>
      <c r="FO116">
        <v>1.8602300000000001</v>
      </c>
      <c r="FP116">
        <v>1.8609599999999999</v>
      </c>
      <c r="FQ116">
        <v>1.8601300000000001</v>
      </c>
      <c r="FR116">
        <v>1.8618699999999999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-6.4729999999999999</v>
      </c>
      <c r="GH116">
        <v>0.214</v>
      </c>
      <c r="GI116">
        <v>-4.2934277136806287</v>
      </c>
      <c r="GJ116">
        <v>-4.5218151105756088E-3</v>
      </c>
      <c r="GK116">
        <v>2.0889233732517852E-6</v>
      </c>
      <c r="GL116">
        <v>-4.5906856223640231E-10</v>
      </c>
      <c r="GM116">
        <v>-0.1150039569071811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93.6</v>
      </c>
      <c r="GV116">
        <v>93.7</v>
      </c>
      <c r="GW116">
        <v>2.0031699999999999</v>
      </c>
      <c r="GX116">
        <v>2.52075</v>
      </c>
      <c r="GY116">
        <v>2.04834</v>
      </c>
      <c r="GZ116">
        <v>2.6257299999999999</v>
      </c>
      <c r="HA116">
        <v>2.1972700000000001</v>
      </c>
      <c r="HB116">
        <v>2.33643</v>
      </c>
      <c r="HC116">
        <v>37.050899999999999</v>
      </c>
      <c r="HD116">
        <v>14.569800000000001</v>
      </c>
      <c r="HE116">
        <v>18</v>
      </c>
      <c r="HF116">
        <v>656.30600000000004</v>
      </c>
      <c r="HG116">
        <v>773.72500000000002</v>
      </c>
      <c r="HH116">
        <v>30.9999</v>
      </c>
      <c r="HI116">
        <v>31.118600000000001</v>
      </c>
      <c r="HJ116">
        <v>30.0001</v>
      </c>
      <c r="HK116">
        <v>31.079899999999999</v>
      </c>
      <c r="HL116">
        <v>31.085999999999999</v>
      </c>
      <c r="HM116">
        <v>40.138100000000001</v>
      </c>
      <c r="HN116">
        <v>5.4094499999999996</v>
      </c>
      <c r="HO116">
        <v>100</v>
      </c>
      <c r="HP116">
        <v>31</v>
      </c>
      <c r="HQ116">
        <v>678.91099999999994</v>
      </c>
      <c r="HR116">
        <v>31.7332</v>
      </c>
      <c r="HS116">
        <v>99.337800000000001</v>
      </c>
      <c r="HT116">
        <v>98.057500000000005</v>
      </c>
    </row>
    <row r="117" spans="1:228" x14ac:dyDescent="0.2">
      <c r="A117">
        <v>102</v>
      </c>
      <c r="B117">
        <v>1675965377.0999999</v>
      </c>
      <c r="C117">
        <v>403</v>
      </c>
      <c r="D117" t="s">
        <v>562</v>
      </c>
      <c r="E117" t="s">
        <v>563</v>
      </c>
      <c r="F117">
        <v>4</v>
      </c>
      <c r="G117">
        <v>1675965374.7874999</v>
      </c>
      <c r="H117">
        <f t="shared" si="34"/>
        <v>1.0815592550906686E-3</v>
      </c>
      <c r="I117">
        <f t="shared" si="35"/>
        <v>1.0815592550906685</v>
      </c>
      <c r="J117">
        <f t="shared" si="36"/>
        <v>12.486643197841151</v>
      </c>
      <c r="K117">
        <f t="shared" si="37"/>
        <v>645.29112499999997</v>
      </c>
      <c r="L117">
        <f t="shared" si="38"/>
        <v>355.08382677969183</v>
      </c>
      <c r="M117">
        <f t="shared" si="39"/>
        <v>35.985212711609897</v>
      </c>
      <c r="N117">
        <f t="shared" si="40"/>
        <v>65.395652076393361</v>
      </c>
      <c r="O117">
        <f t="shared" si="41"/>
        <v>7.2719568457064954E-2</v>
      </c>
      <c r="P117">
        <f t="shared" si="42"/>
        <v>2.7753454215295297</v>
      </c>
      <c r="Q117">
        <f t="shared" si="43"/>
        <v>7.1677386169514953E-2</v>
      </c>
      <c r="R117">
        <f t="shared" si="44"/>
        <v>4.4890757991139341E-2</v>
      </c>
      <c r="S117">
        <f t="shared" si="45"/>
        <v>226.11606035802376</v>
      </c>
      <c r="T117">
        <f t="shared" si="46"/>
        <v>32.978957904230072</v>
      </c>
      <c r="U117">
        <f t="shared" si="47"/>
        <v>32.044787499999998</v>
      </c>
      <c r="V117">
        <f t="shared" si="48"/>
        <v>4.7872014199366246</v>
      </c>
      <c r="W117">
        <f t="shared" si="49"/>
        <v>69.998093317920848</v>
      </c>
      <c r="X117">
        <f t="shared" si="50"/>
        <v>3.3191714162205899</v>
      </c>
      <c r="Y117">
        <f t="shared" si="51"/>
        <v>4.741802610458846</v>
      </c>
      <c r="Z117">
        <f t="shared" si="52"/>
        <v>1.4680300037160348</v>
      </c>
      <c r="AA117">
        <f t="shared" si="53"/>
        <v>-47.696763149498487</v>
      </c>
      <c r="AB117">
        <f t="shared" si="54"/>
        <v>-25.181790284113436</v>
      </c>
      <c r="AC117">
        <f t="shared" si="55"/>
        <v>-2.0568951809743576</v>
      </c>
      <c r="AD117">
        <f t="shared" si="56"/>
        <v>151.18061174343748</v>
      </c>
      <c r="AE117">
        <f t="shared" si="57"/>
        <v>23.203317014166196</v>
      </c>
      <c r="AF117">
        <f t="shared" si="58"/>
        <v>1.0827410061273302</v>
      </c>
      <c r="AG117">
        <f t="shared" si="59"/>
        <v>12.486643197841151</v>
      </c>
      <c r="AH117">
        <v>688.55241243903401</v>
      </c>
      <c r="AI117">
        <v>670.25993939393913</v>
      </c>
      <c r="AJ117">
        <v>1.7137002009730331</v>
      </c>
      <c r="AK117">
        <v>60.698744360612487</v>
      </c>
      <c r="AL117">
        <f t="shared" si="60"/>
        <v>1.0815592550906685</v>
      </c>
      <c r="AM117">
        <v>31.784890847678088</v>
      </c>
      <c r="AN117">
        <v>32.75053333333333</v>
      </c>
      <c r="AO117">
        <v>-3.4294549696684932E-6</v>
      </c>
      <c r="AP117">
        <v>100.61875172138301</v>
      </c>
      <c r="AQ117">
        <v>32</v>
      </c>
      <c r="AR117">
        <v>5</v>
      </c>
      <c r="AS117">
        <f t="shared" si="61"/>
        <v>1</v>
      </c>
      <c r="AT117">
        <f t="shared" si="62"/>
        <v>0</v>
      </c>
      <c r="AU117">
        <f t="shared" si="63"/>
        <v>47725.119502849724</v>
      </c>
      <c r="AV117">
        <f t="shared" si="64"/>
        <v>1200.0162499999999</v>
      </c>
      <c r="AW117">
        <f t="shared" si="65"/>
        <v>1025.9377260922402</v>
      </c>
      <c r="AX117">
        <f t="shared" si="66"/>
        <v>0.85493652781138618</v>
      </c>
      <c r="AY117">
        <f t="shared" si="67"/>
        <v>0.18842749867597525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1675965374.7874999</v>
      </c>
      <c r="BF117">
        <v>645.29112499999997</v>
      </c>
      <c r="BG117">
        <v>667.35349999999994</v>
      </c>
      <c r="BH117">
        <v>32.751899999999999</v>
      </c>
      <c r="BI117">
        <v>31.785225000000001</v>
      </c>
      <c r="BJ117">
        <v>651.77137500000003</v>
      </c>
      <c r="BK117">
        <v>32.5379</v>
      </c>
      <c r="BL117">
        <v>650.02974999999992</v>
      </c>
      <c r="BM117">
        <v>101.24299999999999</v>
      </c>
      <c r="BN117">
        <v>9.9866099999999999E-2</v>
      </c>
      <c r="BO117">
        <v>31.8764875</v>
      </c>
      <c r="BP117">
        <v>32.044787499999998</v>
      </c>
      <c r="BQ117">
        <v>999.9</v>
      </c>
      <c r="BR117">
        <v>0</v>
      </c>
      <c r="BS117">
        <v>0</v>
      </c>
      <c r="BT117">
        <v>9033.5162500000006</v>
      </c>
      <c r="BU117">
        <v>0</v>
      </c>
      <c r="BV117">
        <v>88.227599999999995</v>
      </c>
      <c r="BW117">
        <v>-22.062412500000001</v>
      </c>
      <c r="BX117">
        <v>667.14125000000001</v>
      </c>
      <c r="BY117">
        <v>689.26200000000006</v>
      </c>
      <c r="BZ117">
        <v>0.96667762499999998</v>
      </c>
      <c r="CA117">
        <v>667.35349999999994</v>
      </c>
      <c r="CB117">
        <v>31.785225000000001</v>
      </c>
      <c r="CC117">
        <v>3.3159037499999999</v>
      </c>
      <c r="CD117">
        <v>3.218035</v>
      </c>
      <c r="CE117">
        <v>25.705525000000002</v>
      </c>
      <c r="CF117">
        <v>25.2013</v>
      </c>
      <c r="CG117">
        <v>1200.0162499999999</v>
      </c>
      <c r="CH117">
        <v>0.50003212499999994</v>
      </c>
      <c r="CI117">
        <v>0.49996787500000001</v>
      </c>
      <c r="CJ117">
        <v>0</v>
      </c>
      <c r="CK117">
        <v>932.85174999999992</v>
      </c>
      <c r="CL117">
        <v>4.9990899999999998</v>
      </c>
      <c r="CM117">
        <v>9997.6624999999985</v>
      </c>
      <c r="CN117">
        <v>9558.0837499999998</v>
      </c>
      <c r="CO117">
        <v>40.577749999999988</v>
      </c>
      <c r="CP117">
        <v>42.186999999999998</v>
      </c>
      <c r="CQ117">
        <v>41.375</v>
      </c>
      <c r="CR117">
        <v>41.194875000000003</v>
      </c>
      <c r="CS117">
        <v>41.968499999999999</v>
      </c>
      <c r="CT117">
        <v>597.54750000000013</v>
      </c>
      <c r="CU117">
        <v>597.46875</v>
      </c>
      <c r="CV117">
        <v>0</v>
      </c>
      <c r="CW117">
        <v>1675965377.0999999</v>
      </c>
      <c r="CX117">
        <v>0</v>
      </c>
      <c r="CY117">
        <v>1675959759</v>
      </c>
      <c r="CZ117" t="s">
        <v>356</v>
      </c>
      <c r="DA117">
        <v>1675959759</v>
      </c>
      <c r="DB117">
        <v>1675959753.5</v>
      </c>
      <c r="DC117">
        <v>5</v>
      </c>
      <c r="DD117">
        <v>-2.5000000000000001E-2</v>
      </c>
      <c r="DE117">
        <v>-8.0000000000000002E-3</v>
      </c>
      <c r="DF117">
        <v>-6.0590000000000002</v>
      </c>
      <c r="DG117">
        <v>0.218</v>
      </c>
      <c r="DH117">
        <v>415</v>
      </c>
      <c r="DI117">
        <v>34</v>
      </c>
      <c r="DJ117">
        <v>0.6</v>
      </c>
      <c r="DK117">
        <v>0.17</v>
      </c>
      <c r="DL117">
        <v>-21.670190243902439</v>
      </c>
      <c r="DM117">
        <v>-2.4858250871080658</v>
      </c>
      <c r="DN117">
        <v>0.24617272520839081</v>
      </c>
      <c r="DO117">
        <v>0</v>
      </c>
      <c r="DP117">
        <v>0.94816112195121949</v>
      </c>
      <c r="DQ117">
        <v>0.1269327804878061</v>
      </c>
      <c r="DR117">
        <v>1.402999513445863E-2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367</v>
      </c>
      <c r="EA117">
        <v>3.2986300000000002</v>
      </c>
      <c r="EB117">
        <v>2.6253700000000002</v>
      </c>
      <c r="EC117">
        <v>0.14157900000000001</v>
      </c>
      <c r="ED117">
        <v>0.14279700000000001</v>
      </c>
      <c r="EE117">
        <v>0.136408</v>
      </c>
      <c r="EF117">
        <v>0.13242799999999999</v>
      </c>
      <c r="EG117">
        <v>26010.799999999999</v>
      </c>
      <c r="EH117">
        <v>26371.200000000001</v>
      </c>
      <c r="EI117">
        <v>28183.5</v>
      </c>
      <c r="EJ117">
        <v>29599</v>
      </c>
      <c r="EK117">
        <v>33515.1</v>
      </c>
      <c r="EL117">
        <v>35627.300000000003</v>
      </c>
      <c r="EM117">
        <v>39800.9</v>
      </c>
      <c r="EN117">
        <v>42271.9</v>
      </c>
      <c r="EO117">
        <v>2.1916699999999998</v>
      </c>
      <c r="EP117">
        <v>2.23787</v>
      </c>
      <c r="EQ117">
        <v>0.150923</v>
      </c>
      <c r="ER117">
        <v>0</v>
      </c>
      <c r="ES117">
        <v>29.5913</v>
      </c>
      <c r="ET117">
        <v>999.9</v>
      </c>
      <c r="EU117">
        <v>72.900000000000006</v>
      </c>
      <c r="EV117">
        <v>31.9</v>
      </c>
      <c r="EW117">
        <v>34.190199999999997</v>
      </c>
      <c r="EX117">
        <v>56.933</v>
      </c>
      <c r="EY117">
        <v>-3.9743599999999999</v>
      </c>
      <c r="EZ117">
        <v>2</v>
      </c>
      <c r="FA117">
        <v>0.28859000000000001</v>
      </c>
      <c r="FB117">
        <v>-0.69040599999999996</v>
      </c>
      <c r="FC117">
        <v>20.274000000000001</v>
      </c>
      <c r="FD117">
        <v>5.22058</v>
      </c>
      <c r="FE117">
        <v>12.004</v>
      </c>
      <c r="FF117">
        <v>4.9870000000000001</v>
      </c>
      <c r="FG117">
        <v>3.2845300000000002</v>
      </c>
      <c r="FH117">
        <v>9999</v>
      </c>
      <c r="FI117">
        <v>9999</v>
      </c>
      <c r="FJ117">
        <v>9999</v>
      </c>
      <c r="FK117">
        <v>999.9</v>
      </c>
      <c r="FL117">
        <v>1.8657600000000001</v>
      </c>
      <c r="FM117">
        <v>1.8621799999999999</v>
      </c>
      <c r="FN117">
        <v>1.8641700000000001</v>
      </c>
      <c r="FO117">
        <v>1.8602300000000001</v>
      </c>
      <c r="FP117">
        <v>1.8609599999999999</v>
      </c>
      <c r="FQ117">
        <v>1.8601300000000001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-6.4889999999999999</v>
      </c>
      <c r="GH117">
        <v>0.214</v>
      </c>
      <c r="GI117">
        <v>-4.2934277136806287</v>
      </c>
      <c r="GJ117">
        <v>-4.5218151105756088E-3</v>
      </c>
      <c r="GK117">
        <v>2.0889233732517852E-6</v>
      </c>
      <c r="GL117">
        <v>-4.5906856223640231E-10</v>
      </c>
      <c r="GM117">
        <v>-0.1150039569071811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93.6</v>
      </c>
      <c r="GV117">
        <v>93.7</v>
      </c>
      <c r="GW117">
        <v>2.0190399999999999</v>
      </c>
      <c r="GX117">
        <v>2.52441</v>
      </c>
      <c r="GY117">
        <v>2.04834</v>
      </c>
      <c r="GZ117">
        <v>2.6245099999999999</v>
      </c>
      <c r="HA117">
        <v>2.1972700000000001</v>
      </c>
      <c r="HB117">
        <v>2.34253</v>
      </c>
      <c r="HC117">
        <v>37.050899999999999</v>
      </c>
      <c r="HD117">
        <v>14.569800000000001</v>
      </c>
      <c r="HE117">
        <v>18</v>
      </c>
      <c r="HF117">
        <v>656.32500000000005</v>
      </c>
      <c r="HG117">
        <v>773.92200000000003</v>
      </c>
      <c r="HH117">
        <v>30.999700000000001</v>
      </c>
      <c r="HI117">
        <v>31.117100000000001</v>
      </c>
      <c r="HJ117">
        <v>30</v>
      </c>
      <c r="HK117">
        <v>31.079899999999999</v>
      </c>
      <c r="HL117">
        <v>31.085999999999999</v>
      </c>
      <c r="HM117">
        <v>40.463500000000003</v>
      </c>
      <c r="HN117">
        <v>5.4094499999999996</v>
      </c>
      <c r="HO117">
        <v>100</v>
      </c>
      <c r="HP117">
        <v>31</v>
      </c>
      <c r="HQ117">
        <v>685.61099999999999</v>
      </c>
      <c r="HR117">
        <v>31.738199999999999</v>
      </c>
      <c r="HS117">
        <v>99.337999999999994</v>
      </c>
      <c r="HT117">
        <v>98.058700000000002</v>
      </c>
    </row>
    <row r="118" spans="1:228" x14ac:dyDescent="0.2">
      <c r="A118">
        <v>103</v>
      </c>
      <c r="B118">
        <v>1675965381.0999999</v>
      </c>
      <c r="C118">
        <v>407</v>
      </c>
      <c r="D118" t="s">
        <v>564</v>
      </c>
      <c r="E118" t="s">
        <v>565</v>
      </c>
      <c r="F118">
        <v>4</v>
      </c>
      <c r="G118">
        <v>1675965379.0999999</v>
      </c>
      <c r="H118">
        <f t="shared" si="34"/>
        <v>1.0703926323747128E-3</v>
      </c>
      <c r="I118">
        <f t="shared" si="35"/>
        <v>1.0703926323747128</v>
      </c>
      <c r="J118">
        <f t="shared" si="36"/>
        <v>12.682149477548281</v>
      </c>
      <c r="K118">
        <f t="shared" si="37"/>
        <v>652.43157142857137</v>
      </c>
      <c r="L118">
        <f t="shared" si="38"/>
        <v>354.66433991920951</v>
      </c>
      <c r="M118">
        <f t="shared" si="39"/>
        <v>35.942220318028923</v>
      </c>
      <c r="N118">
        <f t="shared" si="40"/>
        <v>66.118401664134808</v>
      </c>
      <c r="O118">
        <f t="shared" si="41"/>
        <v>7.1919212324906306E-2</v>
      </c>
      <c r="P118">
        <f t="shared" si="42"/>
        <v>2.7663381711522925</v>
      </c>
      <c r="Q118">
        <f t="shared" si="43"/>
        <v>7.0896402288704793E-2</v>
      </c>
      <c r="R118">
        <f t="shared" si="44"/>
        <v>4.4400935026772032E-2</v>
      </c>
      <c r="S118">
        <f t="shared" si="45"/>
        <v>226.11683409042158</v>
      </c>
      <c r="T118">
        <f t="shared" si="46"/>
        <v>32.987629047011694</v>
      </c>
      <c r="U118">
        <f t="shared" si="47"/>
        <v>32.04485714285714</v>
      </c>
      <c r="V118">
        <f t="shared" si="48"/>
        <v>4.7872202840909788</v>
      </c>
      <c r="W118">
        <f t="shared" si="49"/>
        <v>69.97180437611496</v>
      </c>
      <c r="X118">
        <f t="shared" si="50"/>
        <v>3.3183568582838809</v>
      </c>
      <c r="Y118">
        <f t="shared" si="51"/>
        <v>4.7424200188506358</v>
      </c>
      <c r="Z118">
        <f t="shared" si="52"/>
        <v>1.4688634258070978</v>
      </c>
      <c r="AA118">
        <f t="shared" si="53"/>
        <v>-47.204315087724837</v>
      </c>
      <c r="AB118">
        <f t="shared" si="54"/>
        <v>-24.76769747130972</v>
      </c>
      <c r="AC118">
        <f t="shared" si="55"/>
        <v>-2.0296821085672634</v>
      </c>
      <c r="AD118">
        <f t="shared" si="56"/>
        <v>152.11513942281974</v>
      </c>
      <c r="AE118">
        <f t="shared" si="57"/>
        <v>23.308289980583009</v>
      </c>
      <c r="AF118">
        <f t="shared" si="58"/>
        <v>1.0727338233777293</v>
      </c>
      <c r="AG118">
        <f t="shared" si="59"/>
        <v>12.682149477548281</v>
      </c>
      <c r="AH118">
        <v>695.48340720926421</v>
      </c>
      <c r="AI118">
        <v>677.06165454545453</v>
      </c>
      <c r="AJ118">
        <v>1.6979283050977561</v>
      </c>
      <c r="AK118">
        <v>60.698744360612487</v>
      </c>
      <c r="AL118">
        <f t="shared" si="60"/>
        <v>1.0703926323747128</v>
      </c>
      <c r="AM118">
        <v>31.786463166084399</v>
      </c>
      <c r="AN118">
        <v>32.742376969696963</v>
      </c>
      <c r="AO118">
        <v>-2.5807507950880609E-5</v>
      </c>
      <c r="AP118">
        <v>100.61875172138301</v>
      </c>
      <c r="AQ118">
        <v>31</v>
      </c>
      <c r="AR118">
        <v>5</v>
      </c>
      <c r="AS118">
        <f t="shared" si="61"/>
        <v>1</v>
      </c>
      <c r="AT118">
        <f t="shared" si="62"/>
        <v>0</v>
      </c>
      <c r="AU118">
        <f t="shared" si="63"/>
        <v>47475.829221885266</v>
      </c>
      <c r="AV118">
        <f t="shared" si="64"/>
        <v>1200.018571428571</v>
      </c>
      <c r="AW118">
        <f t="shared" si="65"/>
        <v>1025.9398850209434</v>
      </c>
      <c r="AX118">
        <f t="shared" si="66"/>
        <v>0.85493667302132303</v>
      </c>
      <c r="AY118">
        <f t="shared" si="67"/>
        <v>0.18842777893115364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1675965379.0999999</v>
      </c>
      <c r="BF118">
        <v>652.43157142857137</v>
      </c>
      <c r="BG118">
        <v>674.59414285714286</v>
      </c>
      <c r="BH118">
        <v>32.744300000000003</v>
      </c>
      <c r="BI118">
        <v>31.786457142857142</v>
      </c>
      <c r="BJ118">
        <v>658.92871428571436</v>
      </c>
      <c r="BK118">
        <v>32.530371428571428</v>
      </c>
      <c r="BL118">
        <v>649.96542857142856</v>
      </c>
      <c r="BM118">
        <v>101.2414285714286</v>
      </c>
      <c r="BN118">
        <v>0.1000830285714286</v>
      </c>
      <c r="BO118">
        <v>31.878785714285719</v>
      </c>
      <c r="BP118">
        <v>32.04485714285714</v>
      </c>
      <c r="BQ118">
        <v>999.89999999999986</v>
      </c>
      <c r="BR118">
        <v>0</v>
      </c>
      <c r="BS118">
        <v>0</v>
      </c>
      <c r="BT118">
        <v>8985.8028571428567</v>
      </c>
      <c r="BU118">
        <v>0</v>
      </c>
      <c r="BV118">
        <v>88.742014285714276</v>
      </c>
      <c r="BW118">
        <v>-22.162785714285722</v>
      </c>
      <c r="BX118">
        <v>674.51814285714295</v>
      </c>
      <c r="BY118">
        <v>696.74128571428571</v>
      </c>
      <c r="BZ118">
        <v>0.9578388571428571</v>
      </c>
      <c r="CA118">
        <v>674.59414285714286</v>
      </c>
      <c r="CB118">
        <v>31.786457142857142</v>
      </c>
      <c r="CC118">
        <v>3.3150814285714278</v>
      </c>
      <c r="CD118">
        <v>3.2181057142857141</v>
      </c>
      <c r="CE118">
        <v>25.7013</v>
      </c>
      <c r="CF118">
        <v>25.201642857142861</v>
      </c>
      <c r="CG118">
        <v>1200.018571428571</v>
      </c>
      <c r="CH118">
        <v>0.50002914285714284</v>
      </c>
      <c r="CI118">
        <v>0.49997085714285722</v>
      </c>
      <c r="CJ118">
        <v>0</v>
      </c>
      <c r="CK118">
        <v>936.06485714285725</v>
      </c>
      <c r="CL118">
        <v>4.9990899999999998</v>
      </c>
      <c r="CM118">
        <v>10030.257142857139</v>
      </c>
      <c r="CN118">
        <v>9558.11</v>
      </c>
      <c r="CO118">
        <v>40.571000000000012</v>
      </c>
      <c r="CP118">
        <v>42.186999999999998</v>
      </c>
      <c r="CQ118">
        <v>41.383857142857153</v>
      </c>
      <c r="CR118">
        <v>41.186999999999998</v>
      </c>
      <c r="CS118">
        <v>42</v>
      </c>
      <c r="CT118">
        <v>597.5428571428572</v>
      </c>
      <c r="CU118">
        <v>597.47571428571428</v>
      </c>
      <c r="CV118">
        <v>0</v>
      </c>
      <c r="CW118">
        <v>1675965381.3</v>
      </c>
      <c r="CX118">
        <v>0</v>
      </c>
      <c r="CY118">
        <v>1675959759</v>
      </c>
      <c r="CZ118" t="s">
        <v>356</v>
      </c>
      <c r="DA118">
        <v>1675959759</v>
      </c>
      <c r="DB118">
        <v>1675959753.5</v>
      </c>
      <c r="DC118">
        <v>5</v>
      </c>
      <c r="DD118">
        <v>-2.5000000000000001E-2</v>
      </c>
      <c r="DE118">
        <v>-8.0000000000000002E-3</v>
      </c>
      <c r="DF118">
        <v>-6.0590000000000002</v>
      </c>
      <c r="DG118">
        <v>0.218</v>
      </c>
      <c r="DH118">
        <v>415</v>
      </c>
      <c r="DI118">
        <v>34</v>
      </c>
      <c r="DJ118">
        <v>0.6</v>
      </c>
      <c r="DK118">
        <v>0.17</v>
      </c>
      <c r="DL118">
        <v>-21.853512500000001</v>
      </c>
      <c r="DM118">
        <v>-2.301378236397742</v>
      </c>
      <c r="DN118">
        <v>0.22324955340100899</v>
      </c>
      <c r="DO118">
        <v>0</v>
      </c>
      <c r="DP118">
        <v>0.95377119999999993</v>
      </c>
      <c r="DQ118">
        <v>0.10404540337710851</v>
      </c>
      <c r="DR118">
        <v>1.286926436164865E-2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367</v>
      </c>
      <c r="EA118">
        <v>3.2986499999999999</v>
      </c>
      <c r="EB118">
        <v>2.6251799999999998</v>
      </c>
      <c r="EC118">
        <v>0.14256199999999999</v>
      </c>
      <c r="ED118">
        <v>0.143786</v>
      </c>
      <c r="EE118">
        <v>0.13638800000000001</v>
      </c>
      <c r="EF118">
        <v>0.13242599999999999</v>
      </c>
      <c r="EG118">
        <v>25981.3</v>
      </c>
      <c r="EH118">
        <v>26340.799999999999</v>
      </c>
      <c r="EI118">
        <v>28183.8</v>
      </c>
      <c r="EJ118">
        <v>29599.1</v>
      </c>
      <c r="EK118">
        <v>33516</v>
      </c>
      <c r="EL118">
        <v>35627.4</v>
      </c>
      <c r="EM118">
        <v>39801</v>
      </c>
      <c r="EN118">
        <v>42271.9</v>
      </c>
      <c r="EO118">
        <v>2.1918000000000002</v>
      </c>
      <c r="EP118">
        <v>2.2378200000000001</v>
      </c>
      <c r="EQ118">
        <v>0.15066199999999999</v>
      </c>
      <c r="ER118">
        <v>0</v>
      </c>
      <c r="ES118">
        <v>29.5944</v>
      </c>
      <c r="ET118">
        <v>999.9</v>
      </c>
      <c r="EU118">
        <v>72.900000000000006</v>
      </c>
      <c r="EV118">
        <v>31.9</v>
      </c>
      <c r="EW118">
        <v>34.189700000000002</v>
      </c>
      <c r="EX118">
        <v>56.843000000000004</v>
      </c>
      <c r="EY118">
        <v>-3.9583400000000002</v>
      </c>
      <c r="EZ118">
        <v>2</v>
      </c>
      <c r="FA118">
        <v>0.28858200000000001</v>
      </c>
      <c r="FB118">
        <v>-0.69159599999999999</v>
      </c>
      <c r="FC118">
        <v>20.274100000000001</v>
      </c>
      <c r="FD118">
        <v>5.2201399999999998</v>
      </c>
      <c r="FE118">
        <v>12.004</v>
      </c>
      <c r="FF118">
        <v>4.9872500000000004</v>
      </c>
      <c r="FG118">
        <v>3.2846299999999999</v>
      </c>
      <c r="FH118">
        <v>9999</v>
      </c>
      <c r="FI118">
        <v>9999</v>
      </c>
      <c r="FJ118">
        <v>9999</v>
      </c>
      <c r="FK118">
        <v>999.9</v>
      </c>
      <c r="FL118">
        <v>1.8657900000000001</v>
      </c>
      <c r="FM118">
        <v>1.8621799999999999</v>
      </c>
      <c r="FN118">
        <v>1.8641700000000001</v>
      </c>
      <c r="FO118">
        <v>1.8602300000000001</v>
      </c>
      <c r="FP118">
        <v>1.8609599999999999</v>
      </c>
      <c r="FQ118">
        <v>1.8601000000000001</v>
      </c>
      <c r="FR118">
        <v>1.8618699999999999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-6.5049999999999999</v>
      </c>
      <c r="GH118">
        <v>0.21390000000000001</v>
      </c>
      <c r="GI118">
        <v>-4.2934277136806287</v>
      </c>
      <c r="GJ118">
        <v>-4.5218151105756088E-3</v>
      </c>
      <c r="GK118">
        <v>2.0889233732517852E-6</v>
      </c>
      <c r="GL118">
        <v>-4.5906856223640231E-10</v>
      </c>
      <c r="GM118">
        <v>-0.1150039569071811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93.7</v>
      </c>
      <c r="GV118">
        <v>93.8</v>
      </c>
      <c r="GW118">
        <v>2.03491</v>
      </c>
      <c r="GX118">
        <v>2.5317400000000001</v>
      </c>
      <c r="GY118">
        <v>2.04834</v>
      </c>
      <c r="GZ118">
        <v>2.6245099999999999</v>
      </c>
      <c r="HA118">
        <v>2.1972700000000001</v>
      </c>
      <c r="HB118">
        <v>2.2729499999999998</v>
      </c>
      <c r="HC118">
        <v>37.050899999999999</v>
      </c>
      <c r="HD118">
        <v>14.5436</v>
      </c>
      <c r="HE118">
        <v>18</v>
      </c>
      <c r="HF118">
        <v>656.41399999999999</v>
      </c>
      <c r="HG118">
        <v>773.86400000000003</v>
      </c>
      <c r="HH118">
        <v>30.999700000000001</v>
      </c>
      <c r="HI118">
        <v>31.1159</v>
      </c>
      <c r="HJ118">
        <v>30</v>
      </c>
      <c r="HK118">
        <v>31.0791</v>
      </c>
      <c r="HL118">
        <v>31.0853</v>
      </c>
      <c r="HM118">
        <v>40.785600000000002</v>
      </c>
      <c r="HN118">
        <v>5.4094499999999996</v>
      </c>
      <c r="HO118">
        <v>100</v>
      </c>
      <c r="HP118">
        <v>31</v>
      </c>
      <c r="HQ118">
        <v>692.29200000000003</v>
      </c>
      <c r="HR118">
        <v>31.7378</v>
      </c>
      <c r="HS118">
        <v>99.338700000000003</v>
      </c>
      <c r="HT118">
        <v>98.058800000000005</v>
      </c>
    </row>
    <row r="119" spans="1:228" x14ac:dyDescent="0.2">
      <c r="A119">
        <v>104</v>
      </c>
      <c r="B119">
        <v>1675965385.0999999</v>
      </c>
      <c r="C119">
        <v>411</v>
      </c>
      <c r="D119" t="s">
        <v>566</v>
      </c>
      <c r="E119" t="s">
        <v>567</v>
      </c>
      <c r="F119">
        <v>4</v>
      </c>
      <c r="G119">
        <v>1675965382.7874999</v>
      </c>
      <c r="H119">
        <f t="shared" si="34"/>
        <v>1.0700750627275803E-3</v>
      </c>
      <c r="I119">
        <f t="shared" si="35"/>
        <v>1.0700750627275804</v>
      </c>
      <c r="J119">
        <f t="shared" si="36"/>
        <v>12.958915158720551</v>
      </c>
      <c r="K119">
        <f t="shared" si="37"/>
        <v>658.47800000000007</v>
      </c>
      <c r="L119">
        <f t="shared" si="38"/>
        <v>354.49246615033917</v>
      </c>
      <c r="M119">
        <f t="shared" si="39"/>
        <v>35.924358054061287</v>
      </c>
      <c r="N119">
        <f t="shared" si="40"/>
        <v>66.730330547250588</v>
      </c>
      <c r="O119">
        <f t="shared" si="41"/>
        <v>7.1937796687839464E-2</v>
      </c>
      <c r="P119">
        <f t="shared" si="42"/>
        <v>2.7697901800819791</v>
      </c>
      <c r="Q119">
        <f t="shared" si="43"/>
        <v>7.0915717886751051E-2</v>
      </c>
      <c r="R119">
        <f t="shared" si="44"/>
        <v>4.4412943620373249E-2</v>
      </c>
      <c r="S119">
        <f t="shared" si="45"/>
        <v>226.10484857255597</v>
      </c>
      <c r="T119">
        <f t="shared" si="46"/>
        <v>32.985491566112614</v>
      </c>
      <c r="U119">
        <f t="shared" si="47"/>
        <v>32.040824999999998</v>
      </c>
      <c r="V119">
        <f t="shared" si="48"/>
        <v>4.7861282045031377</v>
      </c>
      <c r="W119">
        <f t="shared" si="49"/>
        <v>69.970046284515945</v>
      </c>
      <c r="X119">
        <f t="shared" si="50"/>
        <v>3.3181093362114562</v>
      </c>
      <c r="Y119">
        <f t="shared" si="51"/>
        <v>4.7421854242016392</v>
      </c>
      <c r="Z119">
        <f t="shared" si="52"/>
        <v>1.4680188682916815</v>
      </c>
      <c r="AA119">
        <f t="shared" si="53"/>
        <v>-47.190310266286289</v>
      </c>
      <c r="AB119">
        <f t="shared" si="54"/>
        <v>-24.326897363521589</v>
      </c>
      <c r="AC119">
        <f t="shared" si="55"/>
        <v>-1.9910264541504588</v>
      </c>
      <c r="AD119">
        <f t="shared" si="56"/>
        <v>152.5966144885976</v>
      </c>
      <c r="AE119">
        <f t="shared" si="57"/>
        <v>23.524776408207902</v>
      </c>
      <c r="AF119">
        <f t="shared" si="58"/>
        <v>1.0699247200952893</v>
      </c>
      <c r="AG119">
        <f t="shared" si="59"/>
        <v>12.958915158720551</v>
      </c>
      <c r="AH119">
        <v>702.50252113623617</v>
      </c>
      <c r="AI119">
        <v>683.83782424242429</v>
      </c>
      <c r="AJ119">
        <v>1.6928438103532699</v>
      </c>
      <c r="AK119">
        <v>60.698744360612487</v>
      </c>
      <c r="AL119">
        <f t="shared" si="60"/>
        <v>1.0700750627275804</v>
      </c>
      <c r="AM119">
        <v>31.787217185973191</v>
      </c>
      <c r="AN119">
        <v>32.742575151515133</v>
      </c>
      <c r="AO119">
        <v>2.1770285116813108E-6</v>
      </c>
      <c r="AP119">
        <v>100.61875172138301</v>
      </c>
      <c r="AQ119">
        <v>31</v>
      </c>
      <c r="AR119">
        <v>5</v>
      </c>
      <c r="AS119">
        <f t="shared" si="61"/>
        <v>1</v>
      </c>
      <c r="AT119">
        <f t="shared" si="62"/>
        <v>0</v>
      </c>
      <c r="AU119">
        <f t="shared" si="63"/>
        <v>47571.305553259801</v>
      </c>
      <c r="AV119">
        <f t="shared" si="64"/>
        <v>1199.93625</v>
      </c>
      <c r="AW119">
        <f t="shared" si="65"/>
        <v>1025.8713324210132</v>
      </c>
      <c r="AX119">
        <f t="shared" si="66"/>
        <v>0.85493819560915285</v>
      </c>
      <c r="AY119">
        <f t="shared" si="67"/>
        <v>0.1884307175256652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1675965382.7874999</v>
      </c>
      <c r="BF119">
        <v>658.47800000000007</v>
      </c>
      <c r="BG119">
        <v>680.84237499999995</v>
      </c>
      <c r="BH119">
        <v>32.742262500000002</v>
      </c>
      <c r="BI119">
        <v>31.787025</v>
      </c>
      <c r="BJ119">
        <v>664.98950000000002</v>
      </c>
      <c r="BK119">
        <v>32.528374999999997</v>
      </c>
      <c r="BL119">
        <v>650.03287499999999</v>
      </c>
      <c r="BM119">
        <v>101.240375</v>
      </c>
      <c r="BN119">
        <v>9.9883212499999999E-2</v>
      </c>
      <c r="BO119">
        <v>31.877912500000001</v>
      </c>
      <c r="BP119">
        <v>32.040824999999998</v>
      </c>
      <c r="BQ119">
        <v>999.9</v>
      </c>
      <c r="BR119">
        <v>0</v>
      </c>
      <c r="BS119">
        <v>0</v>
      </c>
      <c r="BT119">
        <v>9004.21875</v>
      </c>
      <c r="BU119">
        <v>0</v>
      </c>
      <c r="BV119">
        <v>89.003537499999993</v>
      </c>
      <c r="BW119">
        <v>-22.364487499999999</v>
      </c>
      <c r="BX119">
        <v>680.767875</v>
      </c>
      <c r="BY119">
        <v>703.19487500000002</v>
      </c>
      <c r="BZ119">
        <v>0.95524025000000001</v>
      </c>
      <c r="CA119">
        <v>680.84237499999995</v>
      </c>
      <c r="CB119">
        <v>31.787025</v>
      </c>
      <c r="CC119">
        <v>3.3148387499999998</v>
      </c>
      <c r="CD119">
        <v>3.2181312499999999</v>
      </c>
      <c r="CE119">
        <v>25.700112499999999</v>
      </c>
      <c r="CF119">
        <v>25.201787499999998</v>
      </c>
      <c r="CG119">
        <v>1199.93625</v>
      </c>
      <c r="CH119">
        <v>0.49997662500000001</v>
      </c>
      <c r="CI119">
        <v>0.50002337500000005</v>
      </c>
      <c r="CJ119">
        <v>0</v>
      </c>
      <c r="CK119">
        <v>938.62812499999995</v>
      </c>
      <c r="CL119">
        <v>4.9990899999999998</v>
      </c>
      <c r="CM119">
        <v>10055.887500000001</v>
      </c>
      <c r="CN119">
        <v>9557.27</v>
      </c>
      <c r="CO119">
        <v>40.569875000000003</v>
      </c>
      <c r="CP119">
        <v>42.186999999999998</v>
      </c>
      <c r="CQ119">
        <v>41.390500000000003</v>
      </c>
      <c r="CR119">
        <v>41.186999999999998</v>
      </c>
      <c r="CS119">
        <v>41.992125000000001</v>
      </c>
      <c r="CT119">
        <v>597.44125000000008</v>
      </c>
      <c r="CU119">
        <v>597.49625000000003</v>
      </c>
      <c r="CV119">
        <v>0</v>
      </c>
      <c r="CW119">
        <v>1675965384.9000001</v>
      </c>
      <c r="CX119">
        <v>0</v>
      </c>
      <c r="CY119">
        <v>1675959759</v>
      </c>
      <c r="CZ119" t="s">
        <v>356</v>
      </c>
      <c r="DA119">
        <v>1675959759</v>
      </c>
      <c r="DB119">
        <v>1675959753.5</v>
      </c>
      <c r="DC119">
        <v>5</v>
      </c>
      <c r="DD119">
        <v>-2.5000000000000001E-2</v>
      </c>
      <c r="DE119">
        <v>-8.0000000000000002E-3</v>
      </c>
      <c r="DF119">
        <v>-6.0590000000000002</v>
      </c>
      <c r="DG119">
        <v>0.218</v>
      </c>
      <c r="DH119">
        <v>415</v>
      </c>
      <c r="DI119">
        <v>34</v>
      </c>
      <c r="DJ119">
        <v>0.6</v>
      </c>
      <c r="DK119">
        <v>0.17</v>
      </c>
      <c r="DL119">
        <v>-22.013982500000001</v>
      </c>
      <c r="DM119">
        <v>-2.3834240150093642</v>
      </c>
      <c r="DN119">
        <v>0.23130548187137701</v>
      </c>
      <c r="DO119">
        <v>0</v>
      </c>
      <c r="DP119">
        <v>0.95738992499999997</v>
      </c>
      <c r="DQ119">
        <v>3.6811598499060849E-2</v>
      </c>
      <c r="DR119">
        <v>9.901935768796678E-3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3.2986399999999998</v>
      </c>
      <c r="EB119">
        <v>2.6252499999999999</v>
      </c>
      <c r="EC119">
        <v>0.14352699999999999</v>
      </c>
      <c r="ED119">
        <v>0.144756</v>
      </c>
      <c r="EE119">
        <v>0.13638900000000001</v>
      </c>
      <c r="EF119">
        <v>0.13242599999999999</v>
      </c>
      <c r="EG119">
        <v>25951.5</v>
      </c>
      <c r="EH119">
        <v>26311.200000000001</v>
      </c>
      <c r="EI119">
        <v>28183.200000000001</v>
      </c>
      <c r="EJ119">
        <v>29599.3</v>
      </c>
      <c r="EK119">
        <v>33515.699999999997</v>
      </c>
      <c r="EL119">
        <v>35627.9</v>
      </c>
      <c r="EM119">
        <v>39800.6</v>
      </c>
      <c r="EN119">
        <v>42272.4</v>
      </c>
      <c r="EO119">
        <v>2.1918000000000002</v>
      </c>
      <c r="EP119">
        <v>2.2378999999999998</v>
      </c>
      <c r="EQ119">
        <v>0.15060599999999999</v>
      </c>
      <c r="ER119">
        <v>0</v>
      </c>
      <c r="ES119">
        <v>29.595700000000001</v>
      </c>
      <c r="ET119">
        <v>999.9</v>
      </c>
      <c r="EU119">
        <v>72.900000000000006</v>
      </c>
      <c r="EV119">
        <v>31.9</v>
      </c>
      <c r="EW119">
        <v>34.19</v>
      </c>
      <c r="EX119">
        <v>56.453000000000003</v>
      </c>
      <c r="EY119">
        <v>-3.9703499999999998</v>
      </c>
      <c r="EZ119">
        <v>2</v>
      </c>
      <c r="FA119">
        <v>0.28852899999999998</v>
      </c>
      <c r="FB119">
        <v>-0.69176199999999999</v>
      </c>
      <c r="FC119">
        <v>20.274100000000001</v>
      </c>
      <c r="FD119">
        <v>5.2202799999999998</v>
      </c>
      <c r="FE119">
        <v>12.004</v>
      </c>
      <c r="FF119">
        <v>4.9872500000000004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1.86578</v>
      </c>
      <c r="FM119">
        <v>1.8621799999999999</v>
      </c>
      <c r="FN119">
        <v>1.8641700000000001</v>
      </c>
      <c r="FO119">
        <v>1.8602799999999999</v>
      </c>
      <c r="FP119">
        <v>1.8609500000000001</v>
      </c>
      <c r="FQ119">
        <v>1.86012</v>
      </c>
      <c r="FR119">
        <v>1.8618699999999999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-6.52</v>
      </c>
      <c r="GH119">
        <v>0.21390000000000001</v>
      </c>
      <c r="GI119">
        <v>-4.2934277136806287</v>
      </c>
      <c r="GJ119">
        <v>-4.5218151105756088E-3</v>
      </c>
      <c r="GK119">
        <v>2.0889233732517852E-6</v>
      </c>
      <c r="GL119">
        <v>-4.5906856223640231E-10</v>
      </c>
      <c r="GM119">
        <v>-0.1150039569071811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93.8</v>
      </c>
      <c r="GV119">
        <v>93.9</v>
      </c>
      <c r="GW119">
        <v>2.04956</v>
      </c>
      <c r="GX119">
        <v>2.52319</v>
      </c>
      <c r="GY119">
        <v>2.04834</v>
      </c>
      <c r="GZ119">
        <v>2.6245099999999999</v>
      </c>
      <c r="HA119">
        <v>2.1972700000000001</v>
      </c>
      <c r="HB119">
        <v>2.31812</v>
      </c>
      <c r="HC119">
        <v>37.050899999999999</v>
      </c>
      <c r="HD119">
        <v>14.569800000000001</v>
      </c>
      <c r="HE119">
        <v>18</v>
      </c>
      <c r="HF119">
        <v>656.39400000000001</v>
      </c>
      <c r="HG119">
        <v>773.91099999999994</v>
      </c>
      <c r="HH119">
        <v>30.9999</v>
      </c>
      <c r="HI119">
        <v>31.1159</v>
      </c>
      <c r="HJ119">
        <v>30</v>
      </c>
      <c r="HK119">
        <v>31.077200000000001</v>
      </c>
      <c r="HL119">
        <v>31.083300000000001</v>
      </c>
      <c r="HM119">
        <v>41.069099999999999</v>
      </c>
      <c r="HN119">
        <v>5.4094499999999996</v>
      </c>
      <c r="HO119">
        <v>100</v>
      </c>
      <c r="HP119">
        <v>31</v>
      </c>
      <c r="HQ119">
        <v>695.63099999999997</v>
      </c>
      <c r="HR119">
        <v>31.7348</v>
      </c>
      <c r="HS119">
        <v>99.337199999999996</v>
      </c>
      <c r="HT119">
        <v>98.059799999999996</v>
      </c>
    </row>
    <row r="120" spans="1:228" x14ac:dyDescent="0.2">
      <c r="A120">
        <v>105</v>
      </c>
      <c r="B120">
        <v>1675965389.0999999</v>
      </c>
      <c r="C120">
        <v>415</v>
      </c>
      <c r="D120" t="s">
        <v>568</v>
      </c>
      <c r="E120" t="s">
        <v>569</v>
      </c>
      <c r="F120">
        <v>4</v>
      </c>
      <c r="G120">
        <v>1675965387.0999999</v>
      </c>
      <c r="H120">
        <f t="shared" si="34"/>
        <v>1.0726674798990118E-3</v>
      </c>
      <c r="I120">
        <f t="shared" si="35"/>
        <v>1.0726674798990119</v>
      </c>
      <c r="J120">
        <f t="shared" si="36"/>
        <v>13.080552282700992</v>
      </c>
      <c r="K120">
        <f t="shared" si="37"/>
        <v>665.52757142857138</v>
      </c>
      <c r="L120">
        <f t="shared" si="38"/>
        <v>358.80961165080311</v>
      </c>
      <c r="M120">
        <f t="shared" si="39"/>
        <v>36.361985882215599</v>
      </c>
      <c r="N120">
        <f t="shared" si="40"/>
        <v>67.444971847806912</v>
      </c>
      <c r="O120">
        <f t="shared" si="41"/>
        <v>7.1980418753075301E-2</v>
      </c>
      <c r="P120">
        <f t="shared" si="42"/>
        <v>2.7651095583688328</v>
      </c>
      <c r="Q120">
        <f t="shared" si="43"/>
        <v>7.0955432195257587E-2</v>
      </c>
      <c r="R120">
        <f t="shared" si="44"/>
        <v>4.4438020143805185E-2</v>
      </c>
      <c r="S120">
        <f t="shared" si="45"/>
        <v>226.1188033757922</v>
      </c>
      <c r="T120">
        <f t="shared" si="46"/>
        <v>32.990015386568139</v>
      </c>
      <c r="U120">
        <f t="shared" si="47"/>
        <v>32.051771428571428</v>
      </c>
      <c r="V120">
        <f t="shared" si="48"/>
        <v>4.7890934781987609</v>
      </c>
      <c r="W120">
        <f t="shared" si="49"/>
        <v>69.961806853487715</v>
      </c>
      <c r="X120">
        <f t="shared" si="50"/>
        <v>3.3183607215947171</v>
      </c>
      <c r="Y120">
        <f t="shared" si="51"/>
        <v>4.7431032313730057</v>
      </c>
      <c r="Z120">
        <f t="shared" si="52"/>
        <v>1.4707327566040438</v>
      </c>
      <c r="AA120">
        <f t="shared" si="53"/>
        <v>-47.304635863546423</v>
      </c>
      <c r="AB120">
        <f t="shared" si="54"/>
        <v>-25.408357566571912</v>
      </c>
      <c r="AC120">
        <f t="shared" si="55"/>
        <v>-2.0832054879201736</v>
      </c>
      <c r="AD120">
        <f t="shared" si="56"/>
        <v>151.3226044577537</v>
      </c>
      <c r="AE120">
        <f t="shared" si="57"/>
        <v>23.611663726406899</v>
      </c>
      <c r="AF120">
        <f t="shared" si="58"/>
        <v>1.07128417514776</v>
      </c>
      <c r="AG120">
        <f t="shared" si="59"/>
        <v>13.080552282700992</v>
      </c>
      <c r="AH120">
        <v>709.3775957580259</v>
      </c>
      <c r="AI120">
        <v>690.5969696969695</v>
      </c>
      <c r="AJ120">
        <v>1.6925803842754541</v>
      </c>
      <c r="AK120">
        <v>60.698744360612487</v>
      </c>
      <c r="AL120">
        <f t="shared" si="60"/>
        <v>1.0726674798990119</v>
      </c>
      <c r="AM120">
        <v>31.787867472784491</v>
      </c>
      <c r="AN120">
        <v>32.745551515151497</v>
      </c>
      <c r="AO120">
        <v>8.1124669137247718E-6</v>
      </c>
      <c r="AP120">
        <v>100.61875172138301</v>
      </c>
      <c r="AQ120">
        <v>31</v>
      </c>
      <c r="AR120">
        <v>5</v>
      </c>
      <c r="AS120">
        <f t="shared" si="61"/>
        <v>1</v>
      </c>
      <c r="AT120">
        <f t="shared" si="62"/>
        <v>0</v>
      </c>
      <c r="AU120">
        <f t="shared" si="63"/>
        <v>47441.506173144349</v>
      </c>
      <c r="AV120">
        <f t="shared" si="64"/>
        <v>1200.0314285714289</v>
      </c>
      <c r="AW120">
        <f t="shared" si="65"/>
        <v>1025.9506421636231</v>
      </c>
      <c r="AX120">
        <f t="shared" si="66"/>
        <v>0.85493647727623312</v>
      </c>
      <c r="AY120">
        <f t="shared" si="67"/>
        <v>0.18842740114313017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1675965387.0999999</v>
      </c>
      <c r="BF120">
        <v>665.52757142857138</v>
      </c>
      <c r="BG120">
        <v>687.98114285714291</v>
      </c>
      <c r="BH120">
        <v>32.744628571428571</v>
      </c>
      <c r="BI120">
        <v>31.788128571428569</v>
      </c>
      <c r="BJ120">
        <v>672.05599999999993</v>
      </c>
      <c r="BK120">
        <v>32.530714285714289</v>
      </c>
      <c r="BL120">
        <v>649.99814285714285</v>
      </c>
      <c r="BM120">
        <v>101.24042857142859</v>
      </c>
      <c r="BN120">
        <v>0.1001841142857143</v>
      </c>
      <c r="BO120">
        <v>31.881328571428579</v>
      </c>
      <c r="BP120">
        <v>32.051771428571428</v>
      </c>
      <c r="BQ120">
        <v>999.89999999999986</v>
      </c>
      <c r="BR120">
        <v>0</v>
      </c>
      <c r="BS120">
        <v>0</v>
      </c>
      <c r="BT120">
        <v>8979.3757142857139</v>
      </c>
      <c r="BU120">
        <v>0</v>
      </c>
      <c r="BV120">
        <v>89.193428571428583</v>
      </c>
      <c r="BW120">
        <v>-22.453528571428571</v>
      </c>
      <c r="BX120">
        <v>688.05785714285707</v>
      </c>
      <c r="BY120">
        <v>710.56871428571424</v>
      </c>
      <c r="BZ120">
        <v>0.95648685714285719</v>
      </c>
      <c r="CA120">
        <v>687.98114285714291</v>
      </c>
      <c r="CB120">
        <v>31.788128571428569</v>
      </c>
      <c r="CC120">
        <v>3.3150814285714292</v>
      </c>
      <c r="CD120">
        <v>3.218244285714285</v>
      </c>
      <c r="CE120">
        <v>25.701328571428569</v>
      </c>
      <c r="CF120">
        <v>25.202385714285711</v>
      </c>
      <c r="CG120">
        <v>1200.0314285714289</v>
      </c>
      <c r="CH120">
        <v>0.50003514285714279</v>
      </c>
      <c r="CI120">
        <v>0.4999648571428571</v>
      </c>
      <c r="CJ120">
        <v>0</v>
      </c>
      <c r="CK120">
        <v>941.81371428571424</v>
      </c>
      <c r="CL120">
        <v>4.9990899999999998</v>
      </c>
      <c r="CM120">
        <v>10088.9</v>
      </c>
      <c r="CN120">
        <v>9558.2185714285715</v>
      </c>
      <c r="CO120">
        <v>40.588999999999999</v>
      </c>
      <c r="CP120">
        <v>42.186999999999998</v>
      </c>
      <c r="CQ120">
        <v>41.392714285714291</v>
      </c>
      <c r="CR120">
        <v>41.186999999999998</v>
      </c>
      <c r="CS120">
        <v>42</v>
      </c>
      <c r="CT120">
        <v>597.55714285714294</v>
      </c>
      <c r="CU120">
        <v>597.47428571428566</v>
      </c>
      <c r="CV120">
        <v>0</v>
      </c>
      <c r="CW120">
        <v>1675965389.0999999</v>
      </c>
      <c r="CX120">
        <v>0</v>
      </c>
      <c r="CY120">
        <v>1675959759</v>
      </c>
      <c r="CZ120" t="s">
        <v>356</v>
      </c>
      <c r="DA120">
        <v>1675959759</v>
      </c>
      <c r="DB120">
        <v>1675959753.5</v>
      </c>
      <c r="DC120">
        <v>5</v>
      </c>
      <c r="DD120">
        <v>-2.5000000000000001E-2</v>
      </c>
      <c r="DE120">
        <v>-8.0000000000000002E-3</v>
      </c>
      <c r="DF120">
        <v>-6.0590000000000002</v>
      </c>
      <c r="DG120">
        <v>0.218</v>
      </c>
      <c r="DH120">
        <v>415</v>
      </c>
      <c r="DI120">
        <v>34</v>
      </c>
      <c r="DJ120">
        <v>0.6</v>
      </c>
      <c r="DK120">
        <v>0.17</v>
      </c>
      <c r="DL120">
        <v>-22.164832499999999</v>
      </c>
      <c r="DM120">
        <v>-2.2791973733582771</v>
      </c>
      <c r="DN120">
        <v>0.22273302560184011</v>
      </c>
      <c r="DO120">
        <v>0</v>
      </c>
      <c r="DP120">
        <v>0.96046152500000015</v>
      </c>
      <c r="DQ120">
        <v>-4.0390300187619972E-2</v>
      </c>
      <c r="DR120">
        <v>5.5382888060641006E-3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3.2986900000000001</v>
      </c>
      <c r="EB120">
        <v>2.6253299999999999</v>
      </c>
      <c r="EC120">
        <v>0.14449300000000001</v>
      </c>
      <c r="ED120">
        <v>0.14568999999999999</v>
      </c>
      <c r="EE120">
        <v>0.13640099999999999</v>
      </c>
      <c r="EF120">
        <v>0.13243199999999999</v>
      </c>
      <c r="EG120">
        <v>25922.2</v>
      </c>
      <c r="EH120">
        <v>26282.5</v>
      </c>
      <c r="EI120">
        <v>28183.3</v>
      </c>
      <c r="EJ120">
        <v>29599.5</v>
      </c>
      <c r="EK120">
        <v>33515.699999999997</v>
      </c>
      <c r="EL120">
        <v>35627.800000000003</v>
      </c>
      <c r="EM120">
        <v>39801</v>
      </c>
      <c r="EN120">
        <v>42272.4</v>
      </c>
      <c r="EO120">
        <v>2.1918700000000002</v>
      </c>
      <c r="EP120">
        <v>2.238</v>
      </c>
      <c r="EQ120">
        <v>0.15132100000000001</v>
      </c>
      <c r="ER120">
        <v>0</v>
      </c>
      <c r="ES120">
        <v>29.5977</v>
      </c>
      <c r="ET120">
        <v>999.9</v>
      </c>
      <c r="EU120">
        <v>72.900000000000006</v>
      </c>
      <c r="EV120">
        <v>31.9</v>
      </c>
      <c r="EW120">
        <v>34.188899999999997</v>
      </c>
      <c r="EX120">
        <v>56.963000000000001</v>
      </c>
      <c r="EY120">
        <v>-4.0745199999999997</v>
      </c>
      <c r="EZ120">
        <v>2</v>
      </c>
      <c r="FA120">
        <v>0.288547</v>
      </c>
      <c r="FB120">
        <v>-0.69280799999999998</v>
      </c>
      <c r="FC120">
        <v>20.2742</v>
      </c>
      <c r="FD120">
        <v>5.2196899999999999</v>
      </c>
      <c r="FE120">
        <v>12.004</v>
      </c>
      <c r="FF120">
        <v>4.9867999999999997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1.8657999999999999</v>
      </c>
      <c r="FM120">
        <v>1.8621799999999999</v>
      </c>
      <c r="FN120">
        <v>1.8641700000000001</v>
      </c>
      <c r="FO120">
        <v>1.86025</v>
      </c>
      <c r="FP120">
        <v>1.8609599999999999</v>
      </c>
      <c r="FQ120">
        <v>1.8601399999999999</v>
      </c>
      <c r="FR120">
        <v>1.8618699999999999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-6.5359999999999996</v>
      </c>
      <c r="GH120">
        <v>0.21390000000000001</v>
      </c>
      <c r="GI120">
        <v>-4.2934277136806287</v>
      </c>
      <c r="GJ120">
        <v>-4.5218151105756088E-3</v>
      </c>
      <c r="GK120">
        <v>2.0889233732517852E-6</v>
      </c>
      <c r="GL120">
        <v>-4.5906856223640231E-10</v>
      </c>
      <c r="GM120">
        <v>-0.1150039569071811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93.8</v>
      </c>
      <c r="GV120">
        <v>93.9</v>
      </c>
      <c r="GW120">
        <v>2.0642100000000001</v>
      </c>
      <c r="GX120">
        <v>2.52197</v>
      </c>
      <c r="GY120">
        <v>2.04834</v>
      </c>
      <c r="GZ120">
        <v>2.6245099999999999</v>
      </c>
      <c r="HA120">
        <v>2.1972700000000001</v>
      </c>
      <c r="HB120">
        <v>2.3339799999999999</v>
      </c>
      <c r="HC120">
        <v>37.050899999999999</v>
      </c>
      <c r="HD120">
        <v>14.569800000000001</v>
      </c>
      <c r="HE120">
        <v>18</v>
      </c>
      <c r="HF120">
        <v>656.45299999999997</v>
      </c>
      <c r="HG120">
        <v>774.00900000000001</v>
      </c>
      <c r="HH120">
        <v>30.9998</v>
      </c>
      <c r="HI120">
        <v>31.1159</v>
      </c>
      <c r="HJ120">
        <v>30</v>
      </c>
      <c r="HK120">
        <v>31.077200000000001</v>
      </c>
      <c r="HL120">
        <v>31.083300000000001</v>
      </c>
      <c r="HM120">
        <v>41.377800000000001</v>
      </c>
      <c r="HN120">
        <v>5.4094499999999996</v>
      </c>
      <c r="HO120">
        <v>100</v>
      </c>
      <c r="HP120">
        <v>31</v>
      </c>
      <c r="HQ120">
        <v>702.31100000000004</v>
      </c>
      <c r="HR120">
        <v>31.732099999999999</v>
      </c>
      <c r="HS120">
        <v>99.337999999999994</v>
      </c>
      <c r="HT120">
        <v>98.06</v>
      </c>
    </row>
    <row r="121" spans="1:228" x14ac:dyDescent="0.2">
      <c r="A121">
        <v>106</v>
      </c>
      <c r="B121">
        <v>1675965393.0999999</v>
      </c>
      <c r="C121">
        <v>419</v>
      </c>
      <c r="D121" t="s">
        <v>570</v>
      </c>
      <c r="E121" t="s">
        <v>571</v>
      </c>
      <c r="F121">
        <v>4</v>
      </c>
      <c r="G121">
        <v>1675965390.7874999</v>
      </c>
      <c r="H121">
        <f t="shared" si="34"/>
        <v>1.0761891797388828E-3</v>
      </c>
      <c r="I121">
        <f t="shared" si="35"/>
        <v>1.0761891797388827</v>
      </c>
      <c r="J121">
        <f t="shared" si="36"/>
        <v>12.969859682335681</v>
      </c>
      <c r="K121">
        <f t="shared" si="37"/>
        <v>671.53300000000002</v>
      </c>
      <c r="L121">
        <f t="shared" si="38"/>
        <v>367.95049127057842</v>
      </c>
      <c r="M121">
        <f t="shared" si="39"/>
        <v>37.288724377923465</v>
      </c>
      <c r="N121">
        <f t="shared" si="40"/>
        <v>68.054288665879383</v>
      </c>
      <c r="O121">
        <f t="shared" si="41"/>
        <v>7.2189103754782422E-2</v>
      </c>
      <c r="P121">
        <f t="shared" si="42"/>
        <v>2.7644666784410052</v>
      </c>
      <c r="Q121">
        <f t="shared" si="43"/>
        <v>7.1157975168927731E-2</v>
      </c>
      <c r="R121">
        <f t="shared" si="44"/>
        <v>4.4565150284416891E-2</v>
      </c>
      <c r="S121">
        <f t="shared" si="45"/>
        <v>226.11112573428289</v>
      </c>
      <c r="T121">
        <f t="shared" si="46"/>
        <v>32.992823899075347</v>
      </c>
      <c r="U121">
        <f t="shared" si="47"/>
        <v>32.055512499999999</v>
      </c>
      <c r="V121">
        <f t="shared" si="48"/>
        <v>4.7901072621770524</v>
      </c>
      <c r="W121">
        <f t="shared" si="49"/>
        <v>69.955602718145897</v>
      </c>
      <c r="X121">
        <f t="shared" si="50"/>
        <v>3.318740175966683</v>
      </c>
      <c r="Y121">
        <f t="shared" si="51"/>
        <v>4.7440663035068518</v>
      </c>
      <c r="Z121">
        <f t="shared" si="52"/>
        <v>1.4713670862103694</v>
      </c>
      <c r="AA121">
        <f t="shared" si="53"/>
        <v>-47.459942826484735</v>
      </c>
      <c r="AB121">
        <f t="shared" si="54"/>
        <v>-25.425870443119866</v>
      </c>
      <c r="AC121">
        <f t="shared" si="55"/>
        <v>-2.0852012619336517</v>
      </c>
      <c r="AD121">
        <f t="shared" si="56"/>
        <v>151.14011120274463</v>
      </c>
      <c r="AE121">
        <f t="shared" si="57"/>
        <v>23.412035179777728</v>
      </c>
      <c r="AF121">
        <f t="shared" si="58"/>
        <v>1.0738477809561102</v>
      </c>
      <c r="AG121">
        <f t="shared" si="59"/>
        <v>12.969859682335681</v>
      </c>
      <c r="AH121">
        <v>715.90673005589167</v>
      </c>
      <c r="AI121">
        <v>697.29917575757565</v>
      </c>
      <c r="AJ121">
        <v>1.6746444125199511</v>
      </c>
      <c r="AK121">
        <v>60.698744360612487</v>
      </c>
      <c r="AL121">
        <f t="shared" si="60"/>
        <v>1.0761891797388827</v>
      </c>
      <c r="AM121">
        <v>31.789494112276522</v>
      </c>
      <c r="AN121">
        <v>32.750267878787866</v>
      </c>
      <c r="AO121">
        <v>1.042924919363045E-5</v>
      </c>
      <c r="AP121">
        <v>100.61875172138301</v>
      </c>
      <c r="AQ121">
        <v>31</v>
      </c>
      <c r="AR121">
        <v>5</v>
      </c>
      <c r="AS121">
        <f t="shared" si="61"/>
        <v>1</v>
      </c>
      <c r="AT121">
        <f t="shared" si="62"/>
        <v>0</v>
      </c>
      <c r="AU121">
        <f t="shared" si="63"/>
        <v>47423.210996337366</v>
      </c>
      <c r="AV121">
        <f t="shared" si="64"/>
        <v>1199.98125</v>
      </c>
      <c r="AW121">
        <f t="shared" si="65"/>
        <v>1025.9086635928927</v>
      </c>
      <c r="AX121">
        <f t="shared" si="66"/>
        <v>0.85493724472185928</v>
      </c>
      <c r="AY121">
        <f t="shared" si="67"/>
        <v>0.18842888231318855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1675965390.7874999</v>
      </c>
      <c r="BF121">
        <v>671.53300000000002</v>
      </c>
      <c r="BG121">
        <v>693.80899999999997</v>
      </c>
      <c r="BH121">
        <v>32.748024999999998</v>
      </c>
      <c r="BI121">
        <v>31.789275</v>
      </c>
      <c r="BJ121">
        <v>678.07524999999998</v>
      </c>
      <c r="BK121">
        <v>32.534050000000001</v>
      </c>
      <c r="BL121">
        <v>650.02224999999999</v>
      </c>
      <c r="BM121">
        <v>101.241625</v>
      </c>
      <c r="BN121">
        <v>0.1000643375</v>
      </c>
      <c r="BO121">
        <v>31.884912499999999</v>
      </c>
      <c r="BP121">
        <v>32.055512499999999</v>
      </c>
      <c r="BQ121">
        <v>999.9</v>
      </c>
      <c r="BR121">
        <v>0</v>
      </c>
      <c r="BS121">
        <v>0</v>
      </c>
      <c r="BT121">
        <v>8975.8612499999999</v>
      </c>
      <c r="BU121">
        <v>0</v>
      </c>
      <c r="BV121">
        <v>88.700937500000009</v>
      </c>
      <c r="BW121">
        <v>-22.276050000000001</v>
      </c>
      <c r="BX121">
        <v>694.26874999999995</v>
      </c>
      <c r="BY121">
        <v>716.58887500000003</v>
      </c>
      <c r="BZ121">
        <v>0.95872950000000001</v>
      </c>
      <c r="CA121">
        <v>693.80899999999997</v>
      </c>
      <c r="CB121">
        <v>31.789275</v>
      </c>
      <c r="CC121">
        <v>3.3154625000000002</v>
      </c>
      <c r="CD121">
        <v>3.2183975</v>
      </c>
      <c r="CE121">
        <v>25.703262500000001</v>
      </c>
      <c r="CF121">
        <v>25.203150000000001</v>
      </c>
      <c r="CG121">
        <v>1199.98125</v>
      </c>
      <c r="CH121">
        <v>0.50000774999999997</v>
      </c>
      <c r="CI121">
        <v>0.49999225000000003</v>
      </c>
      <c r="CJ121">
        <v>0</v>
      </c>
      <c r="CK121">
        <v>944.498875</v>
      </c>
      <c r="CL121">
        <v>4.9990899999999998</v>
      </c>
      <c r="CM121">
        <v>10115.6875</v>
      </c>
      <c r="CN121">
        <v>9557.7237499999992</v>
      </c>
      <c r="CO121">
        <v>40.569875000000003</v>
      </c>
      <c r="CP121">
        <v>42.186999999999998</v>
      </c>
      <c r="CQ121">
        <v>41.375</v>
      </c>
      <c r="CR121">
        <v>41.186999999999998</v>
      </c>
      <c r="CS121">
        <v>42</v>
      </c>
      <c r="CT121">
        <v>597.50125000000003</v>
      </c>
      <c r="CU121">
        <v>597.48</v>
      </c>
      <c r="CV121">
        <v>0</v>
      </c>
      <c r="CW121">
        <v>1675965392.7</v>
      </c>
      <c r="CX121">
        <v>0</v>
      </c>
      <c r="CY121">
        <v>1675959759</v>
      </c>
      <c r="CZ121" t="s">
        <v>356</v>
      </c>
      <c r="DA121">
        <v>1675959759</v>
      </c>
      <c r="DB121">
        <v>1675959753.5</v>
      </c>
      <c r="DC121">
        <v>5</v>
      </c>
      <c r="DD121">
        <v>-2.5000000000000001E-2</v>
      </c>
      <c r="DE121">
        <v>-8.0000000000000002E-3</v>
      </c>
      <c r="DF121">
        <v>-6.0590000000000002</v>
      </c>
      <c r="DG121">
        <v>0.218</v>
      </c>
      <c r="DH121">
        <v>415</v>
      </c>
      <c r="DI121">
        <v>34</v>
      </c>
      <c r="DJ121">
        <v>0.6</v>
      </c>
      <c r="DK121">
        <v>0.17</v>
      </c>
      <c r="DL121">
        <v>-22.255822500000001</v>
      </c>
      <c r="DM121">
        <v>-1.188685553470912</v>
      </c>
      <c r="DN121">
        <v>0.15304288204209299</v>
      </c>
      <c r="DO121">
        <v>0</v>
      </c>
      <c r="DP121">
        <v>0.9592616249999999</v>
      </c>
      <c r="DQ121">
        <v>-3.116741088180195E-2</v>
      </c>
      <c r="DR121">
        <v>4.5705526344606258E-3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3.2985699999999998</v>
      </c>
      <c r="EB121">
        <v>2.6249899999999999</v>
      </c>
      <c r="EC121">
        <v>0.145452</v>
      </c>
      <c r="ED121">
        <v>0.14661199999999999</v>
      </c>
      <c r="EE121">
        <v>0.136411</v>
      </c>
      <c r="EF121">
        <v>0.132434</v>
      </c>
      <c r="EG121">
        <v>25893.7</v>
      </c>
      <c r="EH121">
        <v>26253.9</v>
      </c>
      <c r="EI121">
        <v>28184</v>
      </c>
      <c r="EJ121">
        <v>29599.200000000001</v>
      </c>
      <c r="EK121">
        <v>33516</v>
      </c>
      <c r="EL121">
        <v>35627.300000000003</v>
      </c>
      <c r="EM121">
        <v>39801.800000000003</v>
      </c>
      <c r="EN121">
        <v>42272</v>
      </c>
      <c r="EO121">
        <v>2.1920199999999999</v>
      </c>
      <c r="EP121">
        <v>2.23793</v>
      </c>
      <c r="EQ121">
        <v>0.15099299999999999</v>
      </c>
      <c r="ER121">
        <v>0</v>
      </c>
      <c r="ES121">
        <v>29.599499999999999</v>
      </c>
      <c r="ET121">
        <v>999.9</v>
      </c>
      <c r="EU121">
        <v>72.900000000000006</v>
      </c>
      <c r="EV121">
        <v>31.9</v>
      </c>
      <c r="EW121">
        <v>34.1858</v>
      </c>
      <c r="EX121">
        <v>57.292999999999999</v>
      </c>
      <c r="EY121">
        <v>-4.1065699999999996</v>
      </c>
      <c r="EZ121">
        <v>2</v>
      </c>
      <c r="FA121">
        <v>0.28848600000000002</v>
      </c>
      <c r="FB121">
        <v>-0.69302799999999998</v>
      </c>
      <c r="FC121">
        <v>20.274100000000001</v>
      </c>
      <c r="FD121">
        <v>5.2198399999999996</v>
      </c>
      <c r="FE121">
        <v>12.004</v>
      </c>
      <c r="FF121">
        <v>4.9870000000000001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1.8657999999999999</v>
      </c>
      <c r="FM121">
        <v>1.8621799999999999</v>
      </c>
      <c r="FN121">
        <v>1.8641799999999999</v>
      </c>
      <c r="FO121">
        <v>1.8602099999999999</v>
      </c>
      <c r="FP121">
        <v>1.8609599999999999</v>
      </c>
      <c r="FQ121">
        <v>1.8601399999999999</v>
      </c>
      <c r="FR121">
        <v>1.86185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-6.5510000000000002</v>
      </c>
      <c r="GH121">
        <v>0.214</v>
      </c>
      <c r="GI121">
        <v>-4.2934277136806287</v>
      </c>
      <c r="GJ121">
        <v>-4.5218151105756088E-3</v>
      </c>
      <c r="GK121">
        <v>2.0889233732517852E-6</v>
      </c>
      <c r="GL121">
        <v>-4.5906856223640231E-10</v>
      </c>
      <c r="GM121">
        <v>-0.1150039569071811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93.9</v>
      </c>
      <c r="GV121">
        <v>94</v>
      </c>
      <c r="GW121">
        <v>2.0800800000000002</v>
      </c>
      <c r="GX121">
        <v>2.5280800000000001</v>
      </c>
      <c r="GY121">
        <v>2.04834</v>
      </c>
      <c r="GZ121">
        <v>2.6257299999999999</v>
      </c>
      <c r="HA121">
        <v>2.1972700000000001</v>
      </c>
      <c r="HB121">
        <v>2.2753899999999998</v>
      </c>
      <c r="HC121">
        <v>37.050899999999999</v>
      </c>
      <c r="HD121">
        <v>14.5436</v>
      </c>
      <c r="HE121">
        <v>18</v>
      </c>
      <c r="HF121">
        <v>656.57100000000003</v>
      </c>
      <c r="HG121">
        <v>773.93600000000004</v>
      </c>
      <c r="HH121">
        <v>30.9999</v>
      </c>
      <c r="HI121">
        <v>31.1159</v>
      </c>
      <c r="HJ121">
        <v>30</v>
      </c>
      <c r="HK121">
        <v>31.077200000000001</v>
      </c>
      <c r="HL121">
        <v>31.083300000000001</v>
      </c>
      <c r="HM121">
        <v>41.691499999999998</v>
      </c>
      <c r="HN121">
        <v>5.4094499999999996</v>
      </c>
      <c r="HO121">
        <v>100</v>
      </c>
      <c r="HP121">
        <v>31</v>
      </c>
      <c r="HQ121">
        <v>708.98900000000003</v>
      </c>
      <c r="HR121">
        <v>31.728999999999999</v>
      </c>
      <c r="HS121">
        <v>99.340100000000007</v>
      </c>
      <c r="HT121">
        <v>98.058999999999997</v>
      </c>
    </row>
    <row r="122" spans="1:228" x14ac:dyDescent="0.2">
      <c r="A122">
        <v>107</v>
      </c>
      <c r="B122">
        <v>1675965397.0999999</v>
      </c>
      <c r="C122">
        <v>423</v>
      </c>
      <c r="D122" t="s">
        <v>572</v>
      </c>
      <c r="E122" t="s">
        <v>573</v>
      </c>
      <c r="F122">
        <v>4</v>
      </c>
      <c r="G122">
        <v>1675965395.0999999</v>
      </c>
      <c r="H122">
        <f t="shared" si="34"/>
        <v>1.0721491582118691E-3</v>
      </c>
      <c r="I122">
        <f t="shared" si="35"/>
        <v>1.072149158211869</v>
      </c>
      <c r="J122">
        <f t="shared" si="36"/>
        <v>13.300049935974389</v>
      </c>
      <c r="K122">
        <f t="shared" si="37"/>
        <v>678.44142857142856</v>
      </c>
      <c r="L122">
        <f t="shared" si="38"/>
        <v>366.65667525172393</v>
      </c>
      <c r="M122">
        <f t="shared" si="39"/>
        <v>37.157857782007945</v>
      </c>
      <c r="N122">
        <f t="shared" si="40"/>
        <v>68.754864749079516</v>
      </c>
      <c r="O122">
        <f t="shared" si="41"/>
        <v>7.2007308900055175E-2</v>
      </c>
      <c r="P122">
        <f t="shared" si="42"/>
        <v>2.7665902729696379</v>
      </c>
      <c r="Q122">
        <f t="shared" si="43"/>
        <v>7.0982102826877863E-2</v>
      </c>
      <c r="R122">
        <f t="shared" si="44"/>
        <v>4.4454708944325502E-2</v>
      </c>
      <c r="S122">
        <f t="shared" si="45"/>
        <v>226.12041951865012</v>
      </c>
      <c r="T122">
        <f t="shared" si="46"/>
        <v>32.993415444027988</v>
      </c>
      <c r="U122">
        <f t="shared" si="47"/>
        <v>32.048457142857153</v>
      </c>
      <c r="V122">
        <f t="shared" si="48"/>
        <v>4.7881955038958273</v>
      </c>
      <c r="W122">
        <f t="shared" si="49"/>
        <v>69.95379217415784</v>
      </c>
      <c r="X122">
        <f t="shared" si="50"/>
        <v>3.3186949033875157</v>
      </c>
      <c r="Y122">
        <f t="shared" si="51"/>
        <v>4.7441243715926813</v>
      </c>
      <c r="Z122">
        <f t="shared" si="52"/>
        <v>1.4695006005083115</v>
      </c>
      <c r="AA122">
        <f t="shared" si="53"/>
        <v>-47.281777877143426</v>
      </c>
      <c r="AB122">
        <f t="shared" si="54"/>
        <v>-24.360850833809451</v>
      </c>
      <c r="AC122">
        <f t="shared" si="55"/>
        <v>-1.996257236728654</v>
      </c>
      <c r="AD122">
        <f t="shared" si="56"/>
        <v>152.48153357096859</v>
      </c>
      <c r="AE122">
        <f t="shared" si="57"/>
        <v>23.506623976968907</v>
      </c>
      <c r="AF122">
        <f t="shared" si="58"/>
        <v>1.0735826150310641</v>
      </c>
      <c r="AG122">
        <f t="shared" si="59"/>
        <v>13.300049935974389</v>
      </c>
      <c r="AH122">
        <v>722.60923080758914</v>
      </c>
      <c r="AI122">
        <v>703.85023030303</v>
      </c>
      <c r="AJ122">
        <v>1.630814988933327</v>
      </c>
      <c r="AK122">
        <v>60.698744360612487</v>
      </c>
      <c r="AL122">
        <f t="shared" si="60"/>
        <v>1.072149158211869</v>
      </c>
      <c r="AM122">
        <v>31.78864983024263</v>
      </c>
      <c r="AN122">
        <v>32.745947878787867</v>
      </c>
      <c r="AO122">
        <v>-1.0063066727238681E-5</v>
      </c>
      <c r="AP122">
        <v>100.61875172138301</v>
      </c>
      <c r="AQ122">
        <v>31</v>
      </c>
      <c r="AR122">
        <v>5</v>
      </c>
      <c r="AS122">
        <f t="shared" si="61"/>
        <v>1</v>
      </c>
      <c r="AT122">
        <f t="shared" si="62"/>
        <v>0</v>
      </c>
      <c r="AU122">
        <f t="shared" si="63"/>
        <v>47481.809525424585</v>
      </c>
      <c r="AV122">
        <f t="shared" si="64"/>
        <v>1200.04</v>
      </c>
      <c r="AW122">
        <f t="shared" si="65"/>
        <v>1025.9579707350517</v>
      </c>
      <c r="AX122">
        <f t="shared" si="66"/>
        <v>0.85493647772995218</v>
      </c>
      <c r="AY122">
        <f t="shared" si="67"/>
        <v>0.18842740201880781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1675965395.0999999</v>
      </c>
      <c r="BF122">
        <v>678.44142857142856</v>
      </c>
      <c r="BG122">
        <v>700.81142857142856</v>
      </c>
      <c r="BH122">
        <v>32.74735714285714</v>
      </c>
      <c r="BI122">
        <v>31.788842857142861</v>
      </c>
      <c r="BJ122">
        <v>684.99971428571428</v>
      </c>
      <c r="BK122">
        <v>32.533399999999993</v>
      </c>
      <c r="BL122">
        <v>650.02200000000005</v>
      </c>
      <c r="BM122">
        <v>101.2424285714286</v>
      </c>
      <c r="BN122">
        <v>9.9945071428571439E-2</v>
      </c>
      <c r="BO122">
        <v>31.88512857142857</v>
      </c>
      <c r="BP122">
        <v>32.048457142857153</v>
      </c>
      <c r="BQ122">
        <v>999.89999999999986</v>
      </c>
      <c r="BR122">
        <v>0</v>
      </c>
      <c r="BS122">
        <v>0</v>
      </c>
      <c r="BT122">
        <v>8987.0514285714289</v>
      </c>
      <c r="BU122">
        <v>0</v>
      </c>
      <c r="BV122">
        <v>87.281614285714269</v>
      </c>
      <c r="BW122">
        <v>-22.37</v>
      </c>
      <c r="BX122">
        <v>701.41057142857142</v>
      </c>
      <c r="BY122">
        <v>723.82085714285711</v>
      </c>
      <c r="BZ122">
        <v>0.95850357142857145</v>
      </c>
      <c r="CA122">
        <v>700.81142857142856</v>
      </c>
      <c r="CB122">
        <v>31.788842857142861</v>
      </c>
      <c r="CC122">
        <v>3.315422857142857</v>
      </c>
      <c r="CD122">
        <v>3.2183828571428572</v>
      </c>
      <c r="CE122">
        <v>25.70307142857143</v>
      </c>
      <c r="CF122">
        <v>25.203085714285709</v>
      </c>
      <c r="CG122">
        <v>1200.04</v>
      </c>
      <c r="CH122">
        <v>0.50003514285714279</v>
      </c>
      <c r="CI122">
        <v>0.49996485714285721</v>
      </c>
      <c r="CJ122">
        <v>0</v>
      </c>
      <c r="CK122">
        <v>947.56157142857148</v>
      </c>
      <c r="CL122">
        <v>4.9990899999999998</v>
      </c>
      <c r="CM122">
        <v>10148.1</v>
      </c>
      <c r="CN122">
        <v>9558.3042857142864</v>
      </c>
      <c r="CO122">
        <v>40.561999999999998</v>
      </c>
      <c r="CP122">
        <v>42.186999999999998</v>
      </c>
      <c r="CQ122">
        <v>41.375</v>
      </c>
      <c r="CR122">
        <v>41.186999999999998</v>
      </c>
      <c r="CS122">
        <v>41.972999999999999</v>
      </c>
      <c r="CT122">
        <v>597.56142857142845</v>
      </c>
      <c r="CU122">
        <v>597.47857142857151</v>
      </c>
      <c r="CV122">
        <v>0</v>
      </c>
      <c r="CW122">
        <v>1675965396.9000001</v>
      </c>
      <c r="CX122">
        <v>0</v>
      </c>
      <c r="CY122">
        <v>1675959759</v>
      </c>
      <c r="CZ122" t="s">
        <v>356</v>
      </c>
      <c r="DA122">
        <v>1675959759</v>
      </c>
      <c r="DB122">
        <v>1675959753.5</v>
      </c>
      <c r="DC122">
        <v>5</v>
      </c>
      <c r="DD122">
        <v>-2.5000000000000001E-2</v>
      </c>
      <c r="DE122">
        <v>-8.0000000000000002E-3</v>
      </c>
      <c r="DF122">
        <v>-6.0590000000000002</v>
      </c>
      <c r="DG122">
        <v>0.218</v>
      </c>
      <c r="DH122">
        <v>415</v>
      </c>
      <c r="DI122">
        <v>34</v>
      </c>
      <c r="DJ122">
        <v>0.6</v>
      </c>
      <c r="DK122">
        <v>0.17</v>
      </c>
      <c r="DL122">
        <v>-22.310974999999999</v>
      </c>
      <c r="DM122">
        <v>-0.51543039399622759</v>
      </c>
      <c r="DN122">
        <v>0.1158719589676466</v>
      </c>
      <c r="DO122">
        <v>0</v>
      </c>
      <c r="DP122">
        <v>0.95762010000000009</v>
      </c>
      <c r="DQ122">
        <v>3.0465365853646299E-3</v>
      </c>
      <c r="DR122">
        <v>2.309924509589E-3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3.29861</v>
      </c>
      <c r="EB122">
        <v>2.6251799999999998</v>
      </c>
      <c r="EC122">
        <v>0.146367</v>
      </c>
      <c r="ED122">
        <v>0.14754999999999999</v>
      </c>
      <c r="EE122">
        <v>0.136406</v>
      </c>
      <c r="EF122">
        <v>0.132436</v>
      </c>
      <c r="EG122">
        <v>25865.7</v>
      </c>
      <c r="EH122">
        <v>26224.9</v>
      </c>
      <c r="EI122">
        <v>28183.7</v>
      </c>
      <c r="EJ122">
        <v>29599.1</v>
      </c>
      <c r="EK122">
        <v>33516</v>
      </c>
      <c r="EL122">
        <v>35627.300000000003</v>
      </c>
      <c r="EM122">
        <v>39801.5</v>
      </c>
      <c r="EN122">
        <v>42271.9</v>
      </c>
      <c r="EO122">
        <v>2.1919499999999998</v>
      </c>
      <c r="EP122">
        <v>2.2378999999999998</v>
      </c>
      <c r="EQ122">
        <v>0.150807</v>
      </c>
      <c r="ER122">
        <v>0</v>
      </c>
      <c r="ES122">
        <v>29.6008</v>
      </c>
      <c r="ET122">
        <v>999.9</v>
      </c>
      <c r="EU122">
        <v>72.900000000000006</v>
      </c>
      <c r="EV122">
        <v>31.9</v>
      </c>
      <c r="EW122">
        <v>34.187899999999999</v>
      </c>
      <c r="EX122">
        <v>56.902999999999999</v>
      </c>
      <c r="EY122">
        <v>-4.0745199999999997</v>
      </c>
      <c r="EZ122">
        <v>2</v>
      </c>
      <c r="FA122">
        <v>0.28846300000000002</v>
      </c>
      <c r="FB122">
        <v>-0.69273700000000005</v>
      </c>
      <c r="FC122">
        <v>20.2742</v>
      </c>
      <c r="FD122">
        <v>5.2204300000000003</v>
      </c>
      <c r="FE122">
        <v>12.004</v>
      </c>
      <c r="FF122">
        <v>4.9869000000000003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1.86581</v>
      </c>
      <c r="FM122">
        <v>1.8621799999999999</v>
      </c>
      <c r="FN122">
        <v>1.8641700000000001</v>
      </c>
      <c r="FO122">
        <v>1.86022</v>
      </c>
      <c r="FP122">
        <v>1.8609599999999999</v>
      </c>
      <c r="FQ122">
        <v>1.8601300000000001</v>
      </c>
      <c r="FR122">
        <v>1.8618600000000001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-6.5659999999999998</v>
      </c>
      <c r="GH122">
        <v>0.21390000000000001</v>
      </c>
      <c r="GI122">
        <v>-4.2934277136806287</v>
      </c>
      <c r="GJ122">
        <v>-4.5218151105756088E-3</v>
      </c>
      <c r="GK122">
        <v>2.0889233732517852E-6</v>
      </c>
      <c r="GL122">
        <v>-4.5906856223640231E-10</v>
      </c>
      <c r="GM122">
        <v>-0.1150039569071811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94</v>
      </c>
      <c r="GV122">
        <v>94.1</v>
      </c>
      <c r="GW122">
        <v>2.0971700000000002</v>
      </c>
      <c r="GX122">
        <v>2.5341800000000001</v>
      </c>
      <c r="GY122">
        <v>2.04834</v>
      </c>
      <c r="GZ122">
        <v>2.6257299999999999</v>
      </c>
      <c r="HA122">
        <v>2.1972700000000001</v>
      </c>
      <c r="HB122">
        <v>2.2692899999999998</v>
      </c>
      <c r="HC122">
        <v>37.050899999999999</v>
      </c>
      <c r="HD122">
        <v>14.5436</v>
      </c>
      <c r="HE122">
        <v>18</v>
      </c>
      <c r="HF122">
        <v>656.51199999999994</v>
      </c>
      <c r="HG122">
        <v>773.91099999999994</v>
      </c>
      <c r="HH122">
        <v>31</v>
      </c>
      <c r="HI122">
        <v>31.113600000000002</v>
      </c>
      <c r="HJ122">
        <v>30</v>
      </c>
      <c r="HK122">
        <v>31.077200000000001</v>
      </c>
      <c r="HL122">
        <v>31.083300000000001</v>
      </c>
      <c r="HM122">
        <v>42.010800000000003</v>
      </c>
      <c r="HN122">
        <v>5.4094499999999996</v>
      </c>
      <c r="HO122">
        <v>100</v>
      </c>
      <c r="HP122">
        <v>31</v>
      </c>
      <c r="HQ122">
        <v>715.66700000000003</v>
      </c>
      <c r="HR122">
        <v>31.727399999999999</v>
      </c>
      <c r="HS122">
        <v>99.339299999999994</v>
      </c>
      <c r="HT122">
        <v>98.058899999999994</v>
      </c>
    </row>
    <row r="123" spans="1:228" x14ac:dyDescent="0.2">
      <c r="A123">
        <v>108</v>
      </c>
      <c r="B123">
        <v>1675965401.0999999</v>
      </c>
      <c r="C123">
        <v>427</v>
      </c>
      <c r="D123" t="s">
        <v>574</v>
      </c>
      <c r="E123" t="s">
        <v>575</v>
      </c>
      <c r="F123">
        <v>4</v>
      </c>
      <c r="G123">
        <v>1675965398.7874999</v>
      </c>
      <c r="H123">
        <f t="shared" si="34"/>
        <v>1.0768941690864268E-3</v>
      </c>
      <c r="I123">
        <f t="shared" si="35"/>
        <v>1.0768941690864269</v>
      </c>
      <c r="J123">
        <f t="shared" si="36"/>
        <v>13.370695136095527</v>
      </c>
      <c r="K123">
        <f t="shared" si="37"/>
        <v>684.25937499999998</v>
      </c>
      <c r="L123">
        <f t="shared" si="38"/>
        <v>371.61373699846439</v>
      </c>
      <c r="M123">
        <f t="shared" si="39"/>
        <v>37.660451701153193</v>
      </c>
      <c r="N123">
        <f t="shared" si="40"/>
        <v>69.344899226250234</v>
      </c>
      <c r="O123">
        <f t="shared" si="41"/>
        <v>7.2219758179706092E-2</v>
      </c>
      <c r="P123">
        <f t="shared" si="42"/>
        <v>2.7690558845919662</v>
      </c>
      <c r="Q123">
        <f t="shared" si="43"/>
        <v>7.1189444475826855E-2</v>
      </c>
      <c r="R123">
        <f t="shared" si="44"/>
        <v>4.4584747844235724E-2</v>
      </c>
      <c r="S123">
        <f t="shared" si="45"/>
        <v>226.12177160788946</v>
      </c>
      <c r="T123">
        <f t="shared" si="46"/>
        <v>32.990275594240153</v>
      </c>
      <c r="U123">
        <f t="shared" si="47"/>
        <v>32.057587499999997</v>
      </c>
      <c r="V123">
        <f t="shared" si="48"/>
        <v>4.7906696419949899</v>
      </c>
      <c r="W123">
        <f t="shared" si="49"/>
        <v>69.963440999162401</v>
      </c>
      <c r="X123">
        <f t="shared" si="50"/>
        <v>3.3189757155935982</v>
      </c>
      <c r="Y123">
        <f t="shared" si="51"/>
        <v>4.7438714680047438</v>
      </c>
      <c r="Z123">
        <f t="shared" si="52"/>
        <v>1.4716939264013917</v>
      </c>
      <c r="AA123">
        <f t="shared" si="53"/>
        <v>-47.491032856711421</v>
      </c>
      <c r="AB123">
        <f t="shared" si="54"/>
        <v>-25.886078103410771</v>
      </c>
      <c r="AC123">
        <f t="shared" si="55"/>
        <v>-2.1194390422548794</v>
      </c>
      <c r="AD123">
        <f t="shared" si="56"/>
        <v>150.62522160551239</v>
      </c>
      <c r="AE123">
        <f t="shared" si="57"/>
        <v>23.754551540008531</v>
      </c>
      <c r="AF123">
        <f t="shared" si="58"/>
        <v>1.0752130286730637</v>
      </c>
      <c r="AG123">
        <f t="shared" si="59"/>
        <v>13.370695136095527</v>
      </c>
      <c r="AH123">
        <v>729.337827919147</v>
      </c>
      <c r="AI123">
        <v>710.42733333333308</v>
      </c>
      <c r="AJ123">
        <v>1.653062460675359</v>
      </c>
      <c r="AK123">
        <v>60.698744360612487</v>
      </c>
      <c r="AL123">
        <f t="shared" si="60"/>
        <v>1.0768941690864269</v>
      </c>
      <c r="AM123">
        <v>31.789823622650982</v>
      </c>
      <c r="AN123">
        <v>32.751278787878789</v>
      </c>
      <c r="AO123">
        <v>1.125062291781158E-5</v>
      </c>
      <c r="AP123">
        <v>100.61875172138301</v>
      </c>
      <c r="AQ123">
        <v>31</v>
      </c>
      <c r="AR123">
        <v>5</v>
      </c>
      <c r="AS123">
        <f t="shared" si="61"/>
        <v>1</v>
      </c>
      <c r="AT123">
        <f t="shared" si="62"/>
        <v>0</v>
      </c>
      <c r="AU123">
        <f t="shared" si="63"/>
        <v>47550.059384255786</v>
      </c>
      <c r="AV123">
        <f t="shared" si="64"/>
        <v>1200.0474999999999</v>
      </c>
      <c r="AW123">
        <f t="shared" si="65"/>
        <v>1025.9643510921705</v>
      </c>
      <c r="AX123">
        <f t="shared" si="66"/>
        <v>0.85493645134227658</v>
      </c>
      <c r="AY123">
        <f t="shared" si="67"/>
        <v>0.18842735109059389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1675965398.7874999</v>
      </c>
      <c r="BF123">
        <v>684.25937499999998</v>
      </c>
      <c r="BG123">
        <v>706.86637500000006</v>
      </c>
      <c r="BH123">
        <v>32.749924999999998</v>
      </c>
      <c r="BI123">
        <v>31.789899999999999</v>
      </c>
      <c r="BJ123">
        <v>690.83100000000002</v>
      </c>
      <c r="BK123">
        <v>32.535937500000003</v>
      </c>
      <c r="BL123">
        <v>649.98299999999995</v>
      </c>
      <c r="BM123">
        <v>101.24312500000001</v>
      </c>
      <c r="BN123">
        <v>9.9877025000000008E-2</v>
      </c>
      <c r="BO123">
        <v>31.884187499999999</v>
      </c>
      <c r="BP123">
        <v>32.057587499999997</v>
      </c>
      <c r="BQ123">
        <v>999.9</v>
      </c>
      <c r="BR123">
        <v>0</v>
      </c>
      <c r="BS123">
        <v>0</v>
      </c>
      <c r="BT123">
        <v>9000.0750000000007</v>
      </c>
      <c r="BU123">
        <v>0</v>
      </c>
      <c r="BV123">
        <v>85.559487499999989</v>
      </c>
      <c r="BW123">
        <v>-22.606999999999999</v>
      </c>
      <c r="BX123">
        <v>707.42737499999998</v>
      </c>
      <c r="BY123">
        <v>730.0752500000001</v>
      </c>
      <c r="BZ123">
        <v>0.96000700000000005</v>
      </c>
      <c r="CA123">
        <v>706.86637500000006</v>
      </c>
      <c r="CB123">
        <v>31.789899999999999</v>
      </c>
      <c r="CC123">
        <v>3.3157025</v>
      </c>
      <c r="CD123">
        <v>3.2185074999999999</v>
      </c>
      <c r="CE123">
        <v>25.704487499999999</v>
      </c>
      <c r="CF123">
        <v>25.203737499999999</v>
      </c>
      <c r="CG123">
        <v>1200.0474999999999</v>
      </c>
      <c r="CH123">
        <v>0.50003562499999998</v>
      </c>
      <c r="CI123">
        <v>0.49996437500000002</v>
      </c>
      <c r="CJ123">
        <v>0</v>
      </c>
      <c r="CK123">
        <v>950.23624999999993</v>
      </c>
      <c r="CL123">
        <v>4.9990899999999998</v>
      </c>
      <c r="CM123">
        <v>10175.9625</v>
      </c>
      <c r="CN123">
        <v>9558.36</v>
      </c>
      <c r="CO123">
        <v>40.561999999999998</v>
      </c>
      <c r="CP123">
        <v>42.155999999999999</v>
      </c>
      <c r="CQ123">
        <v>41.375</v>
      </c>
      <c r="CR123">
        <v>41.202749999999988</v>
      </c>
      <c r="CS123">
        <v>41.952749999999988</v>
      </c>
      <c r="CT123">
        <v>597.56625000000008</v>
      </c>
      <c r="CU123">
        <v>597.48125000000005</v>
      </c>
      <c r="CV123">
        <v>0</v>
      </c>
      <c r="CW123">
        <v>1675965401.0999999</v>
      </c>
      <c r="CX123">
        <v>0</v>
      </c>
      <c r="CY123">
        <v>1675959759</v>
      </c>
      <c r="CZ123" t="s">
        <v>356</v>
      </c>
      <c r="DA123">
        <v>1675959759</v>
      </c>
      <c r="DB123">
        <v>1675959753.5</v>
      </c>
      <c r="DC123">
        <v>5</v>
      </c>
      <c r="DD123">
        <v>-2.5000000000000001E-2</v>
      </c>
      <c r="DE123">
        <v>-8.0000000000000002E-3</v>
      </c>
      <c r="DF123">
        <v>-6.0590000000000002</v>
      </c>
      <c r="DG123">
        <v>0.218</v>
      </c>
      <c r="DH123">
        <v>415</v>
      </c>
      <c r="DI123">
        <v>34</v>
      </c>
      <c r="DJ123">
        <v>0.6</v>
      </c>
      <c r="DK123">
        <v>0.17</v>
      </c>
      <c r="DL123">
        <v>-22.38003658536585</v>
      </c>
      <c r="DM123">
        <v>-0.50971777003478036</v>
      </c>
      <c r="DN123">
        <v>0.11444654680742949</v>
      </c>
      <c r="DO123">
        <v>0</v>
      </c>
      <c r="DP123">
        <v>0.957585512195122</v>
      </c>
      <c r="DQ123">
        <v>1.528078745644358E-2</v>
      </c>
      <c r="DR123">
        <v>2.0988970172153829E-3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3.2986200000000001</v>
      </c>
      <c r="EB123">
        <v>2.6252300000000002</v>
      </c>
      <c r="EC123">
        <v>0.14730199999999999</v>
      </c>
      <c r="ED123">
        <v>0.148509</v>
      </c>
      <c r="EE123">
        <v>0.13641400000000001</v>
      </c>
      <c r="EF123">
        <v>0.132439</v>
      </c>
      <c r="EG123">
        <v>25837.5</v>
      </c>
      <c r="EH123">
        <v>26195.5</v>
      </c>
      <c r="EI123">
        <v>28183.8</v>
      </c>
      <c r="EJ123">
        <v>29599.200000000001</v>
      </c>
      <c r="EK123">
        <v>33515.5</v>
      </c>
      <c r="EL123">
        <v>35627.4</v>
      </c>
      <c r="EM123">
        <v>39801.199999999997</v>
      </c>
      <c r="EN123">
        <v>42272.1</v>
      </c>
      <c r="EO123">
        <v>2.1918500000000001</v>
      </c>
      <c r="EP123">
        <v>2.2379699999999998</v>
      </c>
      <c r="EQ123">
        <v>0.15123900000000001</v>
      </c>
      <c r="ER123">
        <v>0</v>
      </c>
      <c r="ES123">
        <v>29.602</v>
      </c>
      <c r="ET123">
        <v>999.9</v>
      </c>
      <c r="EU123">
        <v>72.900000000000006</v>
      </c>
      <c r="EV123">
        <v>31.9</v>
      </c>
      <c r="EW123">
        <v>34.189900000000002</v>
      </c>
      <c r="EX123">
        <v>56.933</v>
      </c>
      <c r="EY123">
        <v>-3.98638</v>
      </c>
      <c r="EZ123">
        <v>2</v>
      </c>
      <c r="FA123">
        <v>0.28845500000000002</v>
      </c>
      <c r="FB123">
        <v>-0.69178399999999995</v>
      </c>
      <c r="FC123">
        <v>20.2742</v>
      </c>
      <c r="FD123">
        <v>5.2204300000000003</v>
      </c>
      <c r="FE123">
        <v>12.004</v>
      </c>
      <c r="FF123">
        <v>4.9869500000000002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1.8641700000000001</v>
      </c>
      <c r="FO123">
        <v>1.86022</v>
      </c>
      <c r="FP123">
        <v>1.8609599999999999</v>
      </c>
      <c r="FQ123">
        <v>1.8601099999999999</v>
      </c>
      <c r="FR123">
        <v>1.86185</v>
      </c>
      <c r="FS123">
        <v>1.8584799999999999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-6.58</v>
      </c>
      <c r="GH123">
        <v>0.21390000000000001</v>
      </c>
      <c r="GI123">
        <v>-4.2934277136806287</v>
      </c>
      <c r="GJ123">
        <v>-4.5218151105756088E-3</v>
      </c>
      <c r="GK123">
        <v>2.0889233732517852E-6</v>
      </c>
      <c r="GL123">
        <v>-4.5906856223640231E-10</v>
      </c>
      <c r="GM123">
        <v>-0.1150039569071811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94</v>
      </c>
      <c r="GV123">
        <v>94.1</v>
      </c>
      <c r="GW123">
        <v>2.1130399999999998</v>
      </c>
      <c r="GX123">
        <v>2.5293000000000001</v>
      </c>
      <c r="GY123">
        <v>2.04834</v>
      </c>
      <c r="GZ123">
        <v>2.6245099999999999</v>
      </c>
      <c r="HA123">
        <v>2.1972700000000001</v>
      </c>
      <c r="HB123">
        <v>2.3107899999999999</v>
      </c>
      <c r="HC123">
        <v>37.050899999999999</v>
      </c>
      <c r="HD123">
        <v>14.552300000000001</v>
      </c>
      <c r="HE123">
        <v>18</v>
      </c>
      <c r="HF123">
        <v>656.43200000000002</v>
      </c>
      <c r="HG123">
        <v>773.98500000000001</v>
      </c>
      <c r="HH123">
        <v>31.0002</v>
      </c>
      <c r="HI123">
        <v>31.113199999999999</v>
      </c>
      <c r="HJ123">
        <v>30</v>
      </c>
      <c r="HK123">
        <v>31.077000000000002</v>
      </c>
      <c r="HL123">
        <v>31.083300000000001</v>
      </c>
      <c r="HM123">
        <v>42.3262</v>
      </c>
      <c r="HN123">
        <v>5.4094499999999996</v>
      </c>
      <c r="HO123">
        <v>100</v>
      </c>
      <c r="HP123">
        <v>31</v>
      </c>
      <c r="HQ123">
        <v>722.346</v>
      </c>
      <c r="HR123">
        <v>31.727799999999998</v>
      </c>
      <c r="HS123">
        <v>99.339100000000002</v>
      </c>
      <c r="HT123">
        <v>98.059200000000004</v>
      </c>
    </row>
    <row r="124" spans="1:228" x14ac:dyDescent="0.2">
      <c r="A124">
        <v>109</v>
      </c>
      <c r="B124">
        <v>1675965405.0999999</v>
      </c>
      <c r="C124">
        <v>431</v>
      </c>
      <c r="D124" t="s">
        <v>576</v>
      </c>
      <c r="E124" t="s">
        <v>577</v>
      </c>
      <c r="F124">
        <v>4</v>
      </c>
      <c r="G124">
        <v>1675965403.0999999</v>
      </c>
      <c r="H124">
        <f t="shared" si="34"/>
        <v>1.0825374671280434E-3</v>
      </c>
      <c r="I124">
        <f t="shared" si="35"/>
        <v>1.0825374671280434</v>
      </c>
      <c r="J124">
        <f t="shared" si="36"/>
        <v>13.758799594774278</v>
      </c>
      <c r="K124">
        <f t="shared" si="37"/>
        <v>691.14800000000002</v>
      </c>
      <c r="L124">
        <f t="shared" si="38"/>
        <v>371.32403209909813</v>
      </c>
      <c r="M124">
        <f t="shared" si="39"/>
        <v>37.630519662711293</v>
      </c>
      <c r="N124">
        <f t="shared" si="40"/>
        <v>70.041947613297921</v>
      </c>
      <c r="O124">
        <f t="shared" si="41"/>
        <v>7.2601394668715818E-2</v>
      </c>
      <c r="P124">
        <f t="shared" si="42"/>
        <v>2.7719903283974867</v>
      </c>
      <c r="Q124">
        <f t="shared" si="43"/>
        <v>7.1561332838230504E-2</v>
      </c>
      <c r="R124">
        <f t="shared" si="44"/>
        <v>4.4818037184996488E-2</v>
      </c>
      <c r="S124">
        <f t="shared" si="45"/>
        <v>226.10848080592564</v>
      </c>
      <c r="T124">
        <f t="shared" si="46"/>
        <v>32.996633627182298</v>
      </c>
      <c r="U124">
        <f t="shared" si="47"/>
        <v>32.058528571428567</v>
      </c>
      <c r="V124">
        <f t="shared" si="48"/>
        <v>4.790924716157992</v>
      </c>
      <c r="W124">
        <f t="shared" si="49"/>
        <v>69.932946240210853</v>
      </c>
      <c r="X124">
        <f t="shared" si="50"/>
        <v>3.3192339542035043</v>
      </c>
      <c r="Y124">
        <f t="shared" si="51"/>
        <v>4.7463093329463835</v>
      </c>
      <c r="Z124">
        <f t="shared" si="52"/>
        <v>1.4716907619544877</v>
      </c>
      <c r="AA124">
        <f t="shared" si="53"/>
        <v>-47.739902300346714</v>
      </c>
      <c r="AB124">
        <f t="shared" si="54"/>
        <v>-24.698747773725856</v>
      </c>
      <c r="AC124">
        <f t="shared" si="55"/>
        <v>-2.0201843315820387</v>
      </c>
      <c r="AD124">
        <f t="shared" si="56"/>
        <v>151.64964640027102</v>
      </c>
      <c r="AE124">
        <f t="shared" si="57"/>
        <v>24.126227439374603</v>
      </c>
      <c r="AF124">
        <f t="shared" si="58"/>
        <v>1.0790695127399432</v>
      </c>
      <c r="AG124">
        <f t="shared" si="59"/>
        <v>13.758799594774278</v>
      </c>
      <c r="AH124">
        <v>736.33280842418515</v>
      </c>
      <c r="AI124">
        <v>717.04175757575774</v>
      </c>
      <c r="AJ124">
        <v>1.6560845044221011</v>
      </c>
      <c r="AK124">
        <v>60.698744360612487</v>
      </c>
      <c r="AL124">
        <f t="shared" si="60"/>
        <v>1.0825374671280434</v>
      </c>
      <c r="AM124">
        <v>31.78966586974618</v>
      </c>
      <c r="AN124">
        <v>32.756123636363633</v>
      </c>
      <c r="AO124">
        <v>1.2669234366235669E-5</v>
      </c>
      <c r="AP124">
        <v>100.61875172138301</v>
      </c>
      <c r="AQ124">
        <v>31</v>
      </c>
      <c r="AR124">
        <v>5</v>
      </c>
      <c r="AS124">
        <f t="shared" si="61"/>
        <v>1</v>
      </c>
      <c r="AT124">
        <f t="shared" si="62"/>
        <v>0</v>
      </c>
      <c r="AU124">
        <f t="shared" si="63"/>
        <v>47629.719516342193</v>
      </c>
      <c r="AV124">
        <f t="shared" si="64"/>
        <v>1199.9657142857141</v>
      </c>
      <c r="AW124">
        <f t="shared" si="65"/>
        <v>1025.8955278787178</v>
      </c>
      <c r="AX124">
        <f t="shared" si="66"/>
        <v>0.85493736668083686</v>
      </c>
      <c r="AY124">
        <f t="shared" si="67"/>
        <v>0.18842911769401505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1675965403.0999999</v>
      </c>
      <c r="BF124">
        <v>691.14800000000002</v>
      </c>
      <c r="BG124">
        <v>714.10685714285705</v>
      </c>
      <c r="BH124">
        <v>32.752971428571428</v>
      </c>
      <c r="BI124">
        <v>31.789528571428569</v>
      </c>
      <c r="BJ124">
        <v>697.73528571428574</v>
      </c>
      <c r="BK124">
        <v>32.538942857142857</v>
      </c>
      <c r="BL124">
        <v>649.99814285714285</v>
      </c>
      <c r="BM124">
        <v>101.2415714285714</v>
      </c>
      <c r="BN124">
        <v>9.9888885714285711E-2</v>
      </c>
      <c r="BO124">
        <v>31.893257142857141</v>
      </c>
      <c r="BP124">
        <v>32.058528571428567</v>
      </c>
      <c r="BQ124">
        <v>999.89999999999986</v>
      </c>
      <c r="BR124">
        <v>0</v>
      </c>
      <c r="BS124">
        <v>0</v>
      </c>
      <c r="BT124">
        <v>9015.8014285714289</v>
      </c>
      <c r="BU124">
        <v>0</v>
      </c>
      <c r="BV124">
        <v>83.516128571428567</v>
      </c>
      <c r="BW124">
        <v>-22.958971428571431</v>
      </c>
      <c r="BX124">
        <v>714.55157142857126</v>
      </c>
      <c r="BY124">
        <v>737.5531428571428</v>
      </c>
      <c r="BZ124">
        <v>0.96343928571428583</v>
      </c>
      <c r="CA124">
        <v>714.10685714285705</v>
      </c>
      <c r="CB124">
        <v>31.789528571428569</v>
      </c>
      <c r="CC124">
        <v>3.315965714285714</v>
      </c>
      <c r="CD124">
        <v>3.2184271428571432</v>
      </c>
      <c r="CE124">
        <v>25.7058</v>
      </c>
      <c r="CF124">
        <v>25.203314285714288</v>
      </c>
      <c r="CG124">
        <v>1199.9657142857141</v>
      </c>
      <c r="CH124">
        <v>0.50000571428571428</v>
      </c>
      <c r="CI124">
        <v>0.49999428571428572</v>
      </c>
      <c r="CJ124">
        <v>0</v>
      </c>
      <c r="CK124">
        <v>953.33571428571429</v>
      </c>
      <c r="CL124">
        <v>4.9990899999999998</v>
      </c>
      <c r="CM124">
        <v>10207.428571428571</v>
      </c>
      <c r="CN124">
        <v>9557.5971428571411</v>
      </c>
      <c r="CO124">
        <v>40.561999999999998</v>
      </c>
      <c r="CP124">
        <v>42.186999999999998</v>
      </c>
      <c r="CQ124">
        <v>41.375</v>
      </c>
      <c r="CR124">
        <v>41.186999999999998</v>
      </c>
      <c r="CS124">
        <v>41.963999999999999</v>
      </c>
      <c r="CT124">
        <v>597.48857142857139</v>
      </c>
      <c r="CU124">
        <v>597.47714285714289</v>
      </c>
      <c r="CV124">
        <v>0</v>
      </c>
      <c r="CW124">
        <v>1675965404.7</v>
      </c>
      <c r="CX124">
        <v>0</v>
      </c>
      <c r="CY124">
        <v>1675959759</v>
      </c>
      <c r="CZ124" t="s">
        <v>356</v>
      </c>
      <c r="DA124">
        <v>1675959759</v>
      </c>
      <c r="DB124">
        <v>1675959753.5</v>
      </c>
      <c r="DC124">
        <v>5</v>
      </c>
      <c r="DD124">
        <v>-2.5000000000000001E-2</v>
      </c>
      <c r="DE124">
        <v>-8.0000000000000002E-3</v>
      </c>
      <c r="DF124">
        <v>-6.0590000000000002</v>
      </c>
      <c r="DG124">
        <v>0.218</v>
      </c>
      <c r="DH124">
        <v>415</v>
      </c>
      <c r="DI124">
        <v>34</v>
      </c>
      <c r="DJ124">
        <v>0.6</v>
      </c>
      <c r="DK124">
        <v>0.17</v>
      </c>
      <c r="DL124">
        <v>-22.512247500000001</v>
      </c>
      <c r="DM124">
        <v>-1.801664915572202</v>
      </c>
      <c r="DN124">
        <v>0.23461886325219039</v>
      </c>
      <c r="DO124">
        <v>0</v>
      </c>
      <c r="DP124">
        <v>0.95909684999999989</v>
      </c>
      <c r="DQ124">
        <v>2.1039782363974659E-2</v>
      </c>
      <c r="DR124">
        <v>2.6008305072610892E-3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3.2986499999999999</v>
      </c>
      <c r="EB124">
        <v>2.6253600000000001</v>
      </c>
      <c r="EC124">
        <v>0.148232</v>
      </c>
      <c r="ED124">
        <v>0.14944399999999999</v>
      </c>
      <c r="EE124">
        <v>0.13642899999999999</v>
      </c>
      <c r="EF124">
        <v>0.13243199999999999</v>
      </c>
      <c r="EG124">
        <v>25808.9</v>
      </c>
      <c r="EH124">
        <v>26166.7</v>
      </c>
      <c r="EI124">
        <v>28183.4</v>
      </c>
      <c r="EJ124">
        <v>29599.3</v>
      </c>
      <c r="EK124">
        <v>33514.699999999997</v>
      </c>
      <c r="EL124">
        <v>35627.800000000003</v>
      </c>
      <c r="EM124">
        <v>39800.9</v>
      </c>
      <c r="EN124">
        <v>42272.2</v>
      </c>
      <c r="EO124">
        <v>2.1919300000000002</v>
      </c>
      <c r="EP124">
        <v>2.2378999999999998</v>
      </c>
      <c r="EQ124">
        <v>0.15104899999999999</v>
      </c>
      <c r="ER124">
        <v>0</v>
      </c>
      <c r="ES124">
        <v>29.604099999999999</v>
      </c>
      <c r="ET124">
        <v>999.9</v>
      </c>
      <c r="EU124">
        <v>72.900000000000006</v>
      </c>
      <c r="EV124">
        <v>31.9</v>
      </c>
      <c r="EW124">
        <v>34.190199999999997</v>
      </c>
      <c r="EX124">
        <v>56.482999999999997</v>
      </c>
      <c r="EY124">
        <v>-3.9583400000000002</v>
      </c>
      <c r="EZ124">
        <v>2</v>
      </c>
      <c r="FA124">
        <v>0.28828500000000001</v>
      </c>
      <c r="FB124">
        <v>-0.69067800000000001</v>
      </c>
      <c r="FC124">
        <v>20.2742</v>
      </c>
      <c r="FD124">
        <v>5.2196899999999999</v>
      </c>
      <c r="FE124">
        <v>12.004</v>
      </c>
      <c r="FF124">
        <v>4.9870999999999999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1.8657900000000001</v>
      </c>
      <c r="FM124">
        <v>1.8621799999999999</v>
      </c>
      <c r="FN124">
        <v>1.8641700000000001</v>
      </c>
      <c r="FO124">
        <v>1.8602099999999999</v>
      </c>
      <c r="FP124">
        <v>1.8609599999999999</v>
      </c>
      <c r="FQ124">
        <v>1.8601300000000001</v>
      </c>
      <c r="FR124">
        <v>1.8618699999999999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-6.5949999999999998</v>
      </c>
      <c r="GH124">
        <v>0.214</v>
      </c>
      <c r="GI124">
        <v>-4.2934277136806287</v>
      </c>
      <c r="GJ124">
        <v>-4.5218151105756088E-3</v>
      </c>
      <c r="GK124">
        <v>2.0889233732517852E-6</v>
      </c>
      <c r="GL124">
        <v>-4.5906856223640231E-10</v>
      </c>
      <c r="GM124">
        <v>-0.1150039569071811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94.1</v>
      </c>
      <c r="GV124">
        <v>94.2</v>
      </c>
      <c r="GW124">
        <v>2.1289099999999999</v>
      </c>
      <c r="GX124">
        <v>2.52075</v>
      </c>
      <c r="GY124">
        <v>2.04834</v>
      </c>
      <c r="GZ124">
        <v>2.6245099999999999</v>
      </c>
      <c r="HA124">
        <v>2.1972700000000001</v>
      </c>
      <c r="HB124">
        <v>2.32178</v>
      </c>
      <c r="HC124">
        <v>37.050899999999999</v>
      </c>
      <c r="HD124">
        <v>14.5611</v>
      </c>
      <c r="HE124">
        <v>18</v>
      </c>
      <c r="HF124">
        <v>656.46299999999997</v>
      </c>
      <c r="HG124">
        <v>773.90200000000004</v>
      </c>
      <c r="HH124">
        <v>31.000299999999999</v>
      </c>
      <c r="HI124">
        <v>31.113199999999999</v>
      </c>
      <c r="HJ124">
        <v>30</v>
      </c>
      <c r="HK124">
        <v>31.0745</v>
      </c>
      <c r="HL124">
        <v>31.082599999999999</v>
      </c>
      <c r="HM124">
        <v>42.646000000000001</v>
      </c>
      <c r="HN124">
        <v>5.4094499999999996</v>
      </c>
      <c r="HO124">
        <v>100</v>
      </c>
      <c r="HP124">
        <v>31</v>
      </c>
      <c r="HQ124">
        <v>729.029</v>
      </c>
      <c r="HR124">
        <v>31.720800000000001</v>
      </c>
      <c r="HS124">
        <v>99.337900000000005</v>
      </c>
      <c r="HT124">
        <v>98.059299999999993</v>
      </c>
    </row>
    <row r="125" spans="1:228" x14ac:dyDescent="0.2">
      <c r="A125">
        <v>110</v>
      </c>
      <c r="B125">
        <v>1675965409.0999999</v>
      </c>
      <c r="C125">
        <v>435</v>
      </c>
      <c r="D125" t="s">
        <v>578</v>
      </c>
      <c r="E125" t="s">
        <v>579</v>
      </c>
      <c r="F125">
        <v>4</v>
      </c>
      <c r="G125">
        <v>1675965406.7874999</v>
      </c>
      <c r="H125">
        <f t="shared" si="34"/>
        <v>1.0848421862986487E-3</v>
      </c>
      <c r="I125">
        <f t="shared" si="35"/>
        <v>1.0848421862986488</v>
      </c>
      <c r="J125">
        <f t="shared" si="36"/>
        <v>13.629645764968574</v>
      </c>
      <c r="K125">
        <f t="shared" si="37"/>
        <v>697.18737499999997</v>
      </c>
      <c r="L125">
        <f t="shared" si="38"/>
        <v>380.51771574424055</v>
      </c>
      <c r="M125">
        <f t="shared" si="39"/>
        <v>38.562212926078999</v>
      </c>
      <c r="N125">
        <f t="shared" si="40"/>
        <v>70.653971922281045</v>
      </c>
      <c r="O125">
        <f t="shared" si="41"/>
        <v>7.2716537176703844E-2</v>
      </c>
      <c r="P125">
        <f t="shared" si="42"/>
        <v>2.7636347551259393</v>
      </c>
      <c r="Q125">
        <f t="shared" si="43"/>
        <v>7.16700938336121E-2</v>
      </c>
      <c r="R125">
        <f t="shared" si="44"/>
        <v>4.4886572877834478E-2</v>
      </c>
      <c r="S125">
        <f t="shared" si="45"/>
        <v>226.12398373278089</v>
      </c>
      <c r="T125">
        <f t="shared" si="46"/>
        <v>33.001386057409462</v>
      </c>
      <c r="U125">
        <f t="shared" si="47"/>
        <v>32.06335</v>
      </c>
      <c r="V125">
        <f t="shared" si="48"/>
        <v>4.7922317331928248</v>
      </c>
      <c r="W125">
        <f t="shared" si="49"/>
        <v>69.933170250649354</v>
      </c>
      <c r="X125">
        <f t="shared" si="50"/>
        <v>3.3196592561694716</v>
      </c>
      <c r="Y125">
        <f t="shared" si="51"/>
        <v>4.7469022843829212</v>
      </c>
      <c r="Z125">
        <f t="shared" si="52"/>
        <v>1.4725724770233533</v>
      </c>
      <c r="AA125">
        <f t="shared" si="53"/>
        <v>-47.84154041577041</v>
      </c>
      <c r="AB125">
        <f t="shared" si="54"/>
        <v>-25.014075201129291</v>
      </c>
      <c r="AC125">
        <f t="shared" si="55"/>
        <v>-2.0522326367118531</v>
      </c>
      <c r="AD125">
        <f t="shared" si="56"/>
        <v>151.21613547916934</v>
      </c>
      <c r="AE125">
        <f t="shared" si="57"/>
        <v>24.19195982462179</v>
      </c>
      <c r="AF125">
        <f t="shared" si="58"/>
        <v>1.0846186000559075</v>
      </c>
      <c r="AG125">
        <f t="shared" si="59"/>
        <v>13.629645764968574</v>
      </c>
      <c r="AH125">
        <v>743.1586853696956</v>
      </c>
      <c r="AI125">
        <v>723.85706666666658</v>
      </c>
      <c r="AJ125">
        <v>1.6923347001799769</v>
      </c>
      <c r="AK125">
        <v>60.698744360612487</v>
      </c>
      <c r="AL125">
        <f t="shared" si="60"/>
        <v>1.0848421862986488</v>
      </c>
      <c r="AM125">
        <v>31.78890569166137</v>
      </c>
      <c r="AN125">
        <v>32.757403030303031</v>
      </c>
      <c r="AO125">
        <v>4.3771043365698419E-6</v>
      </c>
      <c r="AP125">
        <v>100.61875172138301</v>
      </c>
      <c r="AQ125">
        <v>31</v>
      </c>
      <c r="AR125">
        <v>5</v>
      </c>
      <c r="AS125">
        <f t="shared" si="61"/>
        <v>1</v>
      </c>
      <c r="AT125">
        <f t="shared" si="62"/>
        <v>0</v>
      </c>
      <c r="AU125">
        <f t="shared" si="63"/>
        <v>47398.607564229074</v>
      </c>
      <c r="AV125">
        <f t="shared" si="64"/>
        <v>1200.06</v>
      </c>
      <c r="AW125">
        <f t="shared" si="65"/>
        <v>1025.9749635921144</v>
      </c>
      <c r="AX125">
        <f t="shared" si="66"/>
        <v>0.85493638950728656</v>
      </c>
      <c r="AY125">
        <f t="shared" si="67"/>
        <v>0.18842723174906328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1675965406.7874999</v>
      </c>
      <c r="BF125">
        <v>697.18737499999997</v>
      </c>
      <c r="BG125">
        <v>720.21487500000001</v>
      </c>
      <c r="BH125">
        <v>32.757174999999997</v>
      </c>
      <c r="BI125">
        <v>31.78885</v>
      </c>
      <c r="BJ125">
        <v>703.78874999999994</v>
      </c>
      <c r="BK125">
        <v>32.543100000000003</v>
      </c>
      <c r="BL125">
        <v>650.04387499999996</v>
      </c>
      <c r="BM125">
        <v>101.24124999999999</v>
      </c>
      <c r="BN125">
        <v>0.100189125</v>
      </c>
      <c r="BO125">
        <v>31.895462500000001</v>
      </c>
      <c r="BP125">
        <v>32.06335</v>
      </c>
      <c r="BQ125">
        <v>999.9</v>
      </c>
      <c r="BR125">
        <v>0</v>
      </c>
      <c r="BS125">
        <v>0</v>
      </c>
      <c r="BT125">
        <v>8971.4850000000006</v>
      </c>
      <c r="BU125">
        <v>0</v>
      </c>
      <c r="BV125">
        <v>82.111012500000015</v>
      </c>
      <c r="BW125">
        <v>-23.027537500000001</v>
      </c>
      <c r="BX125">
        <v>720.79874999999993</v>
      </c>
      <c r="BY125">
        <v>743.86149999999998</v>
      </c>
      <c r="BZ125">
        <v>0.96834637500000009</v>
      </c>
      <c r="CA125">
        <v>720.21487500000001</v>
      </c>
      <c r="CB125">
        <v>31.78885</v>
      </c>
      <c r="CC125">
        <v>3.3163787500000002</v>
      </c>
      <c r="CD125">
        <v>3.2183412499999999</v>
      </c>
      <c r="CE125">
        <v>25.707924999999999</v>
      </c>
      <c r="CF125">
        <v>25.202887499999999</v>
      </c>
      <c r="CG125">
        <v>1200.06</v>
      </c>
      <c r="CH125">
        <v>0.50003750000000002</v>
      </c>
      <c r="CI125">
        <v>0.49996249999999998</v>
      </c>
      <c r="CJ125">
        <v>0</v>
      </c>
      <c r="CK125">
        <v>955.78674999999998</v>
      </c>
      <c r="CL125">
        <v>4.9990899999999998</v>
      </c>
      <c r="CM125">
        <v>10235.875</v>
      </c>
      <c r="CN125">
        <v>9558.4787499999984</v>
      </c>
      <c r="CO125">
        <v>40.561999999999998</v>
      </c>
      <c r="CP125">
        <v>42.132750000000001</v>
      </c>
      <c r="CQ125">
        <v>41.375</v>
      </c>
      <c r="CR125">
        <v>41.186999999999998</v>
      </c>
      <c r="CS125">
        <v>41.992125000000001</v>
      </c>
      <c r="CT125">
        <v>597.57500000000005</v>
      </c>
      <c r="CU125">
        <v>597.48500000000001</v>
      </c>
      <c r="CV125">
        <v>0</v>
      </c>
      <c r="CW125">
        <v>1675965408.9000001</v>
      </c>
      <c r="CX125">
        <v>0</v>
      </c>
      <c r="CY125">
        <v>1675959759</v>
      </c>
      <c r="CZ125" t="s">
        <v>356</v>
      </c>
      <c r="DA125">
        <v>1675959759</v>
      </c>
      <c r="DB125">
        <v>1675959753.5</v>
      </c>
      <c r="DC125">
        <v>5</v>
      </c>
      <c r="DD125">
        <v>-2.5000000000000001E-2</v>
      </c>
      <c r="DE125">
        <v>-8.0000000000000002E-3</v>
      </c>
      <c r="DF125">
        <v>-6.0590000000000002</v>
      </c>
      <c r="DG125">
        <v>0.218</v>
      </c>
      <c r="DH125">
        <v>415</v>
      </c>
      <c r="DI125">
        <v>34</v>
      </c>
      <c r="DJ125">
        <v>0.6</v>
      </c>
      <c r="DK125">
        <v>0.17</v>
      </c>
      <c r="DL125">
        <v>-22.624817499999999</v>
      </c>
      <c r="DM125">
        <v>-3.019741463414614</v>
      </c>
      <c r="DN125">
        <v>0.30474092512124129</v>
      </c>
      <c r="DO125">
        <v>0</v>
      </c>
      <c r="DP125">
        <v>0.96150155000000004</v>
      </c>
      <c r="DQ125">
        <v>3.4083669793617558E-2</v>
      </c>
      <c r="DR125">
        <v>3.916012895471623E-3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3.2985899999999999</v>
      </c>
      <c r="EB125">
        <v>2.6251000000000002</v>
      </c>
      <c r="EC125">
        <v>0.149177</v>
      </c>
      <c r="ED125">
        <v>0.15038799999999999</v>
      </c>
      <c r="EE125">
        <v>0.13644100000000001</v>
      </c>
      <c r="EF125">
        <v>0.13243199999999999</v>
      </c>
      <c r="EG125">
        <v>25780.1</v>
      </c>
      <c r="EH125">
        <v>26137.8</v>
      </c>
      <c r="EI125">
        <v>28183.3</v>
      </c>
      <c r="EJ125">
        <v>29599.4</v>
      </c>
      <c r="EK125">
        <v>33514.300000000003</v>
      </c>
      <c r="EL125">
        <v>35627.800000000003</v>
      </c>
      <c r="EM125">
        <v>39800.9</v>
      </c>
      <c r="EN125">
        <v>42272</v>
      </c>
      <c r="EO125">
        <v>2.1920000000000002</v>
      </c>
      <c r="EP125">
        <v>2.2379699999999998</v>
      </c>
      <c r="EQ125">
        <v>0.15160799999999999</v>
      </c>
      <c r="ER125">
        <v>0</v>
      </c>
      <c r="ES125">
        <v>29.608499999999999</v>
      </c>
      <c r="ET125">
        <v>999.9</v>
      </c>
      <c r="EU125">
        <v>72.900000000000006</v>
      </c>
      <c r="EV125">
        <v>31.9</v>
      </c>
      <c r="EW125">
        <v>34.186199999999999</v>
      </c>
      <c r="EX125">
        <v>56.783000000000001</v>
      </c>
      <c r="EY125">
        <v>-3.9623400000000002</v>
      </c>
      <c r="EZ125">
        <v>2</v>
      </c>
      <c r="FA125">
        <v>0.28819400000000001</v>
      </c>
      <c r="FB125">
        <v>-0.69003300000000001</v>
      </c>
      <c r="FC125">
        <v>20.274100000000001</v>
      </c>
      <c r="FD125">
        <v>5.2199900000000001</v>
      </c>
      <c r="FE125">
        <v>12.004</v>
      </c>
      <c r="FF125">
        <v>4.9870999999999999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1.86578</v>
      </c>
      <c r="FM125">
        <v>1.8621799999999999</v>
      </c>
      <c r="FN125">
        <v>1.8641700000000001</v>
      </c>
      <c r="FO125">
        <v>1.8602099999999999</v>
      </c>
      <c r="FP125">
        <v>1.8609599999999999</v>
      </c>
      <c r="FQ125">
        <v>1.8601300000000001</v>
      </c>
      <c r="FR125">
        <v>1.8618699999999999</v>
      </c>
      <c r="FS125">
        <v>1.85849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-6.61</v>
      </c>
      <c r="GH125">
        <v>0.21410000000000001</v>
      </c>
      <c r="GI125">
        <v>-4.2934277136806287</v>
      </c>
      <c r="GJ125">
        <v>-4.5218151105756088E-3</v>
      </c>
      <c r="GK125">
        <v>2.0889233732517852E-6</v>
      </c>
      <c r="GL125">
        <v>-4.5906856223640231E-10</v>
      </c>
      <c r="GM125">
        <v>-0.1150039569071811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94.2</v>
      </c>
      <c r="GV125">
        <v>94.3</v>
      </c>
      <c r="GW125">
        <v>2.1435499999999998</v>
      </c>
      <c r="GX125">
        <v>2.5146500000000001</v>
      </c>
      <c r="GY125">
        <v>2.04834</v>
      </c>
      <c r="GZ125">
        <v>2.6245099999999999</v>
      </c>
      <c r="HA125">
        <v>2.1972700000000001</v>
      </c>
      <c r="HB125">
        <v>2.3278799999999999</v>
      </c>
      <c r="HC125">
        <v>37.027000000000001</v>
      </c>
      <c r="HD125">
        <v>14.569800000000001</v>
      </c>
      <c r="HE125">
        <v>18</v>
      </c>
      <c r="HF125">
        <v>656.52200000000005</v>
      </c>
      <c r="HG125">
        <v>773.94799999999998</v>
      </c>
      <c r="HH125">
        <v>31.0002</v>
      </c>
      <c r="HI125">
        <v>31.113199999999999</v>
      </c>
      <c r="HJ125">
        <v>30.0001</v>
      </c>
      <c r="HK125">
        <v>31.0745</v>
      </c>
      <c r="HL125">
        <v>31.0806</v>
      </c>
      <c r="HM125">
        <v>42.965800000000002</v>
      </c>
      <c r="HN125">
        <v>5.6814</v>
      </c>
      <c r="HO125">
        <v>100</v>
      </c>
      <c r="HP125">
        <v>31</v>
      </c>
      <c r="HQ125">
        <v>735.726</v>
      </c>
      <c r="HR125">
        <v>31.704000000000001</v>
      </c>
      <c r="HS125">
        <v>99.337699999999998</v>
      </c>
      <c r="HT125">
        <v>98.059399999999997</v>
      </c>
    </row>
    <row r="126" spans="1:228" x14ac:dyDescent="0.2">
      <c r="A126">
        <v>111</v>
      </c>
      <c r="B126">
        <v>1675965413.0999999</v>
      </c>
      <c r="C126">
        <v>439</v>
      </c>
      <c r="D126" t="s">
        <v>580</v>
      </c>
      <c r="E126" t="s">
        <v>581</v>
      </c>
      <c r="F126">
        <v>4</v>
      </c>
      <c r="G126">
        <v>1675965411.0999999</v>
      </c>
      <c r="H126">
        <f t="shared" si="34"/>
        <v>1.0903494679601346E-3</v>
      </c>
      <c r="I126">
        <f t="shared" si="35"/>
        <v>1.0903494679601347</v>
      </c>
      <c r="J126">
        <f t="shared" si="36"/>
        <v>13.730933984895072</v>
      </c>
      <c r="K126">
        <f t="shared" si="37"/>
        <v>704.23642857142863</v>
      </c>
      <c r="L126">
        <f t="shared" si="38"/>
        <v>386.28505221369215</v>
      </c>
      <c r="M126">
        <f t="shared" si="39"/>
        <v>39.146947561456031</v>
      </c>
      <c r="N126">
        <f t="shared" si="40"/>
        <v>71.368815288513503</v>
      </c>
      <c r="O126">
        <f t="shared" si="41"/>
        <v>7.2994164256640723E-2</v>
      </c>
      <c r="P126">
        <f t="shared" si="42"/>
        <v>2.7620355387255335</v>
      </c>
      <c r="Q126">
        <f t="shared" si="43"/>
        <v>7.1939176647500686E-2</v>
      </c>
      <c r="R126">
        <f t="shared" si="44"/>
        <v>4.505550159016658E-2</v>
      </c>
      <c r="S126">
        <f t="shared" si="45"/>
        <v>226.11174909371013</v>
      </c>
      <c r="T126">
        <f t="shared" si="46"/>
        <v>32.999347174106973</v>
      </c>
      <c r="U126">
        <f t="shared" si="47"/>
        <v>32.071571428571431</v>
      </c>
      <c r="V126">
        <f t="shared" si="48"/>
        <v>4.794461155200918</v>
      </c>
      <c r="W126">
        <f t="shared" si="49"/>
        <v>69.9436131141711</v>
      </c>
      <c r="X126">
        <f t="shared" si="50"/>
        <v>3.3199578396036262</v>
      </c>
      <c r="Y126">
        <f t="shared" si="51"/>
        <v>4.7466204443633151</v>
      </c>
      <c r="Z126">
        <f t="shared" si="52"/>
        <v>1.4745033155972918</v>
      </c>
      <c r="AA126">
        <f t="shared" si="53"/>
        <v>-48.084411537041937</v>
      </c>
      <c r="AB126">
        <f t="shared" si="54"/>
        <v>-26.379913863011588</v>
      </c>
      <c r="AC126">
        <f t="shared" si="55"/>
        <v>-2.1656198377940696</v>
      </c>
      <c r="AD126">
        <f t="shared" si="56"/>
        <v>149.48180385586252</v>
      </c>
      <c r="AE126">
        <f t="shared" si="57"/>
        <v>24.357745380941658</v>
      </c>
      <c r="AF126">
        <f t="shared" si="58"/>
        <v>1.092048697569701</v>
      </c>
      <c r="AG126">
        <f t="shared" si="59"/>
        <v>13.730933984895072</v>
      </c>
      <c r="AH126">
        <v>750.07278690300848</v>
      </c>
      <c r="AI126">
        <v>730.64298787878761</v>
      </c>
      <c r="AJ126">
        <v>1.7004239939065939</v>
      </c>
      <c r="AK126">
        <v>60.698744360612487</v>
      </c>
      <c r="AL126">
        <f t="shared" si="60"/>
        <v>1.0903494679601347</v>
      </c>
      <c r="AM126">
        <v>31.786628512716959</v>
      </c>
      <c r="AN126">
        <v>32.760105454545432</v>
      </c>
      <c r="AO126">
        <v>5.5468047734753204E-6</v>
      </c>
      <c r="AP126">
        <v>100.61875172138301</v>
      </c>
      <c r="AQ126">
        <v>31</v>
      </c>
      <c r="AR126">
        <v>5</v>
      </c>
      <c r="AS126">
        <f t="shared" si="61"/>
        <v>1</v>
      </c>
      <c r="AT126">
        <f t="shared" si="62"/>
        <v>0</v>
      </c>
      <c r="AU126">
        <f t="shared" si="63"/>
        <v>47354.649164520146</v>
      </c>
      <c r="AV126">
        <f t="shared" si="64"/>
        <v>1199.9685714285711</v>
      </c>
      <c r="AW126">
        <f t="shared" si="65"/>
        <v>1025.8993850226473</v>
      </c>
      <c r="AX126">
        <f t="shared" si="66"/>
        <v>0.85493854543315817</v>
      </c>
      <c r="AY126">
        <f t="shared" si="67"/>
        <v>0.18843139268599551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1675965411.0999999</v>
      </c>
      <c r="BF126">
        <v>704.23642857142863</v>
      </c>
      <c r="BG126">
        <v>727.4305714285714</v>
      </c>
      <c r="BH126">
        <v>32.759900000000002</v>
      </c>
      <c r="BI126">
        <v>31.784871428571421</v>
      </c>
      <c r="BJ126">
        <v>710.85342857142859</v>
      </c>
      <c r="BK126">
        <v>32.5458</v>
      </c>
      <c r="BL126">
        <v>649.99528571428584</v>
      </c>
      <c r="BM126">
        <v>101.242</v>
      </c>
      <c r="BN126">
        <v>0.1001237428571429</v>
      </c>
      <c r="BO126">
        <v>31.89441428571428</v>
      </c>
      <c r="BP126">
        <v>32.071571428571431</v>
      </c>
      <c r="BQ126">
        <v>999.89999999999986</v>
      </c>
      <c r="BR126">
        <v>0</v>
      </c>
      <c r="BS126">
        <v>0</v>
      </c>
      <c r="BT126">
        <v>8962.9457142857154</v>
      </c>
      <c r="BU126">
        <v>0</v>
      </c>
      <c r="BV126">
        <v>80.478399999999993</v>
      </c>
      <c r="BW126">
        <v>-23.194328571428571</v>
      </c>
      <c r="BX126">
        <v>728.0882857142858</v>
      </c>
      <c r="BY126">
        <v>751.31085714285723</v>
      </c>
      <c r="BZ126">
        <v>0.97502357142857154</v>
      </c>
      <c r="CA126">
        <v>727.4305714285714</v>
      </c>
      <c r="CB126">
        <v>31.784871428571421</v>
      </c>
      <c r="CC126">
        <v>3.3166728571428572</v>
      </c>
      <c r="CD126">
        <v>3.217958571428571</v>
      </c>
      <c r="CE126">
        <v>25.709414285714281</v>
      </c>
      <c r="CF126">
        <v>25.200871428571428</v>
      </c>
      <c r="CG126">
        <v>1199.9685714285711</v>
      </c>
      <c r="CH126">
        <v>0.49996385714285713</v>
      </c>
      <c r="CI126">
        <v>0.50003614285714293</v>
      </c>
      <c r="CJ126">
        <v>0</v>
      </c>
      <c r="CK126">
        <v>958.69028571428578</v>
      </c>
      <c r="CL126">
        <v>4.9990899999999998</v>
      </c>
      <c r="CM126">
        <v>10267.200000000001</v>
      </c>
      <c r="CN126">
        <v>9557.4742857142865</v>
      </c>
      <c r="CO126">
        <v>40.561999999999998</v>
      </c>
      <c r="CP126">
        <v>42.160428571428568</v>
      </c>
      <c r="CQ126">
        <v>41.375</v>
      </c>
      <c r="CR126">
        <v>41.186999999999998</v>
      </c>
      <c r="CS126">
        <v>41.982000000000014</v>
      </c>
      <c r="CT126">
        <v>597.44285714285718</v>
      </c>
      <c r="CU126">
        <v>597.52571428571434</v>
      </c>
      <c r="CV126">
        <v>0</v>
      </c>
      <c r="CW126">
        <v>1675965413.0999999</v>
      </c>
      <c r="CX126">
        <v>0</v>
      </c>
      <c r="CY126">
        <v>1675959759</v>
      </c>
      <c r="CZ126" t="s">
        <v>356</v>
      </c>
      <c r="DA126">
        <v>1675959759</v>
      </c>
      <c r="DB126">
        <v>1675959753.5</v>
      </c>
      <c r="DC126">
        <v>5</v>
      </c>
      <c r="DD126">
        <v>-2.5000000000000001E-2</v>
      </c>
      <c r="DE126">
        <v>-8.0000000000000002E-3</v>
      </c>
      <c r="DF126">
        <v>-6.0590000000000002</v>
      </c>
      <c r="DG126">
        <v>0.218</v>
      </c>
      <c r="DH126">
        <v>415</v>
      </c>
      <c r="DI126">
        <v>34</v>
      </c>
      <c r="DJ126">
        <v>0.6</v>
      </c>
      <c r="DK126">
        <v>0.17</v>
      </c>
      <c r="DL126">
        <v>-22.761495121951221</v>
      </c>
      <c r="DM126">
        <v>-3.2351602787456821</v>
      </c>
      <c r="DN126">
        <v>0.32585946091664669</v>
      </c>
      <c r="DO126">
        <v>0</v>
      </c>
      <c r="DP126">
        <v>0.96394875609756114</v>
      </c>
      <c r="DQ126">
        <v>4.7260557491289733E-2</v>
      </c>
      <c r="DR126">
        <v>5.2381048275510966E-3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3.2986</v>
      </c>
      <c r="EB126">
        <v>2.6251799999999998</v>
      </c>
      <c r="EC126">
        <v>0.150118</v>
      </c>
      <c r="ED126">
        <v>0.15133099999999999</v>
      </c>
      <c r="EE126">
        <v>0.13644000000000001</v>
      </c>
      <c r="EF126">
        <v>0.13239899999999999</v>
      </c>
      <c r="EG126">
        <v>25751.599999999999</v>
      </c>
      <c r="EH126">
        <v>26108.6</v>
      </c>
      <c r="EI126">
        <v>28183.3</v>
      </c>
      <c r="EJ126">
        <v>29599.200000000001</v>
      </c>
      <c r="EK126">
        <v>33513.9</v>
      </c>
      <c r="EL126">
        <v>35629.199999999997</v>
      </c>
      <c r="EM126">
        <v>39800.300000000003</v>
      </c>
      <c r="EN126">
        <v>42272</v>
      </c>
      <c r="EO126">
        <v>2.19225</v>
      </c>
      <c r="EP126">
        <v>2.2379500000000001</v>
      </c>
      <c r="EQ126">
        <v>0.150841</v>
      </c>
      <c r="ER126">
        <v>0</v>
      </c>
      <c r="ES126">
        <v>29.613700000000001</v>
      </c>
      <c r="ET126">
        <v>999.9</v>
      </c>
      <c r="EU126">
        <v>72.900000000000006</v>
      </c>
      <c r="EV126">
        <v>31.9</v>
      </c>
      <c r="EW126">
        <v>34.189700000000002</v>
      </c>
      <c r="EX126">
        <v>57.323</v>
      </c>
      <c r="EY126">
        <v>-3.9783599999999999</v>
      </c>
      <c r="EZ126">
        <v>2</v>
      </c>
      <c r="FA126">
        <v>0.28834100000000001</v>
      </c>
      <c r="FB126">
        <v>-0.68883700000000003</v>
      </c>
      <c r="FC126">
        <v>20.274000000000001</v>
      </c>
      <c r="FD126">
        <v>5.2202799999999998</v>
      </c>
      <c r="FE126">
        <v>12.004</v>
      </c>
      <c r="FF126">
        <v>4.98705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1.8657999999999999</v>
      </c>
      <c r="FM126">
        <v>1.8621799999999999</v>
      </c>
      <c r="FN126">
        <v>1.8641799999999999</v>
      </c>
      <c r="FO126">
        <v>1.8602300000000001</v>
      </c>
      <c r="FP126">
        <v>1.8609599999999999</v>
      </c>
      <c r="FQ126">
        <v>1.8601700000000001</v>
      </c>
      <c r="FR126">
        <v>1.86188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-6.625</v>
      </c>
      <c r="GH126">
        <v>0.21410000000000001</v>
      </c>
      <c r="GI126">
        <v>-4.2934277136806287</v>
      </c>
      <c r="GJ126">
        <v>-4.5218151105756088E-3</v>
      </c>
      <c r="GK126">
        <v>2.0889233732517852E-6</v>
      </c>
      <c r="GL126">
        <v>-4.5906856223640231E-10</v>
      </c>
      <c r="GM126">
        <v>-0.1150039569071811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94.2</v>
      </c>
      <c r="GV126">
        <v>94.3</v>
      </c>
      <c r="GW126">
        <v>2.1606399999999999</v>
      </c>
      <c r="GX126">
        <v>2.51709</v>
      </c>
      <c r="GY126">
        <v>2.04834</v>
      </c>
      <c r="GZ126">
        <v>2.6257299999999999</v>
      </c>
      <c r="HA126">
        <v>2.1972700000000001</v>
      </c>
      <c r="HB126">
        <v>2.32544</v>
      </c>
      <c r="HC126">
        <v>37.050899999999999</v>
      </c>
      <c r="HD126">
        <v>14.5611</v>
      </c>
      <c r="HE126">
        <v>18</v>
      </c>
      <c r="HF126">
        <v>656.71799999999996</v>
      </c>
      <c r="HG126">
        <v>773.92399999999998</v>
      </c>
      <c r="HH126">
        <v>31.000299999999999</v>
      </c>
      <c r="HI126">
        <v>31.113199999999999</v>
      </c>
      <c r="HJ126">
        <v>30</v>
      </c>
      <c r="HK126">
        <v>31.0745</v>
      </c>
      <c r="HL126">
        <v>31.0806</v>
      </c>
      <c r="HM126">
        <v>43.286299999999997</v>
      </c>
      <c r="HN126">
        <v>5.6814</v>
      </c>
      <c r="HO126">
        <v>100</v>
      </c>
      <c r="HP126">
        <v>31</v>
      </c>
      <c r="HQ126">
        <v>742.45299999999997</v>
      </c>
      <c r="HR126">
        <v>31.697299999999998</v>
      </c>
      <c r="HS126">
        <v>99.3369</v>
      </c>
      <c r="HT126">
        <v>98.059200000000004</v>
      </c>
    </row>
    <row r="127" spans="1:228" x14ac:dyDescent="0.2">
      <c r="A127">
        <v>112</v>
      </c>
      <c r="B127">
        <v>1675965417.0999999</v>
      </c>
      <c r="C127">
        <v>443</v>
      </c>
      <c r="D127" t="s">
        <v>582</v>
      </c>
      <c r="E127" t="s">
        <v>583</v>
      </c>
      <c r="F127">
        <v>4</v>
      </c>
      <c r="G127">
        <v>1675965414.7874999</v>
      </c>
      <c r="H127">
        <f t="shared" si="34"/>
        <v>1.1044863925680042E-3</v>
      </c>
      <c r="I127">
        <f t="shared" si="35"/>
        <v>1.1044863925680042</v>
      </c>
      <c r="J127">
        <f t="shared" si="36"/>
        <v>14.13823832719204</v>
      </c>
      <c r="K127">
        <f t="shared" si="37"/>
        <v>710.19599999999991</v>
      </c>
      <c r="L127">
        <f t="shared" si="38"/>
        <v>387.60780912706906</v>
      </c>
      <c r="M127">
        <f t="shared" si="39"/>
        <v>39.280953974433572</v>
      </c>
      <c r="N127">
        <f t="shared" si="40"/>
        <v>71.972689228460098</v>
      </c>
      <c r="O127">
        <f t="shared" si="41"/>
        <v>7.4060089083948996E-2</v>
      </c>
      <c r="P127">
        <f t="shared" si="42"/>
        <v>2.7701727497012745</v>
      </c>
      <c r="Q127">
        <f t="shared" si="43"/>
        <v>7.2977451032048515E-2</v>
      </c>
      <c r="R127">
        <f t="shared" si="44"/>
        <v>4.5706859174659185E-2</v>
      </c>
      <c r="S127">
        <f t="shared" si="45"/>
        <v>226.11024894722715</v>
      </c>
      <c r="T127">
        <f t="shared" si="46"/>
        <v>32.994750057076622</v>
      </c>
      <c r="U127">
        <f t="shared" si="47"/>
        <v>32.063037500000007</v>
      </c>
      <c r="V127">
        <f t="shared" si="48"/>
        <v>4.7921470097194572</v>
      </c>
      <c r="W127">
        <f t="shared" si="49"/>
        <v>69.930418706856017</v>
      </c>
      <c r="X127">
        <f t="shared" si="50"/>
        <v>3.3197589882633318</v>
      </c>
      <c r="Y127">
        <f t="shared" si="51"/>
        <v>4.7472316763604061</v>
      </c>
      <c r="Z127">
        <f t="shared" si="52"/>
        <v>1.4723880214561254</v>
      </c>
      <c r="AA127">
        <f t="shared" si="53"/>
        <v>-48.707849912248982</v>
      </c>
      <c r="AB127">
        <f t="shared" si="54"/>
        <v>-24.843632788444513</v>
      </c>
      <c r="AC127">
        <f t="shared" si="55"/>
        <v>-2.0334475812898507</v>
      </c>
      <c r="AD127">
        <f t="shared" si="56"/>
        <v>150.52531866524379</v>
      </c>
      <c r="AE127">
        <f t="shared" si="57"/>
        <v>24.56469221367265</v>
      </c>
      <c r="AF127">
        <f t="shared" si="58"/>
        <v>1.1071898130710054</v>
      </c>
      <c r="AG127">
        <f t="shared" si="59"/>
        <v>14.13823832719204</v>
      </c>
      <c r="AH127">
        <v>756.94336986269491</v>
      </c>
      <c r="AI127">
        <v>737.26803636363593</v>
      </c>
      <c r="AJ127">
        <v>1.662185536815318</v>
      </c>
      <c r="AK127">
        <v>60.698744360612487</v>
      </c>
      <c r="AL127">
        <f t="shared" si="60"/>
        <v>1.1044863925680042</v>
      </c>
      <c r="AM127">
        <v>31.768238972683498</v>
      </c>
      <c r="AN127">
        <v>32.75444242424242</v>
      </c>
      <c r="AO127">
        <v>-1.029016482505315E-5</v>
      </c>
      <c r="AP127">
        <v>100.61875172138301</v>
      </c>
      <c r="AQ127">
        <v>31</v>
      </c>
      <c r="AR127">
        <v>5</v>
      </c>
      <c r="AS127">
        <f t="shared" si="61"/>
        <v>1</v>
      </c>
      <c r="AT127">
        <f t="shared" si="62"/>
        <v>0</v>
      </c>
      <c r="AU127">
        <f t="shared" si="63"/>
        <v>47578.958889265305</v>
      </c>
      <c r="AV127">
        <f t="shared" si="64"/>
        <v>1199.95875</v>
      </c>
      <c r="AW127">
        <f t="shared" si="65"/>
        <v>1025.8911699208431</v>
      </c>
      <c r="AX127">
        <f t="shared" si="66"/>
        <v>0.85493869678507117</v>
      </c>
      <c r="AY127">
        <f t="shared" si="67"/>
        <v>0.18843168479518746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1675965414.7874999</v>
      </c>
      <c r="BF127">
        <v>710.19599999999991</v>
      </c>
      <c r="BG127">
        <v>733.59712500000001</v>
      </c>
      <c r="BH127">
        <v>32.757975000000002</v>
      </c>
      <c r="BI127">
        <v>31.769424999999998</v>
      </c>
      <c r="BJ127">
        <v>716.82674999999995</v>
      </c>
      <c r="BK127">
        <v>32.543887499999997</v>
      </c>
      <c r="BL127">
        <v>649.99475000000007</v>
      </c>
      <c r="BM127">
        <v>101.242125</v>
      </c>
      <c r="BN127">
        <v>9.9883725000000007E-2</v>
      </c>
      <c r="BO127">
        <v>31.896687499999999</v>
      </c>
      <c r="BP127">
        <v>32.063037500000007</v>
      </c>
      <c r="BQ127">
        <v>999.9</v>
      </c>
      <c r="BR127">
        <v>0</v>
      </c>
      <c r="BS127">
        <v>0</v>
      </c>
      <c r="BT127">
        <v>9006.0949999999993</v>
      </c>
      <c r="BU127">
        <v>0</v>
      </c>
      <c r="BV127">
        <v>78.552774999999997</v>
      </c>
      <c r="BW127">
        <v>-23.400874999999999</v>
      </c>
      <c r="BX127">
        <v>734.248875</v>
      </c>
      <c r="BY127">
        <v>757.66774999999996</v>
      </c>
      <c r="BZ127">
        <v>0.98853650000000004</v>
      </c>
      <c r="CA127">
        <v>733.59712500000001</v>
      </c>
      <c r="CB127">
        <v>31.769424999999998</v>
      </c>
      <c r="CC127">
        <v>3.31647625</v>
      </c>
      <c r="CD127">
        <v>3.2163962499999998</v>
      </c>
      <c r="CE127">
        <v>25.708437499999999</v>
      </c>
      <c r="CF127">
        <v>25.192712499999999</v>
      </c>
      <c r="CG127">
        <v>1199.95875</v>
      </c>
      <c r="CH127">
        <v>0.49995937499999998</v>
      </c>
      <c r="CI127">
        <v>0.50004062500000002</v>
      </c>
      <c r="CJ127">
        <v>0</v>
      </c>
      <c r="CK127">
        <v>961.4135</v>
      </c>
      <c r="CL127">
        <v>4.9990899999999998</v>
      </c>
      <c r="CM127">
        <v>10295.137500000001</v>
      </c>
      <c r="CN127">
        <v>9557.3787499999999</v>
      </c>
      <c r="CO127">
        <v>40.561999999999998</v>
      </c>
      <c r="CP127">
        <v>42.163749999999993</v>
      </c>
      <c r="CQ127">
        <v>41.375</v>
      </c>
      <c r="CR127">
        <v>41.186999999999998</v>
      </c>
      <c r="CS127">
        <v>41.944875000000003</v>
      </c>
      <c r="CT127">
        <v>597.4325</v>
      </c>
      <c r="CU127">
        <v>597.52750000000003</v>
      </c>
      <c r="CV127">
        <v>0</v>
      </c>
      <c r="CW127">
        <v>1675965416.7</v>
      </c>
      <c r="CX127">
        <v>0</v>
      </c>
      <c r="CY127">
        <v>1675959759</v>
      </c>
      <c r="CZ127" t="s">
        <v>356</v>
      </c>
      <c r="DA127">
        <v>1675959759</v>
      </c>
      <c r="DB127">
        <v>1675959753.5</v>
      </c>
      <c r="DC127">
        <v>5</v>
      </c>
      <c r="DD127">
        <v>-2.5000000000000001E-2</v>
      </c>
      <c r="DE127">
        <v>-8.0000000000000002E-3</v>
      </c>
      <c r="DF127">
        <v>-6.0590000000000002</v>
      </c>
      <c r="DG127">
        <v>0.218</v>
      </c>
      <c r="DH127">
        <v>415</v>
      </c>
      <c r="DI127">
        <v>34</v>
      </c>
      <c r="DJ127">
        <v>0.6</v>
      </c>
      <c r="DK127">
        <v>0.17</v>
      </c>
      <c r="DL127">
        <v>-23.006765000000001</v>
      </c>
      <c r="DM127">
        <v>-2.7714709193245488</v>
      </c>
      <c r="DN127">
        <v>0.27419902584619071</v>
      </c>
      <c r="DO127">
        <v>0</v>
      </c>
      <c r="DP127">
        <v>0.97017677499999988</v>
      </c>
      <c r="DQ127">
        <v>0.10038113696059869</v>
      </c>
      <c r="DR127">
        <v>1.020934704446739E-2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367</v>
      </c>
      <c r="EA127">
        <v>3.2987099999999998</v>
      </c>
      <c r="EB127">
        <v>2.6252200000000001</v>
      </c>
      <c r="EC127">
        <v>0.15103900000000001</v>
      </c>
      <c r="ED127">
        <v>0.152279</v>
      </c>
      <c r="EE127">
        <v>0.13642199999999999</v>
      </c>
      <c r="EF127">
        <v>0.13236600000000001</v>
      </c>
      <c r="EG127">
        <v>25723.4</v>
      </c>
      <c r="EH127">
        <v>26079.200000000001</v>
      </c>
      <c r="EI127">
        <v>28183.1</v>
      </c>
      <c r="EJ127">
        <v>29599</v>
      </c>
      <c r="EK127">
        <v>33514.400000000001</v>
      </c>
      <c r="EL127">
        <v>35630.1</v>
      </c>
      <c r="EM127">
        <v>39800</v>
      </c>
      <c r="EN127">
        <v>42271.4</v>
      </c>
      <c r="EO127">
        <v>2.1921499999999998</v>
      </c>
      <c r="EP127">
        <v>2.238</v>
      </c>
      <c r="EQ127">
        <v>0.15021100000000001</v>
      </c>
      <c r="ER127">
        <v>0</v>
      </c>
      <c r="ES127">
        <v>29.617999999999999</v>
      </c>
      <c r="ET127">
        <v>999.9</v>
      </c>
      <c r="EU127">
        <v>72.900000000000006</v>
      </c>
      <c r="EV127">
        <v>31.9</v>
      </c>
      <c r="EW127">
        <v>34.191600000000001</v>
      </c>
      <c r="EX127">
        <v>56.662999999999997</v>
      </c>
      <c r="EY127">
        <v>-4.1025600000000004</v>
      </c>
      <c r="EZ127">
        <v>2</v>
      </c>
      <c r="FA127">
        <v>0.28824899999999998</v>
      </c>
      <c r="FB127">
        <v>-0.68863600000000003</v>
      </c>
      <c r="FC127">
        <v>20.274000000000001</v>
      </c>
      <c r="FD127">
        <v>5.2204300000000003</v>
      </c>
      <c r="FE127">
        <v>12.004</v>
      </c>
      <c r="FF127">
        <v>4.9871999999999996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1.86578</v>
      </c>
      <c r="FM127">
        <v>1.8621799999999999</v>
      </c>
      <c r="FN127">
        <v>1.8641700000000001</v>
      </c>
      <c r="FO127">
        <v>1.8602099999999999</v>
      </c>
      <c r="FP127">
        <v>1.8609599999999999</v>
      </c>
      <c r="FQ127">
        <v>1.86012</v>
      </c>
      <c r="FR127">
        <v>1.8618600000000001</v>
      </c>
      <c r="FS127">
        <v>1.8584700000000001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-6.6390000000000002</v>
      </c>
      <c r="GH127">
        <v>0.214</v>
      </c>
      <c r="GI127">
        <v>-4.2934277136806287</v>
      </c>
      <c r="GJ127">
        <v>-4.5218151105756088E-3</v>
      </c>
      <c r="GK127">
        <v>2.0889233732517852E-6</v>
      </c>
      <c r="GL127">
        <v>-4.5906856223640231E-10</v>
      </c>
      <c r="GM127">
        <v>-0.1150039569071811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94.3</v>
      </c>
      <c r="GV127">
        <v>94.4</v>
      </c>
      <c r="GW127">
        <v>2.1765099999999999</v>
      </c>
      <c r="GX127">
        <v>2.52563</v>
      </c>
      <c r="GY127">
        <v>2.04834</v>
      </c>
      <c r="GZ127">
        <v>2.6245099999999999</v>
      </c>
      <c r="HA127">
        <v>2.1972700000000001</v>
      </c>
      <c r="HB127">
        <v>2.2717299999999998</v>
      </c>
      <c r="HC127">
        <v>37.050899999999999</v>
      </c>
      <c r="HD127">
        <v>14.552300000000001</v>
      </c>
      <c r="HE127">
        <v>18</v>
      </c>
      <c r="HF127">
        <v>656.64</v>
      </c>
      <c r="HG127">
        <v>773.97299999999996</v>
      </c>
      <c r="HH127">
        <v>31.0002</v>
      </c>
      <c r="HI127">
        <v>31.113199999999999</v>
      </c>
      <c r="HJ127">
        <v>30.0001</v>
      </c>
      <c r="HK127">
        <v>31.0745</v>
      </c>
      <c r="HL127">
        <v>31.0806</v>
      </c>
      <c r="HM127">
        <v>43.606200000000001</v>
      </c>
      <c r="HN127">
        <v>5.6814</v>
      </c>
      <c r="HO127">
        <v>100</v>
      </c>
      <c r="HP127">
        <v>31</v>
      </c>
      <c r="HQ127">
        <v>749.26800000000003</v>
      </c>
      <c r="HR127">
        <v>31.704799999999999</v>
      </c>
      <c r="HS127">
        <v>99.336100000000002</v>
      </c>
      <c r="HT127">
        <v>98.058000000000007</v>
      </c>
    </row>
    <row r="128" spans="1:228" x14ac:dyDescent="0.2">
      <c r="A128">
        <v>113</v>
      </c>
      <c r="B128">
        <v>1675965421.0999999</v>
      </c>
      <c r="C128">
        <v>447</v>
      </c>
      <c r="D128" t="s">
        <v>584</v>
      </c>
      <c r="E128" t="s">
        <v>585</v>
      </c>
      <c r="F128">
        <v>4</v>
      </c>
      <c r="G128">
        <v>1675965419.0999999</v>
      </c>
      <c r="H128">
        <f t="shared" si="34"/>
        <v>1.1062526586170837E-3</v>
      </c>
      <c r="I128">
        <f t="shared" si="35"/>
        <v>1.1062526586170838</v>
      </c>
      <c r="J128">
        <f t="shared" si="36"/>
        <v>14.038541156891421</v>
      </c>
      <c r="K128">
        <f t="shared" si="37"/>
        <v>717.28271428571418</v>
      </c>
      <c r="L128">
        <f t="shared" si="38"/>
        <v>396.91111671325945</v>
      </c>
      <c r="M128">
        <f t="shared" si="39"/>
        <v>40.223845018047356</v>
      </c>
      <c r="N128">
        <f t="shared" si="40"/>
        <v>72.691006924848537</v>
      </c>
      <c r="O128">
        <f t="shared" si="41"/>
        <v>7.4119425374775991E-2</v>
      </c>
      <c r="P128">
        <f t="shared" si="42"/>
        <v>2.7711794200859989</v>
      </c>
      <c r="Q128">
        <f t="shared" si="43"/>
        <v>7.3035453219756033E-2</v>
      </c>
      <c r="R128">
        <f t="shared" si="44"/>
        <v>4.5743228213155768E-2</v>
      </c>
      <c r="S128">
        <f t="shared" si="45"/>
        <v>226.13000958032148</v>
      </c>
      <c r="T128">
        <f t="shared" si="46"/>
        <v>32.997074484674805</v>
      </c>
      <c r="U128">
        <f t="shared" si="47"/>
        <v>32.064871428571429</v>
      </c>
      <c r="V128">
        <f t="shared" si="48"/>
        <v>4.7926442341026734</v>
      </c>
      <c r="W128">
        <f t="shared" si="49"/>
        <v>69.903774006913693</v>
      </c>
      <c r="X128">
        <f t="shared" si="50"/>
        <v>3.3190684641929096</v>
      </c>
      <c r="Y128">
        <f t="shared" si="51"/>
        <v>4.7480533223637451</v>
      </c>
      <c r="Z128">
        <f t="shared" si="52"/>
        <v>1.4735757699097638</v>
      </c>
      <c r="AA128">
        <f t="shared" si="53"/>
        <v>-48.785742245013388</v>
      </c>
      <c r="AB128">
        <f t="shared" si="54"/>
        <v>-24.670179656701208</v>
      </c>
      <c r="AC128">
        <f t="shared" si="55"/>
        <v>-2.0185654852217176</v>
      </c>
      <c r="AD128">
        <f t="shared" si="56"/>
        <v>150.65552219338517</v>
      </c>
      <c r="AE128">
        <f t="shared" si="57"/>
        <v>24.830318430945724</v>
      </c>
      <c r="AF128">
        <f t="shared" si="58"/>
        <v>1.104949735718046</v>
      </c>
      <c r="AG128">
        <f t="shared" si="59"/>
        <v>14.038541156891421</v>
      </c>
      <c r="AH128">
        <v>764.00432165335349</v>
      </c>
      <c r="AI128">
        <v>744.17634545454519</v>
      </c>
      <c r="AJ128">
        <v>1.728969171357579</v>
      </c>
      <c r="AK128">
        <v>60.698744360612487</v>
      </c>
      <c r="AL128">
        <f t="shared" si="60"/>
        <v>1.1062526586170838</v>
      </c>
      <c r="AM128">
        <v>31.764301519432379</v>
      </c>
      <c r="AN128">
        <v>32.752017575757563</v>
      </c>
      <c r="AO128">
        <v>-8.6974908657467226E-6</v>
      </c>
      <c r="AP128">
        <v>100.61875172138301</v>
      </c>
      <c r="AQ128">
        <v>31</v>
      </c>
      <c r="AR128">
        <v>5</v>
      </c>
      <c r="AS128">
        <f t="shared" si="61"/>
        <v>1</v>
      </c>
      <c r="AT128">
        <f t="shared" si="62"/>
        <v>0</v>
      </c>
      <c r="AU128">
        <f t="shared" si="63"/>
        <v>47606.300225085251</v>
      </c>
      <c r="AV128">
        <f t="shared" si="64"/>
        <v>1200.081428571428</v>
      </c>
      <c r="AW128">
        <f t="shared" si="65"/>
        <v>1025.9943137721868</v>
      </c>
      <c r="AX128">
        <f t="shared" si="66"/>
        <v>0.85493724787785963</v>
      </c>
      <c r="AY128">
        <f t="shared" si="67"/>
        <v>0.18842888840426913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1675965419.0999999</v>
      </c>
      <c r="BF128">
        <v>717.28271428571418</v>
      </c>
      <c r="BG128">
        <v>740.93342857142864</v>
      </c>
      <c r="BH128">
        <v>32.751100000000001</v>
      </c>
      <c r="BI128">
        <v>31.764600000000002</v>
      </c>
      <c r="BJ128">
        <v>723.92899999999997</v>
      </c>
      <c r="BK128">
        <v>32.537100000000002</v>
      </c>
      <c r="BL128">
        <v>650.03228571428565</v>
      </c>
      <c r="BM128">
        <v>101.2422857142857</v>
      </c>
      <c r="BN128">
        <v>9.991238571428572E-2</v>
      </c>
      <c r="BO128">
        <v>31.899742857142861</v>
      </c>
      <c r="BP128">
        <v>32.064871428571429</v>
      </c>
      <c r="BQ128">
        <v>999.89999999999986</v>
      </c>
      <c r="BR128">
        <v>0</v>
      </c>
      <c r="BS128">
        <v>0</v>
      </c>
      <c r="BT128">
        <v>9011.4285714285706</v>
      </c>
      <c r="BU128">
        <v>0</v>
      </c>
      <c r="BV128">
        <v>76.164985714285692</v>
      </c>
      <c r="BW128">
        <v>-23.6508</v>
      </c>
      <c r="BX128">
        <v>741.56985714285713</v>
      </c>
      <c r="BY128">
        <v>765.2411428571429</v>
      </c>
      <c r="BZ128">
        <v>0.9864844285714286</v>
      </c>
      <c r="CA128">
        <v>740.93342857142864</v>
      </c>
      <c r="CB128">
        <v>31.764600000000002</v>
      </c>
      <c r="CC128">
        <v>3.3158028571428568</v>
      </c>
      <c r="CD128">
        <v>3.2159300000000002</v>
      </c>
      <c r="CE128">
        <v>25.704985714285719</v>
      </c>
      <c r="CF128">
        <v>25.190285714285711</v>
      </c>
      <c r="CG128">
        <v>1200.081428571428</v>
      </c>
      <c r="CH128">
        <v>0.50000928571428571</v>
      </c>
      <c r="CI128">
        <v>0.4999907142857144</v>
      </c>
      <c r="CJ128">
        <v>0</v>
      </c>
      <c r="CK128">
        <v>964.46114285714305</v>
      </c>
      <c r="CL128">
        <v>4.9990899999999998</v>
      </c>
      <c r="CM128">
        <v>10328.514285714289</v>
      </c>
      <c r="CN128">
        <v>9558.5399999999991</v>
      </c>
      <c r="CO128">
        <v>40.561999999999998</v>
      </c>
      <c r="CP128">
        <v>42.125</v>
      </c>
      <c r="CQ128">
        <v>41.375</v>
      </c>
      <c r="CR128">
        <v>41.186999999999998</v>
      </c>
      <c r="CS128">
        <v>41.972999999999999</v>
      </c>
      <c r="CT128">
        <v>597.55285714285708</v>
      </c>
      <c r="CU128">
        <v>597.53142857142859</v>
      </c>
      <c r="CV128">
        <v>0</v>
      </c>
      <c r="CW128">
        <v>1675965420.9000001</v>
      </c>
      <c r="CX128">
        <v>0</v>
      </c>
      <c r="CY128">
        <v>1675959759</v>
      </c>
      <c r="CZ128" t="s">
        <v>356</v>
      </c>
      <c r="DA128">
        <v>1675959759</v>
      </c>
      <c r="DB128">
        <v>1675959753.5</v>
      </c>
      <c r="DC128">
        <v>5</v>
      </c>
      <c r="DD128">
        <v>-2.5000000000000001E-2</v>
      </c>
      <c r="DE128">
        <v>-8.0000000000000002E-3</v>
      </c>
      <c r="DF128">
        <v>-6.0590000000000002</v>
      </c>
      <c r="DG128">
        <v>0.218</v>
      </c>
      <c r="DH128">
        <v>415</v>
      </c>
      <c r="DI128">
        <v>34</v>
      </c>
      <c r="DJ128">
        <v>0.6</v>
      </c>
      <c r="DK128">
        <v>0.17</v>
      </c>
      <c r="DL128">
        <v>-23.218597500000001</v>
      </c>
      <c r="DM128">
        <v>-2.6714060037523311</v>
      </c>
      <c r="DN128">
        <v>0.26329662311497642</v>
      </c>
      <c r="DO128">
        <v>0</v>
      </c>
      <c r="DP128">
        <v>0.97567725000000005</v>
      </c>
      <c r="DQ128">
        <v>0.1030128180112546</v>
      </c>
      <c r="DR128">
        <v>1.046969202686974E-2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367</v>
      </c>
      <c r="EA128">
        <v>3.2985799999999998</v>
      </c>
      <c r="EB128">
        <v>2.6252900000000001</v>
      </c>
      <c r="EC128">
        <v>0.15199099999999999</v>
      </c>
      <c r="ED128">
        <v>0.15321499999999999</v>
      </c>
      <c r="EE128">
        <v>0.13642199999999999</v>
      </c>
      <c r="EF128">
        <v>0.13236899999999999</v>
      </c>
      <c r="EG128">
        <v>25694.7</v>
      </c>
      <c r="EH128">
        <v>26050.1</v>
      </c>
      <c r="EI128">
        <v>28183.200000000001</v>
      </c>
      <c r="EJ128">
        <v>29598.799999999999</v>
      </c>
      <c r="EK128">
        <v>33514.800000000003</v>
      </c>
      <c r="EL128">
        <v>35629.9</v>
      </c>
      <c r="EM128">
        <v>39800.400000000001</v>
      </c>
      <c r="EN128">
        <v>42271.3</v>
      </c>
      <c r="EO128">
        <v>2.1921499999999998</v>
      </c>
      <c r="EP128">
        <v>2.2381000000000002</v>
      </c>
      <c r="EQ128">
        <v>0.150565</v>
      </c>
      <c r="ER128">
        <v>0</v>
      </c>
      <c r="ES128">
        <v>29.622</v>
      </c>
      <c r="ET128">
        <v>999.9</v>
      </c>
      <c r="EU128">
        <v>72.900000000000006</v>
      </c>
      <c r="EV128">
        <v>31.9</v>
      </c>
      <c r="EW128">
        <v>34.186399999999999</v>
      </c>
      <c r="EX128">
        <v>56.963000000000001</v>
      </c>
      <c r="EY128">
        <v>-4.0745199999999997</v>
      </c>
      <c r="EZ128">
        <v>2</v>
      </c>
      <c r="FA128">
        <v>0.28804400000000002</v>
      </c>
      <c r="FB128">
        <v>-0.68682699999999997</v>
      </c>
      <c r="FC128">
        <v>20.274100000000001</v>
      </c>
      <c r="FD128">
        <v>5.2201399999999998</v>
      </c>
      <c r="FE128">
        <v>12.004</v>
      </c>
      <c r="FF128">
        <v>4.9871999999999996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1.86575</v>
      </c>
      <c r="FM128">
        <v>1.8621799999999999</v>
      </c>
      <c r="FN128">
        <v>1.8641700000000001</v>
      </c>
      <c r="FO128">
        <v>1.8602099999999999</v>
      </c>
      <c r="FP128">
        <v>1.8609599999999999</v>
      </c>
      <c r="FQ128">
        <v>1.8601099999999999</v>
      </c>
      <c r="FR128">
        <v>1.8618699999999999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-6.6539999999999999</v>
      </c>
      <c r="GH128">
        <v>0.214</v>
      </c>
      <c r="GI128">
        <v>-4.2934277136806287</v>
      </c>
      <c r="GJ128">
        <v>-4.5218151105756088E-3</v>
      </c>
      <c r="GK128">
        <v>2.0889233732517852E-6</v>
      </c>
      <c r="GL128">
        <v>-4.5906856223640231E-10</v>
      </c>
      <c r="GM128">
        <v>-0.1150039569071811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94.4</v>
      </c>
      <c r="GV128">
        <v>94.5</v>
      </c>
      <c r="GW128">
        <v>2.19238</v>
      </c>
      <c r="GX128">
        <v>2.5341800000000001</v>
      </c>
      <c r="GY128">
        <v>2.04834</v>
      </c>
      <c r="GZ128">
        <v>2.6245099999999999</v>
      </c>
      <c r="HA128">
        <v>2.1972700000000001</v>
      </c>
      <c r="HB128">
        <v>2.2924799999999999</v>
      </c>
      <c r="HC128">
        <v>37.027000000000001</v>
      </c>
      <c r="HD128">
        <v>14.5436</v>
      </c>
      <c r="HE128">
        <v>18</v>
      </c>
      <c r="HF128">
        <v>656.64</v>
      </c>
      <c r="HG128">
        <v>774.07100000000003</v>
      </c>
      <c r="HH128">
        <v>31.000399999999999</v>
      </c>
      <c r="HI128">
        <v>31.113199999999999</v>
      </c>
      <c r="HJ128">
        <v>30.0001</v>
      </c>
      <c r="HK128">
        <v>31.0745</v>
      </c>
      <c r="HL128">
        <v>31.0806</v>
      </c>
      <c r="HM128">
        <v>43.93</v>
      </c>
      <c r="HN128">
        <v>5.6814</v>
      </c>
      <c r="HO128">
        <v>100</v>
      </c>
      <c r="HP128">
        <v>31</v>
      </c>
      <c r="HQ128">
        <v>755.96600000000001</v>
      </c>
      <c r="HR128">
        <v>31.7</v>
      </c>
      <c r="HS128">
        <v>99.337000000000003</v>
      </c>
      <c r="HT128">
        <v>98.057500000000005</v>
      </c>
    </row>
    <row r="129" spans="1:228" x14ac:dyDescent="0.2">
      <c r="A129">
        <v>114</v>
      </c>
      <c r="B129">
        <v>1675965425.0999999</v>
      </c>
      <c r="C129">
        <v>451</v>
      </c>
      <c r="D129" t="s">
        <v>586</v>
      </c>
      <c r="E129" t="s">
        <v>587</v>
      </c>
      <c r="F129">
        <v>4</v>
      </c>
      <c r="G129">
        <v>1675965422.7874999</v>
      </c>
      <c r="H129">
        <f t="shared" si="34"/>
        <v>1.104249226797656E-3</v>
      </c>
      <c r="I129">
        <f t="shared" si="35"/>
        <v>1.104249226797656</v>
      </c>
      <c r="J129">
        <f t="shared" si="36"/>
        <v>14.259559659374212</v>
      </c>
      <c r="K129">
        <f t="shared" si="37"/>
        <v>723.43987500000003</v>
      </c>
      <c r="L129">
        <f t="shared" si="38"/>
        <v>397.52277373029006</v>
      </c>
      <c r="M129">
        <f t="shared" si="39"/>
        <v>40.286402507463464</v>
      </c>
      <c r="N129">
        <f t="shared" si="40"/>
        <v>73.316025949177742</v>
      </c>
      <c r="O129">
        <f t="shared" si="41"/>
        <v>7.3970243003856254E-2</v>
      </c>
      <c r="P129">
        <f t="shared" si="42"/>
        <v>2.765263348340441</v>
      </c>
      <c r="Q129">
        <f t="shared" si="43"/>
        <v>7.2888322281249113E-2</v>
      </c>
      <c r="R129">
        <f t="shared" si="44"/>
        <v>4.5651089404254351E-2</v>
      </c>
      <c r="S129">
        <f t="shared" si="45"/>
        <v>226.12197110786215</v>
      </c>
      <c r="T129">
        <f t="shared" si="46"/>
        <v>33.006306546472921</v>
      </c>
      <c r="U129">
        <f t="shared" si="47"/>
        <v>32.066299999999998</v>
      </c>
      <c r="V129">
        <f t="shared" si="48"/>
        <v>4.7930315870375981</v>
      </c>
      <c r="W129">
        <f t="shared" si="49"/>
        <v>69.879210478117926</v>
      </c>
      <c r="X129">
        <f t="shared" si="50"/>
        <v>3.31913702865719</v>
      </c>
      <c r="Y129">
        <f t="shared" si="51"/>
        <v>4.7498204486677036</v>
      </c>
      <c r="Z129">
        <f t="shared" si="52"/>
        <v>1.4738945583804082</v>
      </c>
      <c r="AA129">
        <f t="shared" si="53"/>
        <v>-48.697390901776629</v>
      </c>
      <c r="AB129">
        <f t="shared" si="54"/>
        <v>-23.851076910746293</v>
      </c>
      <c r="AC129">
        <f t="shared" si="55"/>
        <v>-1.9557969007497511</v>
      </c>
      <c r="AD129">
        <f t="shared" si="56"/>
        <v>151.61770639458948</v>
      </c>
      <c r="AE129">
        <f t="shared" si="57"/>
        <v>24.840063219641628</v>
      </c>
      <c r="AF129">
        <f t="shared" si="58"/>
        <v>1.1068015598076197</v>
      </c>
      <c r="AG129">
        <f t="shared" si="59"/>
        <v>14.259559659374212</v>
      </c>
      <c r="AH129">
        <v>770.89359140223564</v>
      </c>
      <c r="AI129">
        <v>750.98943636363629</v>
      </c>
      <c r="AJ129">
        <v>1.692784379866815</v>
      </c>
      <c r="AK129">
        <v>60.698744360612487</v>
      </c>
      <c r="AL129">
        <f t="shared" si="60"/>
        <v>1.104249226797656</v>
      </c>
      <c r="AM129">
        <v>31.76312355158543</v>
      </c>
      <c r="AN129">
        <v>32.749052121212117</v>
      </c>
      <c r="AO129">
        <v>-4.8615884775328089E-6</v>
      </c>
      <c r="AP129">
        <v>100.61875172138301</v>
      </c>
      <c r="AQ129">
        <v>31</v>
      </c>
      <c r="AR129">
        <v>5</v>
      </c>
      <c r="AS129">
        <f t="shared" si="61"/>
        <v>1</v>
      </c>
      <c r="AT129">
        <f t="shared" si="62"/>
        <v>0</v>
      </c>
      <c r="AU129">
        <f t="shared" si="63"/>
        <v>47441.88500426065</v>
      </c>
      <c r="AV129">
        <f t="shared" si="64"/>
        <v>1200.0487499999999</v>
      </c>
      <c r="AW129">
        <f t="shared" si="65"/>
        <v>1025.9654010921565</v>
      </c>
      <c r="AX129">
        <f t="shared" si="66"/>
        <v>0.8549364357840934</v>
      </c>
      <c r="AY129">
        <f t="shared" si="67"/>
        <v>0.18842732106330026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1675965422.7874999</v>
      </c>
      <c r="BF129">
        <v>723.43987500000003</v>
      </c>
      <c r="BG129">
        <v>747.10762499999998</v>
      </c>
      <c r="BH129">
        <v>32.751312499999997</v>
      </c>
      <c r="BI129">
        <v>31.763137499999999</v>
      </c>
      <c r="BJ129">
        <v>730.09975000000009</v>
      </c>
      <c r="BK129">
        <v>32.537312499999999</v>
      </c>
      <c r="BL129">
        <v>650.017875</v>
      </c>
      <c r="BM129">
        <v>101.2435</v>
      </c>
      <c r="BN129">
        <v>0.10013405</v>
      </c>
      <c r="BO129">
        <v>31.906312499999999</v>
      </c>
      <c r="BP129">
        <v>32.066299999999998</v>
      </c>
      <c r="BQ129">
        <v>999.9</v>
      </c>
      <c r="BR129">
        <v>0</v>
      </c>
      <c r="BS129">
        <v>0</v>
      </c>
      <c r="BT129">
        <v>8979.9187500000007</v>
      </c>
      <c r="BU129">
        <v>0</v>
      </c>
      <c r="BV129">
        <v>74.168387499999994</v>
      </c>
      <c r="BW129">
        <v>-23.667774999999999</v>
      </c>
      <c r="BX129">
        <v>747.93574999999998</v>
      </c>
      <c r="BY129">
        <v>771.61649999999997</v>
      </c>
      <c r="BZ129">
        <v>0.98817900000000003</v>
      </c>
      <c r="CA129">
        <v>747.10762499999998</v>
      </c>
      <c r="CB129">
        <v>31.763137499999999</v>
      </c>
      <c r="CC129">
        <v>3.3158574999999999</v>
      </c>
      <c r="CD129">
        <v>3.2158099999999998</v>
      </c>
      <c r="CE129">
        <v>25.705275</v>
      </c>
      <c r="CF129">
        <v>25.189675000000001</v>
      </c>
      <c r="CG129">
        <v>1200.0487499999999</v>
      </c>
      <c r="CH129">
        <v>0.50003562499999998</v>
      </c>
      <c r="CI129">
        <v>0.49996437500000002</v>
      </c>
      <c r="CJ129">
        <v>0</v>
      </c>
      <c r="CK129">
        <v>966.98099999999999</v>
      </c>
      <c r="CL129">
        <v>4.9990899999999998</v>
      </c>
      <c r="CM129">
        <v>10356.137500000001</v>
      </c>
      <c r="CN129">
        <v>9558.3650000000016</v>
      </c>
      <c r="CO129">
        <v>40.577749999999988</v>
      </c>
      <c r="CP129">
        <v>42.155999999999999</v>
      </c>
      <c r="CQ129">
        <v>41.375</v>
      </c>
      <c r="CR129">
        <v>41.186999999999998</v>
      </c>
      <c r="CS129">
        <v>41.960624999999993</v>
      </c>
      <c r="CT129">
        <v>597.5675</v>
      </c>
      <c r="CU129">
        <v>597.48125000000005</v>
      </c>
      <c r="CV129">
        <v>0</v>
      </c>
      <c r="CW129">
        <v>1675965425.0999999</v>
      </c>
      <c r="CX129">
        <v>0</v>
      </c>
      <c r="CY129">
        <v>1675959759</v>
      </c>
      <c r="CZ129" t="s">
        <v>356</v>
      </c>
      <c r="DA129">
        <v>1675959759</v>
      </c>
      <c r="DB129">
        <v>1675959753.5</v>
      </c>
      <c r="DC129">
        <v>5</v>
      </c>
      <c r="DD129">
        <v>-2.5000000000000001E-2</v>
      </c>
      <c r="DE129">
        <v>-8.0000000000000002E-3</v>
      </c>
      <c r="DF129">
        <v>-6.0590000000000002</v>
      </c>
      <c r="DG129">
        <v>0.218</v>
      </c>
      <c r="DH129">
        <v>415</v>
      </c>
      <c r="DI129">
        <v>34</v>
      </c>
      <c r="DJ129">
        <v>0.6</v>
      </c>
      <c r="DK129">
        <v>0.17</v>
      </c>
      <c r="DL129">
        <v>-23.337765853658539</v>
      </c>
      <c r="DM129">
        <v>-2.5247853658536932</v>
      </c>
      <c r="DN129">
        <v>0.25717109670483729</v>
      </c>
      <c r="DO129">
        <v>0</v>
      </c>
      <c r="DP129">
        <v>0.97990548780487807</v>
      </c>
      <c r="DQ129">
        <v>8.385702439024495E-2</v>
      </c>
      <c r="DR129">
        <v>9.1928998851630948E-3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3.2985799999999998</v>
      </c>
      <c r="EB129">
        <v>2.6252</v>
      </c>
      <c r="EC129">
        <v>0.15292</v>
      </c>
      <c r="ED129">
        <v>0.15415799999999999</v>
      </c>
      <c r="EE129">
        <v>0.136411</v>
      </c>
      <c r="EF129">
        <v>0.132358</v>
      </c>
      <c r="EG129">
        <v>25666.5</v>
      </c>
      <c r="EH129">
        <v>26021.1</v>
      </c>
      <c r="EI129">
        <v>28183.200000000001</v>
      </c>
      <c r="EJ129">
        <v>29598.799999999999</v>
      </c>
      <c r="EK129">
        <v>33515.300000000003</v>
      </c>
      <c r="EL129">
        <v>35630.400000000001</v>
      </c>
      <c r="EM129">
        <v>39800.400000000001</v>
      </c>
      <c r="EN129">
        <v>42271.199999999997</v>
      </c>
      <c r="EO129">
        <v>2.1924299999999999</v>
      </c>
      <c r="EP129">
        <v>2.238</v>
      </c>
      <c r="EQ129">
        <v>0.15044199999999999</v>
      </c>
      <c r="ER129">
        <v>0</v>
      </c>
      <c r="ES129">
        <v>29.627099999999999</v>
      </c>
      <c r="ET129">
        <v>999.9</v>
      </c>
      <c r="EU129">
        <v>72.900000000000006</v>
      </c>
      <c r="EV129">
        <v>31.9</v>
      </c>
      <c r="EW129">
        <v>34.189799999999998</v>
      </c>
      <c r="EX129">
        <v>57.052999999999997</v>
      </c>
      <c r="EY129">
        <v>-3.9262800000000002</v>
      </c>
      <c r="EZ129">
        <v>2</v>
      </c>
      <c r="FA129">
        <v>0.288128</v>
      </c>
      <c r="FB129">
        <v>-0.68546600000000002</v>
      </c>
      <c r="FC129">
        <v>20.274000000000001</v>
      </c>
      <c r="FD129">
        <v>5.2207299999999996</v>
      </c>
      <c r="FE129">
        <v>12.004</v>
      </c>
      <c r="FF129">
        <v>4.9874499999999999</v>
      </c>
      <c r="FG129">
        <v>3.2845499999999999</v>
      </c>
      <c r="FH129">
        <v>9999</v>
      </c>
      <c r="FI129">
        <v>9999</v>
      </c>
      <c r="FJ129">
        <v>9999</v>
      </c>
      <c r="FK129">
        <v>999.9</v>
      </c>
      <c r="FL129">
        <v>1.8657900000000001</v>
      </c>
      <c r="FM129">
        <v>1.8621799999999999</v>
      </c>
      <c r="FN129">
        <v>1.8641700000000001</v>
      </c>
      <c r="FO129">
        <v>1.8602099999999999</v>
      </c>
      <c r="FP129">
        <v>1.8609599999999999</v>
      </c>
      <c r="FQ129">
        <v>1.86012</v>
      </c>
      <c r="FR129">
        <v>1.8618699999999999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-6.6680000000000001</v>
      </c>
      <c r="GH129">
        <v>0.214</v>
      </c>
      <c r="GI129">
        <v>-4.2934277136806287</v>
      </c>
      <c r="GJ129">
        <v>-4.5218151105756088E-3</v>
      </c>
      <c r="GK129">
        <v>2.0889233732517852E-6</v>
      </c>
      <c r="GL129">
        <v>-4.5906856223640231E-10</v>
      </c>
      <c r="GM129">
        <v>-0.1150039569071811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94.4</v>
      </c>
      <c r="GV129">
        <v>94.5</v>
      </c>
      <c r="GW129">
        <v>2.20825</v>
      </c>
      <c r="GX129">
        <v>2.5268600000000001</v>
      </c>
      <c r="GY129">
        <v>2.04834</v>
      </c>
      <c r="GZ129">
        <v>2.6245099999999999</v>
      </c>
      <c r="HA129">
        <v>2.1972700000000001</v>
      </c>
      <c r="HB129">
        <v>2.32178</v>
      </c>
      <c r="HC129">
        <v>37.050899999999999</v>
      </c>
      <c r="HD129">
        <v>14.552300000000001</v>
      </c>
      <c r="HE129">
        <v>18</v>
      </c>
      <c r="HF129">
        <v>656.85599999999999</v>
      </c>
      <c r="HG129">
        <v>773.97299999999996</v>
      </c>
      <c r="HH129">
        <v>31.000399999999999</v>
      </c>
      <c r="HI129">
        <v>31.113199999999999</v>
      </c>
      <c r="HJ129">
        <v>30</v>
      </c>
      <c r="HK129">
        <v>31.0745</v>
      </c>
      <c r="HL129">
        <v>31.0806</v>
      </c>
      <c r="HM129">
        <v>44.245899999999999</v>
      </c>
      <c r="HN129">
        <v>5.6814</v>
      </c>
      <c r="HO129">
        <v>100</v>
      </c>
      <c r="HP129">
        <v>31</v>
      </c>
      <c r="HQ129">
        <v>762.66800000000001</v>
      </c>
      <c r="HR129">
        <v>31.7026</v>
      </c>
      <c r="HS129">
        <v>99.3369</v>
      </c>
      <c r="HT129">
        <v>98.057500000000005</v>
      </c>
    </row>
    <row r="130" spans="1:228" x14ac:dyDescent="0.2">
      <c r="A130">
        <v>115</v>
      </c>
      <c r="B130">
        <v>1675965429.0999999</v>
      </c>
      <c r="C130">
        <v>455</v>
      </c>
      <c r="D130" t="s">
        <v>588</v>
      </c>
      <c r="E130" t="s">
        <v>589</v>
      </c>
      <c r="F130">
        <v>4</v>
      </c>
      <c r="G130">
        <v>1675965427.0999999</v>
      </c>
      <c r="H130">
        <f t="shared" si="34"/>
        <v>1.1036776397664726E-3</v>
      </c>
      <c r="I130">
        <f t="shared" si="35"/>
        <v>1.1036776397664727</v>
      </c>
      <c r="J130">
        <f t="shared" si="36"/>
        <v>14.405771561382686</v>
      </c>
      <c r="K130">
        <f t="shared" si="37"/>
        <v>730.51042857142863</v>
      </c>
      <c r="L130">
        <f t="shared" si="38"/>
        <v>400.30638461087864</v>
      </c>
      <c r="M130">
        <f t="shared" si="39"/>
        <v>40.568437999559769</v>
      </c>
      <c r="N130">
        <f t="shared" si="40"/>
        <v>74.032461556513653</v>
      </c>
      <c r="O130">
        <f t="shared" si="41"/>
        <v>7.3746260134292488E-2</v>
      </c>
      <c r="P130">
        <f t="shared" si="42"/>
        <v>2.7756026782280077</v>
      </c>
      <c r="Q130">
        <f t="shared" si="43"/>
        <v>7.2674773565334014E-2</v>
      </c>
      <c r="R130">
        <f t="shared" si="44"/>
        <v>4.5516705358305577E-2</v>
      </c>
      <c r="S130">
        <f t="shared" si="45"/>
        <v>226.10841823465381</v>
      </c>
      <c r="T130">
        <f t="shared" si="46"/>
        <v>33.005147077895181</v>
      </c>
      <c r="U130">
        <f t="shared" si="47"/>
        <v>32.077800000000003</v>
      </c>
      <c r="V130">
        <f t="shared" si="48"/>
        <v>4.7961507710236129</v>
      </c>
      <c r="W130">
        <f t="shared" si="49"/>
        <v>69.860166287967544</v>
      </c>
      <c r="X130">
        <f t="shared" si="50"/>
        <v>3.3187134264707066</v>
      </c>
      <c r="Y130">
        <f t="shared" si="51"/>
        <v>4.7505089134640519</v>
      </c>
      <c r="Z130">
        <f t="shared" si="52"/>
        <v>1.4774373445529063</v>
      </c>
      <c r="AA130">
        <f t="shared" si="53"/>
        <v>-48.672183913701446</v>
      </c>
      <c r="AB130">
        <f t="shared" si="54"/>
        <v>-25.278182829080851</v>
      </c>
      <c r="AC130">
        <f t="shared" si="55"/>
        <v>-2.0652415002691162</v>
      </c>
      <c r="AD130">
        <f t="shared" si="56"/>
        <v>150.09280999160239</v>
      </c>
      <c r="AE130">
        <f t="shared" si="57"/>
        <v>25.090761104994879</v>
      </c>
      <c r="AF130">
        <f t="shared" si="58"/>
        <v>1.1051979669805267</v>
      </c>
      <c r="AG130">
        <f t="shared" si="59"/>
        <v>14.405771561382686</v>
      </c>
      <c r="AH130">
        <v>777.91775985280196</v>
      </c>
      <c r="AI130">
        <v>757.8114969696968</v>
      </c>
      <c r="AJ130">
        <v>1.709344116275368</v>
      </c>
      <c r="AK130">
        <v>60.698744360612487</v>
      </c>
      <c r="AL130">
        <f t="shared" si="60"/>
        <v>1.1036776397664727</v>
      </c>
      <c r="AM130">
        <v>31.760870259425769</v>
      </c>
      <c r="AN130">
        <v>32.746347272727263</v>
      </c>
      <c r="AO130">
        <v>-5.4399910767400407E-6</v>
      </c>
      <c r="AP130">
        <v>100.61875172138301</v>
      </c>
      <c r="AQ130">
        <v>31</v>
      </c>
      <c r="AR130">
        <v>5</v>
      </c>
      <c r="AS130">
        <f t="shared" si="61"/>
        <v>1</v>
      </c>
      <c r="AT130">
        <f t="shared" si="62"/>
        <v>0</v>
      </c>
      <c r="AU130">
        <f t="shared" si="63"/>
        <v>47727.17103729977</v>
      </c>
      <c r="AV130">
        <f t="shared" si="64"/>
        <v>1199.964285714286</v>
      </c>
      <c r="AW130">
        <f t="shared" si="65"/>
        <v>1025.8944135930851</v>
      </c>
      <c r="AX130">
        <f t="shared" si="66"/>
        <v>0.85493745589471037</v>
      </c>
      <c r="AY130">
        <f t="shared" si="67"/>
        <v>0.18842928987679114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1675965427.0999999</v>
      </c>
      <c r="BF130">
        <v>730.51042857142863</v>
      </c>
      <c r="BG130">
        <v>754.41700000000003</v>
      </c>
      <c r="BH130">
        <v>32.747185714285713</v>
      </c>
      <c r="BI130">
        <v>31.760385714285711</v>
      </c>
      <c r="BJ130">
        <v>737.18614285714284</v>
      </c>
      <c r="BK130">
        <v>32.533228571428573</v>
      </c>
      <c r="BL130">
        <v>649.98328571428567</v>
      </c>
      <c r="BM130">
        <v>101.2437142857143</v>
      </c>
      <c r="BN130">
        <v>9.9755514285714289E-2</v>
      </c>
      <c r="BO130">
        <v>31.90887142857142</v>
      </c>
      <c r="BP130">
        <v>32.077800000000003</v>
      </c>
      <c r="BQ130">
        <v>999.89999999999986</v>
      </c>
      <c r="BR130">
        <v>0</v>
      </c>
      <c r="BS130">
        <v>0</v>
      </c>
      <c r="BT130">
        <v>9034.8214285714294</v>
      </c>
      <c r="BU130">
        <v>0</v>
      </c>
      <c r="BV130">
        <v>72.289185714285708</v>
      </c>
      <c r="BW130">
        <v>-23.906414285714281</v>
      </c>
      <c r="BX130">
        <v>755.24271428571433</v>
      </c>
      <c r="BY130">
        <v>779.16342857142843</v>
      </c>
      <c r="BZ130">
        <v>0.98680042857142858</v>
      </c>
      <c r="CA130">
        <v>754.41700000000003</v>
      </c>
      <c r="CB130">
        <v>31.760385714285711</v>
      </c>
      <c r="CC130">
        <v>3.315444285714285</v>
      </c>
      <c r="CD130">
        <v>3.2155371428571429</v>
      </c>
      <c r="CE130">
        <v>25.703199999999999</v>
      </c>
      <c r="CF130">
        <v>25.18824285714285</v>
      </c>
      <c r="CG130">
        <v>1199.964285714286</v>
      </c>
      <c r="CH130">
        <v>0.50000142857142849</v>
      </c>
      <c r="CI130">
        <v>0.49999857142857151</v>
      </c>
      <c r="CJ130">
        <v>0</v>
      </c>
      <c r="CK130">
        <v>969.90814285714282</v>
      </c>
      <c r="CL130">
        <v>4.9990899999999998</v>
      </c>
      <c r="CM130">
        <v>10387.842857142859</v>
      </c>
      <c r="CN130">
        <v>9557.5585714285717</v>
      </c>
      <c r="CO130">
        <v>40.561999999999998</v>
      </c>
      <c r="CP130">
        <v>42.133857142857153</v>
      </c>
      <c r="CQ130">
        <v>41.375</v>
      </c>
      <c r="CR130">
        <v>41.186999999999998</v>
      </c>
      <c r="CS130">
        <v>41.936999999999998</v>
      </c>
      <c r="CT130">
        <v>597.48428571428576</v>
      </c>
      <c r="CU130">
        <v>597.48000000000013</v>
      </c>
      <c r="CV130">
        <v>0</v>
      </c>
      <c r="CW130">
        <v>1675965428.7</v>
      </c>
      <c r="CX130">
        <v>0</v>
      </c>
      <c r="CY130">
        <v>1675959759</v>
      </c>
      <c r="CZ130" t="s">
        <v>356</v>
      </c>
      <c r="DA130">
        <v>1675959759</v>
      </c>
      <c r="DB130">
        <v>1675959753.5</v>
      </c>
      <c r="DC130">
        <v>5</v>
      </c>
      <c r="DD130">
        <v>-2.5000000000000001E-2</v>
      </c>
      <c r="DE130">
        <v>-8.0000000000000002E-3</v>
      </c>
      <c r="DF130">
        <v>-6.0590000000000002</v>
      </c>
      <c r="DG130">
        <v>0.218</v>
      </c>
      <c r="DH130">
        <v>415</v>
      </c>
      <c r="DI130">
        <v>34</v>
      </c>
      <c r="DJ130">
        <v>0.6</v>
      </c>
      <c r="DK130">
        <v>0.17</v>
      </c>
      <c r="DL130">
        <v>-23.536519999999999</v>
      </c>
      <c r="DM130">
        <v>-2.5629613508441809</v>
      </c>
      <c r="DN130">
        <v>0.25419325246748781</v>
      </c>
      <c r="DO130">
        <v>0</v>
      </c>
      <c r="DP130">
        <v>0.98461850000000006</v>
      </c>
      <c r="DQ130">
        <v>4.2682716697934137E-2</v>
      </c>
      <c r="DR130">
        <v>6.1528654665935932E-3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3.2986599999999999</v>
      </c>
      <c r="EB130">
        <v>2.6253799999999998</v>
      </c>
      <c r="EC130">
        <v>0.15384999999999999</v>
      </c>
      <c r="ED130">
        <v>0.155084</v>
      </c>
      <c r="EE130">
        <v>0.136402</v>
      </c>
      <c r="EF130">
        <v>0.13234899999999999</v>
      </c>
      <c r="EG130">
        <v>25638.1</v>
      </c>
      <c r="EH130">
        <v>25992.400000000001</v>
      </c>
      <c r="EI130">
        <v>28183</v>
      </c>
      <c r="EJ130">
        <v>29598.6</v>
      </c>
      <c r="EK130">
        <v>33515.800000000003</v>
      </c>
      <c r="EL130">
        <v>35630.5</v>
      </c>
      <c r="EM130">
        <v>39800.400000000001</v>
      </c>
      <c r="EN130">
        <v>42270.8</v>
      </c>
      <c r="EO130">
        <v>2.1920500000000001</v>
      </c>
      <c r="EP130">
        <v>2.238</v>
      </c>
      <c r="EQ130">
        <v>0.15042700000000001</v>
      </c>
      <c r="ER130">
        <v>0</v>
      </c>
      <c r="ES130">
        <v>29.631499999999999</v>
      </c>
      <c r="ET130">
        <v>999.9</v>
      </c>
      <c r="EU130">
        <v>72.900000000000006</v>
      </c>
      <c r="EV130">
        <v>31.9</v>
      </c>
      <c r="EW130">
        <v>34.189399999999999</v>
      </c>
      <c r="EX130">
        <v>56.993000000000002</v>
      </c>
      <c r="EY130">
        <v>-3.9222800000000002</v>
      </c>
      <c r="EZ130">
        <v>2</v>
      </c>
      <c r="FA130">
        <v>0.28811199999999998</v>
      </c>
      <c r="FB130">
        <v>-0.68223900000000004</v>
      </c>
      <c r="FC130">
        <v>20.2742</v>
      </c>
      <c r="FD130">
        <v>5.2199900000000001</v>
      </c>
      <c r="FE130">
        <v>12.004</v>
      </c>
      <c r="FF130">
        <v>4.98705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1.86578</v>
      </c>
      <c r="FM130">
        <v>1.8621700000000001</v>
      </c>
      <c r="FN130">
        <v>1.86419</v>
      </c>
      <c r="FO130">
        <v>1.8602300000000001</v>
      </c>
      <c r="FP130">
        <v>1.8609599999999999</v>
      </c>
      <c r="FQ130">
        <v>1.8601399999999999</v>
      </c>
      <c r="FR130">
        <v>1.86188</v>
      </c>
      <c r="FS130">
        <v>1.85849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-6.6829999999999998</v>
      </c>
      <c r="GH130">
        <v>0.21390000000000001</v>
      </c>
      <c r="GI130">
        <v>-4.2934277136806287</v>
      </c>
      <c r="GJ130">
        <v>-4.5218151105756088E-3</v>
      </c>
      <c r="GK130">
        <v>2.0889233732517852E-6</v>
      </c>
      <c r="GL130">
        <v>-4.5906856223640231E-10</v>
      </c>
      <c r="GM130">
        <v>-0.1150039569071811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94.5</v>
      </c>
      <c r="GV130">
        <v>94.6</v>
      </c>
      <c r="GW130">
        <v>2.2253400000000001</v>
      </c>
      <c r="GX130">
        <v>2.5293000000000001</v>
      </c>
      <c r="GY130">
        <v>2.04834</v>
      </c>
      <c r="GZ130">
        <v>2.6245099999999999</v>
      </c>
      <c r="HA130">
        <v>2.1972700000000001</v>
      </c>
      <c r="HB130">
        <v>2.2961399999999998</v>
      </c>
      <c r="HC130">
        <v>37.050899999999999</v>
      </c>
      <c r="HD130">
        <v>14.534800000000001</v>
      </c>
      <c r="HE130">
        <v>18</v>
      </c>
      <c r="HF130">
        <v>656.54499999999996</v>
      </c>
      <c r="HG130">
        <v>773.97299999999996</v>
      </c>
      <c r="HH130">
        <v>31.000699999999998</v>
      </c>
      <c r="HI130">
        <v>31.113199999999999</v>
      </c>
      <c r="HJ130">
        <v>30.0001</v>
      </c>
      <c r="HK130">
        <v>31.072900000000001</v>
      </c>
      <c r="HL130">
        <v>31.0806</v>
      </c>
      <c r="HM130">
        <v>44.563600000000001</v>
      </c>
      <c r="HN130">
        <v>5.6814</v>
      </c>
      <c r="HO130">
        <v>100</v>
      </c>
      <c r="HP130">
        <v>31</v>
      </c>
      <c r="HQ130">
        <v>769.346</v>
      </c>
      <c r="HR130">
        <v>31.702100000000002</v>
      </c>
      <c r="HS130">
        <v>99.336699999999993</v>
      </c>
      <c r="HT130">
        <v>98.056600000000003</v>
      </c>
    </row>
    <row r="131" spans="1:228" x14ac:dyDescent="0.2">
      <c r="A131">
        <v>116</v>
      </c>
      <c r="B131">
        <v>1675965433.0999999</v>
      </c>
      <c r="C131">
        <v>459</v>
      </c>
      <c r="D131" t="s">
        <v>590</v>
      </c>
      <c r="E131" t="s">
        <v>591</v>
      </c>
      <c r="F131">
        <v>4</v>
      </c>
      <c r="G131">
        <v>1675965430.7874999</v>
      </c>
      <c r="H131">
        <f t="shared" si="34"/>
        <v>1.1025335501384356E-3</v>
      </c>
      <c r="I131">
        <f t="shared" si="35"/>
        <v>1.1025335501384357</v>
      </c>
      <c r="J131">
        <f t="shared" si="36"/>
        <v>14.553610660736837</v>
      </c>
      <c r="K131">
        <f t="shared" si="37"/>
        <v>736.58262500000001</v>
      </c>
      <c r="L131">
        <f t="shared" si="38"/>
        <v>402.79162082054569</v>
      </c>
      <c r="M131">
        <f t="shared" si="39"/>
        <v>40.820568971284253</v>
      </c>
      <c r="N131">
        <f t="shared" si="40"/>
        <v>74.648330036284619</v>
      </c>
      <c r="O131">
        <f t="shared" si="41"/>
        <v>7.3693655961739241E-2</v>
      </c>
      <c r="P131">
        <f t="shared" si="42"/>
        <v>2.7660236257975925</v>
      </c>
      <c r="Q131">
        <f t="shared" si="43"/>
        <v>7.2620038283333244E-2</v>
      </c>
      <c r="R131">
        <f t="shared" si="44"/>
        <v>4.5482681188930993E-2</v>
      </c>
      <c r="S131">
        <f t="shared" si="45"/>
        <v>226.12019432368035</v>
      </c>
      <c r="T131">
        <f t="shared" si="46"/>
        <v>33.005723166867732</v>
      </c>
      <c r="U131">
        <f t="shared" si="47"/>
        <v>32.074475</v>
      </c>
      <c r="V131">
        <f t="shared" si="48"/>
        <v>4.7952487384598248</v>
      </c>
      <c r="W131">
        <f t="shared" si="49"/>
        <v>69.862704487865344</v>
      </c>
      <c r="X131">
        <f t="shared" si="50"/>
        <v>3.3182097148273497</v>
      </c>
      <c r="Y131">
        <f t="shared" si="51"/>
        <v>4.7496153192919968</v>
      </c>
      <c r="Z131">
        <f t="shared" si="52"/>
        <v>1.4770390236324751</v>
      </c>
      <c r="AA131">
        <f t="shared" si="53"/>
        <v>-48.621729561105013</v>
      </c>
      <c r="AB131">
        <f t="shared" si="54"/>
        <v>-25.190411165737121</v>
      </c>
      <c r="AC131">
        <f t="shared" si="55"/>
        <v>-2.0651303310631266</v>
      </c>
      <c r="AD131">
        <f t="shared" si="56"/>
        <v>150.24292326577509</v>
      </c>
      <c r="AE131">
        <f t="shared" si="57"/>
        <v>25.169408417973326</v>
      </c>
      <c r="AF131">
        <f t="shared" si="58"/>
        <v>1.1037842135265759</v>
      </c>
      <c r="AG131">
        <f t="shared" si="59"/>
        <v>14.553610660736837</v>
      </c>
      <c r="AH131">
        <v>784.80357356978629</v>
      </c>
      <c r="AI131">
        <v>764.59737575757606</v>
      </c>
      <c r="AJ131">
        <v>1.698707924693289</v>
      </c>
      <c r="AK131">
        <v>60.698744360612487</v>
      </c>
      <c r="AL131">
        <f t="shared" si="60"/>
        <v>1.1025335501384357</v>
      </c>
      <c r="AM131">
        <v>31.75626457417847</v>
      </c>
      <c r="AN131">
        <v>32.740710909090893</v>
      </c>
      <c r="AO131">
        <v>-1.4020418733872361E-5</v>
      </c>
      <c r="AP131">
        <v>100.61875172138301</v>
      </c>
      <c r="AQ131">
        <v>31</v>
      </c>
      <c r="AR131">
        <v>5</v>
      </c>
      <c r="AS131">
        <f t="shared" si="61"/>
        <v>1</v>
      </c>
      <c r="AT131">
        <f t="shared" si="62"/>
        <v>0</v>
      </c>
      <c r="AU131">
        <f t="shared" si="63"/>
        <v>47462.995398167157</v>
      </c>
      <c r="AV131">
        <f t="shared" si="64"/>
        <v>1200.0387499999999</v>
      </c>
      <c r="AW131">
        <f t="shared" si="65"/>
        <v>1025.9569074215958</v>
      </c>
      <c r="AX131">
        <f t="shared" si="66"/>
        <v>0.85493648219409246</v>
      </c>
      <c r="AY131">
        <f t="shared" si="67"/>
        <v>0.18842741063459856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1675965430.7874999</v>
      </c>
      <c r="BF131">
        <v>736.58262500000001</v>
      </c>
      <c r="BG131">
        <v>760.56537500000002</v>
      </c>
      <c r="BH131">
        <v>32.741999999999997</v>
      </c>
      <c r="BI131">
        <v>31.756525</v>
      </c>
      <c r="BJ131">
        <v>743.27150000000006</v>
      </c>
      <c r="BK131">
        <v>32.528112499999999</v>
      </c>
      <c r="BL131">
        <v>650.02812500000005</v>
      </c>
      <c r="BM131">
        <v>101.244</v>
      </c>
      <c r="BN131">
        <v>0.100136425</v>
      </c>
      <c r="BO131">
        <v>31.905550000000002</v>
      </c>
      <c r="BP131">
        <v>32.074475</v>
      </c>
      <c r="BQ131">
        <v>999.9</v>
      </c>
      <c r="BR131">
        <v>0</v>
      </c>
      <c r="BS131">
        <v>0</v>
      </c>
      <c r="BT131">
        <v>8983.90625</v>
      </c>
      <c r="BU131">
        <v>0</v>
      </c>
      <c r="BV131">
        <v>71.356475000000003</v>
      </c>
      <c r="BW131">
        <v>-23.982737499999999</v>
      </c>
      <c r="BX131">
        <v>761.51625000000001</v>
      </c>
      <c r="BY131">
        <v>785.51037500000007</v>
      </c>
      <c r="BZ131">
        <v>0.98545987499999999</v>
      </c>
      <c r="CA131">
        <v>760.56537500000002</v>
      </c>
      <c r="CB131">
        <v>31.756525</v>
      </c>
      <c r="CC131">
        <v>3.3149312499999999</v>
      </c>
      <c r="CD131">
        <v>3.2151624999999999</v>
      </c>
      <c r="CE131">
        <v>25.7005625</v>
      </c>
      <c r="CF131">
        <v>25.186250000000001</v>
      </c>
      <c r="CG131">
        <v>1200.0387499999999</v>
      </c>
      <c r="CH131">
        <v>0.50003387499999996</v>
      </c>
      <c r="CI131">
        <v>0.49996612499999998</v>
      </c>
      <c r="CJ131">
        <v>0</v>
      </c>
      <c r="CK131">
        <v>972.79812500000003</v>
      </c>
      <c r="CL131">
        <v>4.9990899999999998</v>
      </c>
      <c r="CM131">
        <v>10416.325000000001</v>
      </c>
      <c r="CN131">
        <v>9558.3024999999998</v>
      </c>
      <c r="CO131">
        <v>40.577749999999988</v>
      </c>
      <c r="CP131">
        <v>42.155999999999999</v>
      </c>
      <c r="CQ131">
        <v>41.375</v>
      </c>
      <c r="CR131">
        <v>41.194875000000003</v>
      </c>
      <c r="CS131">
        <v>41.960624999999993</v>
      </c>
      <c r="CT131">
        <v>597.56124999999997</v>
      </c>
      <c r="CU131">
        <v>597.47874999999999</v>
      </c>
      <c r="CV131">
        <v>0</v>
      </c>
      <c r="CW131">
        <v>1675965432.9000001</v>
      </c>
      <c r="CX131">
        <v>0</v>
      </c>
      <c r="CY131">
        <v>1675959759</v>
      </c>
      <c r="CZ131" t="s">
        <v>356</v>
      </c>
      <c r="DA131">
        <v>1675959759</v>
      </c>
      <c r="DB131">
        <v>1675959753.5</v>
      </c>
      <c r="DC131">
        <v>5</v>
      </c>
      <c r="DD131">
        <v>-2.5000000000000001E-2</v>
      </c>
      <c r="DE131">
        <v>-8.0000000000000002E-3</v>
      </c>
      <c r="DF131">
        <v>-6.0590000000000002</v>
      </c>
      <c r="DG131">
        <v>0.218</v>
      </c>
      <c r="DH131">
        <v>415</v>
      </c>
      <c r="DI131">
        <v>34</v>
      </c>
      <c r="DJ131">
        <v>0.6</v>
      </c>
      <c r="DK131">
        <v>0.17</v>
      </c>
      <c r="DL131">
        <v>-23.66550975609756</v>
      </c>
      <c r="DM131">
        <v>-2.3244564459930599</v>
      </c>
      <c r="DN131">
        <v>0.23785522939115919</v>
      </c>
      <c r="DO131">
        <v>0</v>
      </c>
      <c r="DP131">
        <v>0.98671153658536592</v>
      </c>
      <c r="DQ131">
        <v>3.846982578399074E-3</v>
      </c>
      <c r="DR131">
        <v>2.869209104057747E-3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3.2986499999999999</v>
      </c>
      <c r="EB131">
        <v>2.6252</v>
      </c>
      <c r="EC131">
        <v>0.154779</v>
      </c>
      <c r="ED131">
        <v>0.15600700000000001</v>
      </c>
      <c r="EE131">
        <v>0.13639000000000001</v>
      </c>
      <c r="EF131">
        <v>0.13234299999999999</v>
      </c>
      <c r="EG131">
        <v>25610.400000000001</v>
      </c>
      <c r="EH131">
        <v>25964.400000000001</v>
      </c>
      <c r="EI131">
        <v>28183.5</v>
      </c>
      <c r="EJ131">
        <v>29599.1</v>
      </c>
      <c r="EK131">
        <v>33516.800000000003</v>
      </c>
      <c r="EL131">
        <v>35631.800000000003</v>
      </c>
      <c r="EM131">
        <v>39801</v>
      </c>
      <c r="EN131">
        <v>42272.1</v>
      </c>
      <c r="EO131">
        <v>2.1921499999999998</v>
      </c>
      <c r="EP131">
        <v>2.2381500000000001</v>
      </c>
      <c r="EQ131">
        <v>0.15001</v>
      </c>
      <c r="ER131">
        <v>0</v>
      </c>
      <c r="ES131">
        <v>29.6327</v>
      </c>
      <c r="ET131">
        <v>999.9</v>
      </c>
      <c r="EU131">
        <v>72.900000000000006</v>
      </c>
      <c r="EV131">
        <v>31.9</v>
      </c>
      <c r="EW131">
        <v>34.191400000000002</v>
      </c>
      <c r="EX131">
        <v>57.052999999999997</v>
      </c>
      <c r="EY131">
        <v>-4.0584899999999999</v>
      </c>
      <c r="EZ131">
        <v>2</v>
      </c>
      <c r="FA131">
        <v>0.28834300000000002</v>
      </c>
      <c r="FB131">
        <v>-0.67952599999999996</v>
      </c>
      <c r="FC131">
        <v>20.2742</v>
      </c>
      <c r="FD131">
        <v>5.2193899999999998</v>
      </c>
      <c r="FE131">
        <v>12.004</v>
      </c>
      <c r="FF131">
        <v>4.9871999999999996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1.86578</v>
      </c>
      <c r="FM131">
        <v>1.8621799999999999</v>
      </c>
      <c r="FN131">
        <v>1.8641700000000001</v>
      </c>
      <c r="FO131">
        <v>1.8602300000000001</v>
      </c>
      <c r="FP131">
        <v>1.8609599999999999</v>
      </c>
      <c r="FQ131">
        <v>1.8601399999999999</v>
      </c>
      <c r="FR131">
        <v>1.86185</v>
      </c>
      <c r="FS131">
        <v>1.85846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-6.6980000000000004</v>
      </c>
      <c r="GH131">
        <v>0.21390000000000001</v>
      </c>
      <c r="GI131">
        <v>-4.2934277136806287</v>
      </c>
      <c r="GJ131">
        <v>-4.5218151105756088E-3</v>
      </c>
      <c r="GK131">
        <v>2.0889233732517852E-6</v>
      </c>
      <c r="GL131">
        <v>-4.5906856223640231E-10</v>
      </c>
      <c r="GM131">
        <v>-0.1150039569071811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94.6</v>
      </c>
      <c r="GV131">
        <v>94.7</v>
      </c>
      <c r="GW131">
        <v>2.2399900000000001</v>
      </c>
      <c r="GX131">
        <v>2.51709</v>
      </c>
      <c r="GY131">
        <v>2.04834</v>
      </c>
      <c r="GZ131">
        <v>2.6245099999999999</v>
      </c>
      <c r="HA131">
        <v>2.1972700000000001</v>
      </c>
      <c r="HB131">
        <v>2.34741</v>
      </c>
      <c r="HC131">
        <v>37.050899999999999</v>
      </c>
      <c r="HD131">
        <v>14.5611</v>
      </c>
      <c r="HE131">
        <v>18</v>
      </c>
      <c r="HF131">
        <v>656.61099999999999</v>
      </c>
      <c r="HG131">
        <v>774.10299999999995</v>
      </c>
      <c r="HH131">
        <v>31.000800000000002</v>
      </c>
      <c r="HI131">
        <v>31.113199999999999</v>
      </c>
      <c r="HJ131">
        <v>30.0001</v>
      </c>
      <c r="HK131">
        <v>31.0718</v>
      </c>
      <c r="HL131">
        <v>31.0792</v>
      </c>
      <c r="HM131">
        <v>44.879800000000003</v>
      </c>
      <c r="HN131">
        <v>5.6814</v>
      </c>
      <c r="HO131">
        <v>100</v>
      </c>
      <c r="HP131">
        <v>31</v>
      </c>
      <c r="HQ131">
        <v>776.05899999999997</v>
      </c>
      <c r="HR131">
        <v>31.7029</v>
      </c>
      <c r="HS131">
        <v>99.338300000000004</v>
      </c>
      <c r="HT131">
        <v>98.058999999999997</v>
      </c>
    </row>
    <row r="132" spans="1:228" x14ac:dyDescent="0.2">
      <c r="A132">
        <v>117</v>
      </c>
      <c r="B132">
        <v>1675965437.0999999</v>
      </c>
      <c r="C132">
        <v>463</v>
      </c>
      <c r="D132" t="s">
        <v>592</v>
      </c>
      <c r="E132" t="s">
        <v>593</v>
      </c>
      <c r="F132">
        <v>4</v>
      </c>
      <c r="G132">
        <v>1675965435.0999999</v>
      </c>
      <c r="H132">
        <f t="shared" si="34"/>
        <v>1.0986993886491086E-3</v>
      </c>
      <c r="I132">
        <f t="shared" si="35"/>
        <v>1.0986993886491085</v>
      </c>
      <c r="J132">
        <f t="shared" si="36"/>
        <v>14.494754615336879</v>
      </c>
      <c r="K132">
        <f t="shared" si="37"/>
        <v>743.76442857142854</v>
      </c>
      <c r="L132">
        <f t="shared" si="38"/>
        <v>410.13011345862765</v>
      </c>
      <c r="M132">
        <f t="shared" si="39"/>
        <v>41.564253691209778</v>
      </c>
      <c r="N132">
        <f t="shared" si="40"/>
        <v>75.376112070734393</v>
      </c>
      <c r="O132">
        <f t="shared" si="41"/>
        <v>7.3466638818427674E-2</v>
      </c>
      <c r="P132">
        <f t="shared" si="42"/>
        <v>2.7693612152270819</v>
      </c>
      <c r="Q132">
        <f t="shared" si="43"/>
        <v>7.2400839873183728E-2</v>
      </c>
      <c r="R132">
        <f t="shared" si="44"/>
        <v>4.5344994636324819E-2</v>
      </c>
      <c r="S132">
        <f t="shared" si="45"/>
        <v>226.11691286457409</v>
      </c>
      <c r="T132">
        <f t="shared" si="46"/>
        <v>33.002890523251125</v>
      </c>
      <c r="U132">
        <f t="shared" si="47"/>
        <v>32.070785714285712</v>
      </c>
      <c r="V132">
        <f t="shared" si="48"/>
        <v>4.7942480523993112</v>
      </c>
      <c r="W132">
        <f t="shared" si="49"/>
        <v>69.866197095745804</v>
      </c>
      <c r="X132">
        <f t="shared" si="50"/>
        <v>3.3178802446871338</v>
      </c>
      <c r="Y132">
        <f t="shared" si="51"/>
        <v>4.748906313220763</v>
      </c>
      <c r="Z132">
        <f t="shared" si="52"/>
        <v>1.4763678077121773</v>
      </c>
      <c r="AA132">
        <f t="shared" si="53"/>
        <v>-48.452643039425688</v>
      </c>
      <c r="AB132">
        <f t="shared" si="54"/>
        <v>-25.063506762384225</v>
      </c>
      <c r="AC132">
        <f t="shared" si="55"/>
        <v>-2.0521864400278065</v>
      </c>
      <c r="AD132">
        <f t="shared" si="56"/>
        <v>150.54857662273636</v>
      </c>
      <c r="AE132">
        <f t="shared" si="57"/>
        <v>25.265427353057031</v>
      </c>
      <c r="AF132">
        <f t="shared" si="58"/>
        <v>1.1026092491067023</v>
      </c>
      <c r="AG132">
        <f t="shared" si="59"/>
        <v>14.494754615336879</v>
      </c>
      <c r="AH132">
        <v>791.77458339139048</v>
      </c>
      <c r="AI132">
        <v>771.52257575757574</v>
      </c>
      <c r="AJ132">
        <v>1.7258866838354729</v>
      </c>
      <c r="AK132">
        <v>60.698744360612487</v>
      </c>
      <c r="AL132">
        <f t="shared" si="60"/>
        <v>1.0986993886491085</v>
      </c>
      <c r="AM132">
        <v>31.754708183030139</v>
      </c>
      <c r="AN132">
        <v>32.735733333333322</v>
      </c>
      <c r="AO132">
        <v>-9.0330539370648548E-6</v>
      </c>
      <c r="AP132">
        <v>100.61875172138301</v>
      </c>
      <c r="AQ132">
        <v>31</v>
      </c>
      <c r="AR132">
        <v>5</v>
      </c>
      <c r="AS132">
        <f t="shared" si="61"/>
        <v>1</v>
      </c>
      <c r="AT132">
        <f t="shared" si="62"/>
        <v>0</v>
      </c>
      <c r="AU132">
        <f t="shared" si="63"/>
        <v>47555.580881403352</v>
      </c>
      <c r="AV132">
        <f t="shared" si="64"/>
        <v>1200.007142857143</v>
      </c>
      <c r="AW132">
        <f t="shared" si="65"/>
        <v>1025.9312709142871</v>
      </c>
      <c r="AX132">
        <f t="shared" si="66"/>
        <v>0.85493763684740076</v>
      </c>
      <c r="AY132">
        <f t="shared" si="67"/>
        <v>0.18842963911548366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1675965435.0999999</v>
      </c>
      <c r="BF132">
        <v>743.76442857142854</v>
      </c>
      <c r="BG132">
        <v>767.84299999999996</v>
      </c>
      <c r="BH132">
        <v>32.738771428571432</v>
      </c>
      <c r="BI132">
        <v>31.75431428571429</v>
      </c>
      <c r="BJ132">
        <v>750.46885714285713</v>
      </c>
      <c r="BK132">
        <v>32.524928571428568</v>
      </c>
      <c r="BL132">
        <v>650.00971428571427</v>
      </c>
      <c r="BM132">
        <v>101.2441428571429</v>
      </c>
      <c r="BN132">
        <v>9.9924128571428558E-2</v>
      </c>
      <c r="BO132">
        <v>31.902914285714282</v>
      </c>
      <c r="BP132">
        <v>32.070785714285712</v>
      </c>
      <c r="BQ132">
        <v>999.89999999999986</v>
      </c>
      <c r="BR132">
        <v>0</v>
      </c>
      <c r="BS132">
        <v>0</v>
      </c>
      <c r="BT132">
        <v>9001.6057142857153</v>
      </c>
      <c r="BU132">
        <v>0</v>
      </c>
      <c r="BV132">
        <v>70.720557142857146</v>
      </c>
      <c r="BW132">
        <v>-24.078600000000002</v>
      </c>
      <c r="BX132">
        <v>768.93842857142852</v>
      </c>
      <c r="BY132">
        <v>793.02471428571414</v>
      </c>
      <c r="BZ132">
        <v>0.98446099999999992</v>
      </c>
      <c r="CA132">
        <v>767.84299999999996</v>
      </c>
      <c r="CB132">
        <v>31.75431428571429</v>
      </c>
      <c r="CC132">
        <v>3.3146085714285718</v>
      </c>
      <c r="CD132">
        <v>3.2149385714285721</v>
      </c>
      <c r="CE132">
        <v>25.698914285714292</v>
      </c>
      <c r="CF132">
        <v>25.185099999999998</v>
      </c>
      <c r="CG132">
        <v>1200.007142857143</v>
      </c>
      <c r="CH132">
        <v>0.49999571428571432</v>
      </c>
      <c r="CI132">
        <v>0.50000428571428579</v>
      </c>
      <c r="CJ132">
        <v>0</v>
      </c>
      <c r="CK132">
        <v>975.60985714285721</v>
      </c>
      <c r="CL132">
        <v>4.9990899999999998</v>
      </c>
      <c r="CM132">
        <v>10447.657142857141</v>
      </c>
      <c r="CN132">
        <v>9557.9071428571442</v>
      </c>
      <c r="CO132">
        <v>40.607000000000014</v>
      </c>
      <c r="CP132">
        <v>42.169285714285706</v>
      </c>
      <c r="CQ132">
        <v>41.375</v>
      </c>
      <c r="CR132">
        <v>41.213999999999999</v>
      </c>
      <c r="CS132">
        <v>41.982000000000014</v>
      </c>
      <c r="CT132">
        <v>597.5</v>
      </c>
      <c r="CU132">
        <v>597.51</v>
      </c>
      <c r="CV132">
        <v>0</v>
      </c>
      <c r="CW132">
        <v>1675965437.0999999</v>
      </c>
      <c r="CX132">
        <v>0</v>
      </c>
      <c r="CY132">
        <v>1675959759</v>
      </c>
      <c r="CZ132" t="s">
        <v>356</v>
      </c>
      <c r="DA132">
        <v>1675959759</v>
      </c>
      <c r="DB132">
        <v>1675959753.5</v>
      </c>
      <c r="DC132">
        <v>5</v>
      </c>
      <c r="DD132">
        <v>-2.5000000000000001E-2</v>
      </c>
      <c r="DE132">
        <v>-8.0000000000000002E-3</v>
      </c>
      <c r="DF132">
        <v>-6.0590000000000002</v>
      </c>
      <c r="DG132">
        <v>0.218</v>
      </c>
      <c r="DH132">
        <v>415</v>
      </c>
      <c r="DI132">
        <v>34</v>
      </c>
      <c r="DJ132">
        <v>0.6</v>
      </c>
      <c r="DK132">
        <v>0.17</v>
      </c>
      <c r="DL132">
        <v>-23.81552682926829</v>
      </c>
      <c r="DM132">
        <v>-1.827880139372811</v>
      </c>
      <c r="DN132">
        <v>0.1861308339017769</v>
      </c>
      <c r="DO132">
        <v>0</v>
      </c>
      <c r="DP132">
        <v>0.98681075609756097</v>
      </c>
      <c r="DQ132">
        <v>-1.192310801393583E-2</v>
      </c>
      <c r="DR132">
        <v>1.62040077518462E-3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3.2986499999999999</v>
      </c>
      <c r="EB132">
        <v>2.6252200000000001</v>
      </c>
      <c r="EC132">
        <v>0.15570600000000001</v>
      </c>
      <c r="ED132">
        <v>0.15692500000000001</v>
      </c>
      <c r="EE132">
        <v>0.136378</v>
      </c>
      <c r="EF132">
        <v>0.13233700000000001</v>
      </c>
      <c r="EG132">
        <v>25582.400000000001</v>
      </c>
      <c r="EH132">
        <v>25935.9</v>
      </c>
      <c r="EI132">
        <v>28183.7</v>
      </c>
      <c r="EJ132">
        <v>29598.799999999999</v>
      </c>
      <c r="EK132">
        <v>33517</v>
      </c>
      <c r="EL132">
        <v>35631.800000000003</v>
      </c>
      <c r="EM132">
        <v>39800.699999999997</v>
      </c>
      <c r="EN132">
        <v>42271.6</v>
      </c>
      <c r="EO132">
        <v>2.1924000000000001</v>
      </c>
      <c r="EP132">
        <v>2.2381500000000001</v>
      </c>
      <c r="EQ132">
        <v>0.14998800000000001</v>
      </c>
      <c r="ER132">
        <v>0</v>
      </c>
      <c r="ES132">
        <v>29.6327</v>
      </c>
      <c r="ET132">
        <v>999.9</v>
      </c>
      <c r="EU132">
        <v>72.900000000000006</v>
      </c>
      <c r="EV132">
        <v>31.9</v>
      </c>
      <c r="EW132">
        <v>34.189500000000002</v>
      </c>
      <c r="EX132">
        <v>57.052999999999997</v>
      </c>
      <c r="EY132">
        <v>-4.0905500000000004</v>
      </c>
      <c r="EZ132">
        <v>2</v>
      </c>
      <c r="FA132">
        <v>0.28804099999999999</v>
      </c>
      <c r="FB132">
        <v>-0.67605899999999997</v>
      </c>
      <c r="FC132">
        <v>20.274000000000001</v>
      </c>
      <c r="FD132">
        <v>5.2196899999999999</v>
      </c>
      <c r="FE132">
        <v>12.004</v>
      </c>
      <c r="FF132">
        <v>4.9870999999999999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1.86575</v>
      </c>
      <c r="FM132">
        <v>1.8621799999999999</v>
      </c>
      <c r="FN132">
        <v>1.8641700000000001</v>
      </c>
      <c r="FO132">
        <v>1.8602300000000001</v>
      </c>
      <c r="FP132">
        <v>1.8609599999999999</v>
      </c>
      <c r="FQ132">
        <v>1.8601399999999999</v>
      </c>
      <c r="FR132">
        <v>1.8618399999999999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-6.7110000000000003</v>
      </c>
      <c r="GH132">
        <v>0.21379999999999999</v>
      </c>
      <c r="GI132">
        <v>-4.2934277136806287</v>
      </c>
      <c r="GJ132">
        <v>-4.5218151105756088E-3</v>
      </c>
      <c r="GK132">
        <v>2.0889233732517852E-6</v>
      </c>
      <c r="GL132">
        <v>-4.5906856223640231E-10</v>
      </c>
      <c r="GM132">
        <v>-0.1150039569071811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94.6</v>
      </c>
      <c r="GV132">
        <v>94.7</v>
      </c>
      <c r="GW132">
        <v>2.2558600000000002</v>
      </c>
      <c r="GX132">
        <v>2.52319</v>
      </c>
      <c r="GY132">
        <v>2.04834</v>
      </c>
      <c r="GZ132">
        <v>2.6232899999999999</v>
      </c>
      <c r="HA132">
        <v>2.1972700000000001</v>
      </c>
      <c r="HB132">
        <v>2.2631800000000002</v>
      </c>
      <c r="HC132">
        <v>37.050899999999999</v>
      </c>
      <c r="HD132">
        <v>14.534800000000001</v>
      </c>
      <c r="HE132">
        <v>18</v>
      </c>
      <c r="HF132">
        <v>656.80700000000002</v>
      </c>
      <c r="HG132">
        <v>774.08500000000004</v>
      </c>
      <c r="HH132">
        <v>31.000900000000001</v>
      </c>
      <c r="HI132">
        <v>31.112300000000001</v>
      </c>
      <c r="HJ132">
        <v>30.0001</v>
      </c>
      <c r="HK132">
        <v>31.0718</v>
      </c>
      <c r="HL132">
        <v>31.077999999999999</v>
      </c>
      <c r="HM132">
        <v>45.1997</v>
      </c>
      <c r="HN132">
        <v>5.6814</v>
      </c>
      <c r="HO132">
        <v>100</v>
      </c>
      <c r="HP132">
        <v>31</v>
      </c>
      <c r="HQ132">
        <v>782.73800000000006</v>
      </c>
      <c r="HR132">
        <v>31.7029</v>
      </c>
      <c r="HS132">
        <v>99.338099999999997</v>
      </c>
      <c r="HT132">
        <v>98.058000000000007</v>
      </c>
    </row>
    <row r="133" spans="1:228" x14ac:dyDescent="0.2">
      <c r="A133">
        <v>118</v>
      </c>
      <c r="B133">
        <v>1675965441.0999999</v>
      </c>
      <c r="C133">
        <v>467</v>
      </c>
      <c r="D133" t="s">
        <v>594</v>
      </c>
      <c r="E133" t="s">
        <v>595</v>
      </c>
      <c r="F133">
        <v>4</v>
      </c>
      <c r="G133">
        <v>1675965438.7874999</v>
      </c>
      <c r="H133">
        <f t="shared" si="34"/>
        <v>1.1033442264306492E-3</v>
      </c>
      <c r="I133">
        <f t="shared" si="35"/>
        <v>1.1033442264306492</v>
      </c>
      <c r="J133">
        <f t="shared" si="36"/>
        <v>14.817175588848208</v>
      </c>
      <c r="K133">
        <f t="shared" si="37"/>
        <v>749.82275000000004</v>
      </c>
      <c r="L133">
        <f t="shared" si="38"/>
        <v>410.95290598859117</v>
      </c>
      <c r="M133">
        <f t="shared" si="39"/>
        <v>41.648217156966346</v>
      </c>
      <c r="N133">
        <f t="shared" si="40"/>
        <v>75.991142211561979</v>
      </c>
      <c r="O133">
        <f t="shared" si="41"/>
        <v>7.3908798240358314E-2</v>
      </c>
      <c r="P133">
        <f t="shared" si="42"/>
        <v>2.7717729328932599</v>
      </c>
      <c r="Q133">
        <f t="shared" si="43"/>
        <v>7.2831156905319674E-2</v>
      </c>
      <c r="R133">
        <f t="shared" si="44"/>
        <v>4.5614985874741693E-2</v>
      </c>
      <c r="S133">
        <f t="shared" si="45"/>
        <v>226.11139682303644</v>
      </c>
      <c r="T133">
        <f t="shared" si="46"/>
        <v>32.999541103294149</v>
      </c>
      <c r="U133">
        <f t="shared" si="47"/>
        <v>32.060737500000002</v>
      </c>
      <c r="V133">
        <f t="shared" si="48"/>
        <v>4.7915234850691384</v>
      </c>
      <c r="W133">
        <f t="shared" si="49"/>
        <v>69.865539933882289</v>
      </c>
      <c r="X133">
        <f t="shared" si="50"/>
        <v>3.3176302436360605</v>
      </c>
      <c r="Y133">
        <f t="shared" si="51"/>
        <v>4.748593150179218</v>
      </c>
      <c r="Z133">
        <f t="shared" si="52"/>
        <v>1.4738932414330779</v>
      </c>
      <c r="AA133">
        <f t="shared" si="53"/>
        <v>-48.657480385591633</v>
      </c>
      <c r="AB133">
        <f t="shared" si="54"/>
        <v>-23.757791857165319</v>
      </c>
      <c r="AC133">
        <f t="shared" si="55"/>
        <v>-1.9434754303286372</v>
      </c>
      <c r="AD133">
        <f t="shared" si="56"/>
        <v>151.75264914995083</v>
      </c>
      <c r="AE133">
        <f t="shared" si="57"/>
        <v>25.338117683101423</v>
      </c>
      <c r="AF133">
        <f t="shared" si="58"/>
        <v>1.10243932089931</v>
      </c>
      <c r="AG133">
        <f t="shared" si="59"/>
        <v>14.817175588848208</v>
      </c>
      <c r="AH133">
        <v>798.65420192119041</v>
      </c>
      <c r="AI133">
        <v>778.25072121212099</v>
      </c>
      <c r="AJ133">
        <v>1.6839539623466</v>
      </c>
      <c r="AK133">
        <v>60.698744360612487</v>
      </c>
      <c r="AL133">
        <f t="shared" si="60"/>
        <v>1.1033442264306492</v>
      </c>
      <c r="AM133">
        <v>31.751422511854539</v>
      </c>
      <c r="AN133">
        <v>32.736543636363628</v>
      </c>
      <c r="AO133">
        <v>1.8000974950814109E-6</v>
      </c>
      <c r="AP133">
        <v>100.61875172138301</v>
      </c>
      <c r="AQ133">
        <v>31</v>
      </c>
      <c r="AR133">
        <v>5</v>
      </c>
      <c r="AS133">
        <f t="shared" si="61"/>
        <v>1</v>
      </c>
      <c r="AT133">
        <f t="shared" si="62"/>
        <v>0</v>
      </c>
      <c r="AU133">
        <f t="shared" si="63"/>
        <v>47622.413057032427</v>
      </c>
      <c r="AV133">
        <f t="shared" si="64"/>
        <v>1199.98</v>
      </c>
      <c r="AW133">
        <f t="shared" si="65"/>
        <v>1025.9078574212624</v>
      </c>
      <c r="AX133">
        <f t="shared" si="66"/>
        <v>0.85493746347544319</v>
      </c>
      <c r="AY133">
        <f t="shared" si="67"/>
        <v>0.18842930450760551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1675965438.7874999</v>
      </c>
      <c r="BF133">
        <v>749.82275000000004</v>
      </c>
      <c r="BG133">
        <v>773.97487500000011</v>
      </c>
      <c r="BH133">
        <v>32.735849999999999</v>
      </c>
      <c r="BI133">
        <v>31.751525000000001</v>
      </c>
      <c r="BJ133">
        <v>756.54012499999999</v>
      </c>
      <c r="BK133">
        <v>32.522037500000003</v>
      </c>
      <c r="BL133">
        <v>649.99874999999997</v>
      </c>
      <c r="BM133">
        <v>101.24550000000001</v>
      </c>
      <c r="BN133">
        <v>9.9974262499999994E-2</v>
      </c>
      <c r="BO133">
        <v>31.90175</v>
      </c>
      <c r="BP133">
        <v>32.060737500000002</v>
      </c>
      <c r="BQ133">
        <v>999.9</v>
      </c>
      <c r="BR133">
        <v>0</v>
      </c>
      <c r="BS133">
        <v>0</v>
      </c>
      <c r="BT133">
        <v>9014.2962499999994</v>
      </c>
      <c r="BU133">
        <v>0</v>
      </c>
      <c r="BV133">
        <v>70.371487500000001</v>
      </c>
      <c r="BW133">
        <v>-24.152075</v>
      </c>
      <c r="BX133">
        <v>775.19950000000006</v>
      </c>
      <c r="BY133">
        <v>799.35537499999998</v>
      </c>
      <c r="BZ133">
        <v>0.98434500000000003</v>
      </c>
      <c r="CA133">
        <v>773.97487500000011</v>
      </c>
      <c r="CB133">
        <v>31.751525000000001</v>
      </c>
      <c r="CC133">
        <v>3.3143574999999998</v>
      </c>
      <c r="CD133">
        <v>3.2146975000000002</v>
      </c>
      <c r="CE133">
        <v>25.697637499999999</v>
      </c>
      <c r="CF133">
        <v>25.183824999999999</v>
      </c>
      <c r="CG133">
        <v>1199.98</v>
      </c>
      <c r="CH133">
        <v>0.50000087500000001</v>
      </c>
      <c r="CI133">
        <v>0.49999912499999999</v>
      </c>
      <c r="CJ133">
        <v>0</v>
      </c>
      <c r="CK133">
        <v>978.1953749999999</v>
      </c>
      <c r="CL133">
        <v>4.9990899999999998</v>
      </c>
      <c r="CM133">
        <v>10474.549999999999</v>
      </c>
      <c r="CN133">
        <v>9557.7049999999981</v>
      </c>
      <c r="CO133">
        <v>40.593499999999999</v>
      </c>
      <c r="CP133">
        <v>42.148249999999997</v>
      </c>
      <c r="CQ133">
        <v>41.375</v>
      </c>
      <c r="CR133">
        <v>41.25</v>
      </c>
      <c r="CS133">
        <v>41.984250000000003</v>
      </c>
      <c r="CT133">
        <v>597.49250000000006</v>
      </c>
      <c r="CU133">
        <v>597.48874999999998</v>
      </c>
      <c r="CV133">
        <v>0</v>
      </c>
      <c r="CW133">
        <v>1675965440.7</v>
      </c>
      <c r="CX133">
        <v>0</v>
      </c>
      <c r="CY133">
        <v>1675959759</v>
      </c>
      <c r="CZ133" t="s">
        <v>356</v>
      </c>
      <c r="DA133">
        <v>1675959759</v>
      </c>
      <c r="DB133">
        <v>1675959753.5</v>
      </c>
      <c r="DC133">
        <v>5</v>
      </c>
      <c r="DD133">
        <v>-2.5000000000000001E-2</v>
      </c>
      <c r="DE133">
        <v>-8.0000000000000002E-3</v>
      </c>
      <c r="DF133">
        <v>-6.0590000000000002</v>
      </c>
      <c r="DG133">
        <v>0.218</v>
      </c>
      <c r="DH133">
        <v>415</v>
      </c>
      <c r="DI133">
        <v>34</v>
      </c>
      <c r="DJ133">
        <v>0.6</v>
      </c>
      <c r="DK133">
        <v>0.17</v>
      </c>
      <c r="DL133">
        <v>-23.9399975</v>
      </c>
      <c r="DM133">
        <v>-1.7614930581613271</v>
      </c>
      <c r="DN133">
        <v>0.175660475758635</v>
      </c>
      <c r="DO133">
        <v>0</v>
      </c>
      <c r="DP133">
        <v>0.98591692499999994</v>
      </c>
      <c r="DQ133">
        <v>-1.498290056285384E-2</v>
      </c>
      <c r="DR133">
        <v>1.70776143514691E-3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3.2986200000000001</v>
      </c>
      <c r="EB133">
        <v>2.6255700000000002</v>
      </c>
      <c r="EC133">
        <v>0.15661600000000001</v>
      </c>
      <c r="ED133">
        <v>0.157835</v>
      </c>
      <c r="EE133">
        <v>0.13638</v>
      </c>
      <c r="EF133">
        <v>0.13233</v>
      </c>
      <c r="EG133">
        <v>25555.1</v>
      </c>
      <c r="EH133">
        <v>25907.599999999999</v>
      </c>
      <c r="EI133">
        <v>28184.1</v>
      </c>
      <c r="EJ133">
        <v>29598.5</v>
      </c>
      <c r="EK133">
        <v>33517.4</v>
      </c>
      <c r="EL133">
        <v>35632.1</v>
      </c>
      <c r="EM133">
        <v>39801.199999999997</v>
      </c>
      <c r="EN133">
        <v>42271.6</v>
      </c>
      <c r="EO133">
        <v>2.1922000000000001</v>
      </c>
      <c r="EP133">
        <v>2.23813</v>
      </c>
      <c r="EQ133">
        <v>0.14906700000000001</v>
      </c>
      <c r="ER133">
        <v>0</v>
      </c>
      <c r="ES133">
        <v>29.630199999999999</v>
      </c>
      <c r="ET133">
        <v>999.9</v>
      </c>
      <c r="EU133">
        <v>72.900000000000006</v>
      </c>
      <c r="EV133">
        <v>31.9</v>
      </c>
      <c r="EW133">
        <v>34.189</v>
      </c>
      <c r="EX133">
        <v>56.963000000000001</v>
      </c>
      <c r="EY133">
        <v>-3.9783599999999999</v>
      </c>
      <c r="EZ133">
        <v>2</v>
      </c>
      <c r="FA133">
        <v>0.28823399999999999</v>
      </c>
      <c r="FB133">
        <v>-0.671871</v>
      </c>
      <c r="FC133">
        <v>20.2742</v>
      </c>
      <c r="FD133">
        <v>5.2184900000000001</v>
      </c>
      <c r="FE133">
        <v>12.004</v>
      </c>
      <c r="FF133">
        <v>4.9871499999999997</v>
      </c>
      <c r="FG133">
        <v>3.28443</v>
      </c>
      <c r="FH133">
        <v>9999</v>
      </c>
      <c r="FI133">
        <v>9999</v>
      </c>
      <c r="FJ133">
        <v>9999</v>
      </c>
      <c r="FK133">
        <v>999.9</v>
      </c>
      <c r="FL133">
        <v>1.8657900000000001</v>
      </c>
      <c r="FM133">
        <v>1.8621799999999999</v>
      </c>
      <c r="FN133">
        <v>1.8641799999999999</v>
      </c>
      <c r="FO133">
        <v>1.8602099999999999</v>
      </c>
      <c r="FP133">
        <v>1.8609599999999999</v>
      </c>
      <c r="FQ133">
        <v>1.8601399999999999</v>
      </c>
      <c r="FR133">
        <v>1.8618399999999999</v>
      </c>
      <c r="FS133">
        <v>1.8584700000000001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-6.726</v>
      </c>
      <c r="GH133">
        <v>0.21390000000000001</v>
      </c>
      <c r="GI133">
        <v>-4.2934277136806287</v>
      </c>
      <c r="GJ133">
        <v>-4.5218151105756088E-3</v>
      </c>
      <c r="GK133">
        <v>2.0889233732517852E-6</v>
      </c>
      <c r="GL133">
        <v>-4.5906856223640231E-10</v>
      </c>
      <c r="GM133">
        <v>-0.1150039569071811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94.7</v>
      </c>
      <c r="GV133">
        <v>94.8</v>
      </c>
      <c r="GW133">
        <v>2.2717299999999998</v>
      </c>
      <c r="GX133">
        <v>2.52441</v>
      </c>
      <c r="GY133">
        <v>2.04834</v>
      </c>
      <c r="GZ133">
        <v>2.6232899999999999</v>
      </c>
      <c r="HA133">
        <v>2.1972700000000001</v>
      </c>
      <c r="HB133">
        <v>2.33643</v>
      </c>
      <c r="HC133">
        <v>37.050899999999999</v>
      </c>
      <c r="HD133">
        <v>14.5436</v>
      </c>
      <c r="HE133">
        <v>18</v>
      </c>
      <c r="HF133">
        <v>656.65</v>
      </c>
      <c r="HG133">
        <v>774.06</v>
      </c>
      <c r="HH133">
        <v>31.001100000000001</v>
      </c>
      <c r="HI133">
        <v>31.110399999999998</v>
      </c>
      <c r="HJ133">
        <v>30.0001</v>
      </c>
      <c r="HK133">
        <v>31.0718</v>
      </c>
      <c r="HL133">
        <v>31.077999999999999</v>
      </c>
      <c r="HM133">
        <v>45.514400000000002</v>
      </c>
      <c r="HN133">
        <v>5.6814</v>
      </c>
      <c r="HO133">
        <v>100</v>
      </c>
      <c r="HP133">
        <v>31</v>
      </c>
      <c r="HQ133">
        <v>789.41700000000003</v>
      </c>
      <c r="HR133">
        <v>31.7029</v>
      </c>
      <c r="HS133">
        <v>99.339299999999994</v>
      </c>
      <c r="HT133">
        <v>98.057699999999997</v>
      </c>
    </row>
    <row r="134" spans="1:228" x14ac:dyDescent="0.2">
      <c r="A134">
        <v>119</v>
      </c>
      <c r="B134">
        <v>1675965445.0999999</v>
      </c>
      <c r="C134">
        <v>471</v>
      </c>
      <c r="D134" t="s">
        <v>596</v>
      </c>
      <c r="E134" t="s">
        <v>597</v>
      </c>
      <c r="F134">
        <v>4</v>
      </c>
      <c r="G134">
        <v>1675965443.0999999</v>
      </c>
      <c r="H134">
        <f t="shared" si="34"/>
        <v>1.1083046645119288E-3</v>
      </c>
      <c r="I134">
        <f t="shared" si="35"/>
        <v>1.1083046645119288</v>
      </c>
      <c r="J134">
        <f t="shared" si="36"/>
        <v>14.660726444780494</v>
      </c>
      <c r="K134">
        <f t="shared" si="37"/>
        <v>756.94957142857152</v>
      </c>
      <c r="L134">
        <f t="shared" si="38"/>
        <v>423.1261092322901</v>
      </c>
      <c r="M134">
        <f t="shared" si="39"/>
        <v>42.881841825156066</v>
      </c>
      <c r="N134">
        <f t="shared" si="40"/>
        <v>76.713280233434958</v>
      </c>
      <c r="O134">
        <f t="shared" si="41"/>
        <v>7.4338986999246459E-2</v>
      </c>
      <c r="P134">
        <f t="shared" si="42"/>
        <v>2.7688763967079373</v>
      </c>
      <c r="Q134">
        <f t="shared" si="43"/>
        <v>7.3247741685561127E-2</v>
      </c>
      <c r="R134">
        <f t="shared" si="44"/>
        <v>4.5876548145236541E-2</v>
      </c>
      <c r="S134">
        <f t="shared" si="45"/>
        <v>226.11749794725151</v>
      </c>
      <c r="T134">
        <f t="shared" si="46"/>
        <v>33.000220772966372</v>
      </c>
      <c r="U134">
        <f t="shared" si="47"/>
        <v>32.054714285714283</v>
      </c>
      <c r="V134">
        <f t="shared" si="48"/>
        <v>4.7898909403248329</v>
      </c>
      <c r="W134">
        <f t="shared" si="49"/>
        <v>69.865054321946531</v>
      </c>
      <c r="X134">
        <f t="shared" si="50"/>
        <v>3.3177830215008464</v>
      </c>
      <c r="Y134">
        <f t="shared" si="51"/>
        <v>4.7488448319414527</v>
      </c>
      <c r="Z134">
        <f t="shared" si="52"/>
        <v>1.4721079188239865</v>
      </c>
      <c r="AA134">
        <f t="shared" si="53"/>
        <v>-48.876235704976061</v>
      </c>
      <c r="AB134">
        <f t="shared" si="54"/>
        <v>-22.694165992475067</v>
      </c>
      <c r="AC134">
        <f t="shared" si="55"/>
        <v>-1.8583624405596173</v>
      </c>
      <c r="AD134">
        <f t="shared" si="56"/>
        <v>152.68873380924074</v>
      </c>
      <c r="AE134">
        <f t="shared" si="57"/>
        <v>25.50019658122331</v>
      </c>
      <c r="AF134">
        <f t="shared" si="58"/>
        <v>1.1070838028055332</v>
      </c>
      <c r="AG134">
        <f t="shared" si="59"/>
        <v>14.660726444780494</v>
      </c>
      <c r="AH134">
        <v>805.60509154903866</v>
      </c>
      <c r="AI134">
        <v>785.17175757575717</v>
      </c>
      <c r="AJ134">
        <v>1.7323011184887109</v>
      </c>
      <c r="AK134">
        <v>60.698744360612487</v>
      </c>
      <c r="AL134">
        <f t="shared" si="60"/>
        <v>1.1083046645119288</v>
      </c>
      <c r="AM134">
        <v>31.74923023051376</v>
      </c>
      <c r="AN134">
        <v>32.738706666666673</v>
      </c>
      <c r="AO134">
        <v>4.2924174909321897E-6</v>
      </c>
      <c r="AP134">
        <v>100.61875172138301</v>
      </c>
      <c r="AQ134">
        <v>31</v>
      </c>
      <c r="AR134">
        <v>5</v>
      </c>
      <c r="AS134">
        <f t="shared" si="61"/>
        <v>1</v>
      </c>
      <c r="AT134">
        <f t="shared" si="62"/>
        <v>0</v>
      </c>
      <c r="AU134">
        <f t="shared" si="63"/>
        <v>47542.23182805031</v>
      </c>
      <c r="AV134">
        <f t="shared" si="64"/>
        <v>1200.024285714286</v>
      </c>
      <c r="AW134">
        <f t="shared" si="65"/>
        <v>1025.9445564493533</v>
      </c>
      <c r="AX134">
        <f t="shared" si="66"/>
        <v>0.85493649475492417</v>
      </c>
      <c r="AY134">
        <f t="shared" si="67"/>
        <v>0.1884274348770037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1675965443.0999999</v>
      </c>
      <c r="BF134">
        <v>756.94957142857152</v>
      </c>
      <c r="BG134">
        <v>781.26042857142863</v>
      </c>
      <c r="BH134">
        <v>32.737414285714287</v>
      </c>
      <c r="BI134">
        <v>31.748999999999999</v>
      </c>
      <c r="BJ134">
        <v>763.68242857142855</v>
      </c>
      <c r="BK134">
        <v>32.523585714285723</v>
      </c>
      <c r="BL134">
        <v>650.03557142857142</v>
      </c>
      <c r="BM134">
        <v>101.2452857142857</v>
      </c>
      <c r="BN134">
        <v>0.1000127428571429</v>
      </c>
      <c r="BO134">
        <v>31.90268571428572</v>
      </c>
      <c r="BP134">
        <v>32.054714285714283</v>
      </c>
      <c r="BQ134">
        <v>999.89999999999986</v>
      </c>
      <c r="BR134">
        <v>0</v>
      </c>
      <c r="BS134">
        <v>0</v>
      </c>
      <c r="BT134">
        <v>8998.9299999999985</v>
      </c>
      <c r="BU134">
        <v>0</v>
      </c>
      <c r="BV134">
        <v>70.18055714285714</v>
      </c>
      <c r="BW134">
        <v>-24.31092857142858</v>
      </c>
      <c r="BX134">
        <v>782.56885714285727</v>
      </c>
      <c r="BY134">
        <v>806.87800000000004</v>
      </c>
      <c r="BZ134">
        <v>0.98841642857142864</v>
      </c>
      <c r="CA134">
        <v>781.26042857142863</v>
      </c>
      <c r="CB134">
        <v>31.748999999999999</v>
      </c>
      <c r="CC134">
        <v>3.314508571428572</v>
      </c>
      <c r="CD134">
        <v>3.214438571428571</v>
      </c>
      <c r="CE134">
        <v>25.698428571428568</v>
      </c>
      <c r="CF134">
        <v>25.182485714285711</v>
      </c>
      <c r="CG134">
        <v>1200.024285714286</v>
      </c>
      <c r="CH134">
        <v>0.50003314285714284</v>
      </c>
      <c r="CI134">
        <v>0.49996685714285721</v>
      </c>
      <c r="CJ134">
        <v>0</v>
      </c>
      <c r="CK134">
        <v>980.78142857142871</v>
      </c>
      <c r="CL134">
        <v>4.9990899999999998</v>
      </c>
      <c r="CM134">
        <v>10505.857142857139</v>
      </c>
      <c r="CN134">
        <v>9558.16</v>
      </c>
      <c r="CO134">
        <v>40.625</v>
      </c>
      <c r="CP134">
        <v>42.169285714285706</v>
      </c>
      <c r="CQ134">
        <v>41.375</v>
      </c>
      <c r="CR134">
        <v>41.25</v>
      </c>
      <c r="CS134">
        <v>42</v>
      </c>
      <c r="CT134">
        <v>597.55285714285731</v>
      </c>
      <c r="CU134">
        <v>597.47142857142865</v>
      </c>
      <c r="CV134">
        <v>0</v>
      </c>
      <c r="CW134">
        <v>1675965444.9000001</v>
      </c>
      <c r="CX134">
        <v>0</v>
      </c>
      <c r="CY134">
        <v>1675959759</v>
      </c>
      <c r="CZ134" t="s">
        <v>356</v>
      </c>
      <c r="DA134">
        <v>1675959759</v>
      </c>
      <c r="DB134">
        <v>1675959753.5</v>
      </c>
      <c r="DC134">
        <v>5</v>
      </c>
      <c r="DD134">
        <v>-2.5000000000000001E-2</v>
      </c>
      <c r="DE134">
        <v>-8.0000000000000002E-3</v>
      </c>
      <c r="DF134">
        <v>-6.0590000000000002</v>
      </c>
      <c r="DG134">
        <v>0.218</v>
      </c>
      <c r="DH134">
        <v>415</v>
      </c>
      <c r="DI134">
        <v>34</v>
      </c>
      <c r="DJ134">
        <v>0.6</v>
      </c>
      <c r="DK134">
        <v>0.17</v>
      </c>
      <c r="DL134">
        <v>-24.043095121951222</v>
      </c>
      <c r="DM134">
        <v>-1.5326801393727949</v>
      </c>
      <c r="DN134">
        <v>0.1538277211073566</v>
      </c>
      <c r="DO134">
        <v>0</v>
      </c>
      <c r="DP134">
        <v>0.98585626829268291</v>
      </c>
      <c r="DQ134">
        <v>-4.8718118466900048E-3</v>
      </c>
      <c r="DR134">
        <v>1.6379165383363251E-3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3.2985500000000001</v>
      </c>
      <c r="EB134">
        <v>2.6250900000000001</v>
      </c>
      <c r="EC134">
        <v>0.15753700000000001</v>
      </c>
      <c r="ED134">
        <v>0.15876199999999999</v>
      </c>
      <c r="EE134">
        <v>0.13638600000000001</v>
      </c>
      <c r="EF134">
        <v>0.132322</v>
      </c>
      <c r="EG134">
        <v>25527.3</v>
      </c>
      <c r="EH134">
        <v>25879.1</v>
      </c>
      <c r="EI134">
        <v>28184.2</v>
      </c>
      <c r="EJ134">
        <v>29598.6</v>
      </c>
      <c r="EK134">
        <v>33517.4</v>
      </c>
      <c r="EL134">
        <v>35632.400000000001</v>
      </c>
      <c r="EM134">
        <v>39801.300000000003</v>
      </c>
      <c r="EN134">
        <v>42271.5</v>
      </c>
      <c r="EO134">
        <v>2.1925699999999999</v>
      </c>
      <c r="EP134">
        <v>2.2380499999999999</v>
      </c>
      <c r="EQ134">
        <v>0.149228</v>
      </c>
      <c r="ER134">
        <v>0</v>
      </c>
      <c r="ES134">
        <v>29.628799999999998</v>
      </c>
      <c r="ET134">
        <v>999.9</v>
      </c>
      <c r="EU134">
        <v>72.900000000000006</v>
      </c>
      <c r="EV134">
        <v>31.9</v>
      </c>
      <c r="EW134">
        <v>34.188200000000002</v>
      </c>
      <c r="EX134">
        <v>57.173000000000002</v>
      </c>
      <c r="EY134">
        <v>-3.8982399999999999</v>
      </c>
      <c r="EZ134">
        <v>2</v>
      </c>
      <c r="FA134">
        <v>0.288186</v>
      </c>
      <c r="FB134">
        <v>-0.66763600000000001</v>
      </c>
      <c r="FC134">
        <v>20.274100000000001</v>
      </c>
      <c r="FD134">
        <v>5.2192400000000001</v>
      </c>
      <c r="FE134">
        <v>12.004</v>
      </c>
      <c r="FF134">
        <v>4.9875499999999997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1.8657900000000001</v>
      </c>
      <c r="FM134">
        <v>1.8621799999999999</v>
      </c>
      <c r="FN134">
        <v>1.8641700000000001</v>
      </c>
      <c r="FO134">
        <v>1.8602099999999999</v>
      </c>
      <c r="FP134">
        <v>1.8609599999999999</v>
      </c>
      <c r="FQ134">
        <v>1.8601399999999999</v>
      </c>
      <c r="FR134">
        <v>1.8618600000000001</v>
      </c>
      <c r="FS134">
        <v>1.8584700000000001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-6.74</v>
      </c>
      <c r="GH134">
        <v>0.21390000000000001</v>
      </c>
      <c r="GI134">
        <v>-4.2934277136806287</v>
      </c>
      <c r="GJ134">
        <v>-4.5218151105756088E-3</v>
      </c>
      <c r="GK134">
        <v>2.0889233732517852E-6</v>
      </c>
      <c r="GL134">
        <v>-4.5906856223640231E-10</v>
      </c>
      <c r="GM134">
        <v>-0.1150039569071811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94.8</v>
      </c>
      <c r="GV134">
        <v>94.9</v>
      </c>
      <c r="GW134">
        <v>2.2875999999999999</v>
      </c>
      <c r="GX134">
        <v>2.52197</v>
      </c>
      <c r="GY134">
        <v>2.04834</v>
      </c>
      <c r="GZ134">
        <v>2.6232899999999999</v>
      </c>
      <c r="HA134">
        <v>2.1972700000000001</v>
      </c>
      <c r="HB134">
        <v>2.32666</v>
      </c>
      <c r="HC134">
        <v>37.027000000000001</v>
      </c>
      <c r="HD134">
        <v>14.552300000000001</v>
      </c>
      <c r="HE134">
        <v>18</v>
      </c>
      <c r="HF134">
        <v>656.94399999999996</v>
      </c>
      <c r="HG134">
        <v>773.98699999999997</v>
      </c>
      <c r="HH134">
        <v>31.001100000000001</v>
      </c>
      <c r="HI134">
        <v>31.110399999999998</v>
      </c>
      <c r="HJ134">
        <v>30</v>
      </c>
      <c r="HK134">
        <v>31.0718</v>
      </c>
      <c r="HL134">
        <v>31.077999999999999</v>
      </c>
      <c r="HM134">
        <v>45.825000000000003</v>
      </c>
      <c r="HN134">
        <v>5.6814</v>
      </c>
      <c r="HO134">
        <v>100</v>
      </c>
      <c r="HP134">
        <v>31</v>
      </c>
      <c r="HQ134">
        <v>796.096</v>
      </c>
      <c r="HR134">
        <v>31.7026</v>
      </c>
      <c r="HS134">
        <v>99.339699999999993</v>
      </c>
      <c r="HT134">
        <v>98.057599999999994</v>
      </c>
    </row>
    <row r="135" spans="1:228" x14ac:dyDescent="0.2">
      <c r="A135">
        <v>120</v>
      </c>
      <c r="B135">
        <v>1675965449.0999999</v>
      </c>
      <c r="C135">
        <v>475</v>
      </c>
      <c r="D135" t="s">
        <v>598</v>
      </c>
      <c r="E135" t="s">
        <v>599</v>
      </c>
      <c r="F135">
        <v>4</v>
      </c>
      <c r="G135">
        <v>1675965446.7874999</v>
      </c>
      <c r="H135">
        <f t="shared" si="34"/>
        <v>1.1116491178382003E-3</v>
      </c>
      <c r="I135">
        <f t="shared" si="35"/>
        <v>1.1116491178382002</v>
      </c>
      <c r="J135">
        <f t="shared" si="36"/>
        <v>15.067003288729405</v>
      </c>
      <c r="K135">
        <f t="shared" si="37"/>
        <v>763.03625</v>
      </c>
      <c r="L135">
        <f t="shared" si="38"/>
        <v>421.33916884258122</v>
      </c>
      <c r="M135">
        <f t="shared" si="39"/>
        <v>42.700851635719644</v>
      </c>
      <c r="N135">
        <f t="shared" si="40"/>
        <v>77.330331745395185</v>
      </c>
      <c r="O135">
        <f t="shared" si="41"/>
        <v>7.4574819495760197E-2</v>
      </c>
      <c r="P135">
        <f t="shared" si="42"/>
        <v>2.7733942468084569</v>
      </c>
      <c r="Q135">
        <f t="shared" si="43"/>
        <v>7.3478455107564067E-2</v>
      </c>
      <c r="R135">
        <f t="shared" si="44"/>
        <v>4.6021195674942283E-2</v>
      </c>
      <c r="S135">
        <f t="shared" si="45"/>
        <v>226.12171498373957</v>
      </c>
      <c r="T135">
        <f t="shared" si="46"/>
        <v>32.998782948648646</v>
      </c>
      <c r="U135">
        <f t="shared" si="47"/>
        <v>32.054375</v>
      </c>
      <c r="V135">
        <f t="shared" si="48"/>
        <v>4.7897989940147783</v>
      </c>
      <c r="W135">
        <f t="shared" si="49"/>
        <v>69.862760952696419</v>
      </c>
      <c r="X135">
        <f t="shared" si="50"/>
        <v>3.3178811619766053</v>
      </c>
      <c r="Y135">
        <f t="shared" si="51"/>
        <v>4.7491411973012623</v>
      </c>
      <c r="Z135">
        <f t="shared" si="52"/>
        <v>1.4719178320381729</v>
      </c>
      <c r="AA135">
        <f t="shared" si="53"/>
        <v>-49.023726096664632</v>
      </c>
      <c r="AB135">
        <f t="shared" si="54"/>
        <v>-22.515727143088117</v>
      </c>
      <c r="AC135">
        <f t="shared" si="55"/>
        <v>-1.8407540145758248</v>
      </c>
      <c r="AD135">
        <f t="shared" si="56"/>
        <v>152.74150772941098</v>
      </c>
      <c r="AE135">
        <f t="shared" si="57"/>
        <v>25.639699801867813</v>
      </c>
      <c r="AF135">
        <f t="shared" si="58"/>
        <v>1.1101130655747073</v>
      </c>
      <c r="AG135">
        <f t="shared" si="59"/>
        <v>15.067003288729405</v>
      </c>
      <c r="AH135">
        <v>812.62094268807743</v>
      </c>
      <c r="AI135">
        <v>791.93816969696945</v>
      </c>
      <c r="AJ135">
        <v>1.6948638754087231</v>
      </c>
      <c r="AK135">
        <v>60.698744360612487</v>
      </c>
      <c r="AL135">
        <f t="shared" si="60"/>
        <v>1.1116491178382002</v>
      </c>
      <c r="AM135">
        <v>31.746653013746279</v>
      </c>
      <c r="AN135">
        <v>32.739218787878777</v>
      </c>
      <c r="AO135">
        <v>7.7616760438403191E-7</v>
      </c>
      <c r="AP135">
        <v>100.61875172138301</v>
      </c>
      <c r="AQ135">
        <v>31</v>
      </c>
      <c r="AR135">
        <v>5</v>
      </c>
      <c r="AS135">
        <f t="shared" si="61"/>
        <v>1</v>
      </c>
      <c r="AT135">
        <f t="shared" si="62"/>
        <v>0</v>
      </c>
      <c r="AU135">
        <f t="shared" si="63"/>
        <v>47666.913755815032</v>
      </c>
      <c r="AV135">
        <f t="shared" si="64"/>
        <v>1200.04125</v>
      </c>
      <c r="AW135">
        <f t="shared" si="65"/>
        <v>1025.959588592611</v>
      </c>
      <c r="AX135">
        <f t="shared" si="66"/>
        <v>0.85493693537002258</v>
      </c>
      <c r="AY135">
        <f t="shared" si="67"/>
        <v>0.18842828526414368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1675965446.7874999</v>
      </c>
      <c r="BF135">
        <v>763.03625</v>
      </c>
      <c r="BG135">
        <v>787.48624999999993</v>
      </c>
      <c r="BH135">
        <v>32.738300000000002</v>
      </c>
      <c r="BI135">
        <v>31.7471</v>
      </c>
      <c r="BJ135">
        <v>769.7818749999999</v>
      </c>
      <c r="BK135">
        <v>32.524437499999998</v>
      </c>
      <c r="BL135">
        <v>649.98175000000003</v>
      </c>
      <c r="BM135">
        <v>101.24575</v>
      </c>
      <c r="BN135">
        <v>9.980435E-2</v>
      </c>
      <c r="BO135">
        <v>31.9037875</v>
      </c>
      <c r="BP135">
        <v>32.054375</v>
      </c>
      <c r="BQ135">
        <v>999.9</v>
      </c>
      <c r="BR135">
        <v>0</v>
      </c>
      <c r="BS135">
        <v>0</v>
      </c>
      <c r="BT135">
        <v>9022.8924999999981</v>
      </c>
      <c r="BU135">
        <v>0</v>
      </c>
      <c r="BV135">
        <v>70.084262499999994</v>
      </c>
      <c r="BW135">
        <v>-24.450125</v>
      </c>
      <c r="BX135">
        <v>788.86212499999999</v>
      </c>
      <c r="BY135">
        <v>813.30649999999991</v>
      </c>
      <c r="BZ135">
        <v>0.99119787499999989</v>
      </c>
      <c r="CA135">
        <v>787.48624999999993</v>
      </c>
      <c r="CB135">
        <v>31.7471</v>
      </c>
      <c r="CC135">
        <v>3.3146100000000001</v>
      </c>
      <c r="CD135">
        <v>3.2142575</v>
      </c>
      <c r="CE135">
        <v>25.698924999999999</v>
      </c>
      <c r="CF135">
        <v>25.181537500000001</v>
      </c>
      <c r="CG135">
        <v>1200.04125</v>
      </c>
      <c r="CH135">
        <v>0.50001837500000001</v>
      </c>
      <c r="CI135">
        <v>0.49998162499999999</v>
      </c>
      <c r="CJ135">
        <v>0</v>
      </c>
      <c r="CK135">
        <v>983.44737499999997</v>
      </c>
      <c r="CL135">
        <v>4.9990899999999998</v>
      </c>
      <c r="CM135">
        <v>10532.674999999999</v>
      </c>
      <c r="CN135">
        <v>9558.25</v>
      </c>
      <c r="CO135">
        <v>40.609250000000003</v>
      </c>
      <c r="CP135">
        <v>42.186999999999998</v>
      </c>
      <c r="CQ135">
        <v>41.375</v>
      </c>
      <c r="CR135">
        <v>41.25</v>
      </c>
      <c r="CS135">
        <v>41.984250000000003</v>
      </c>
      <c r="CT135">
        <v>597.54375000000005</v>
      </c>
      <c r="CU135">
        <v>597.49749999999995</v>
      </c>
      <c r="CV135">
        <v>0</v>
      </c>
      <c r="CW135">
        <v>1675965449.0999999</v>
      </c>
      <c r="CX135">
        <v>0</v>
      </c>
      <c r="CY135">
        <v>1675959759</v>
      </c>
      <c r="CZ135" t="s">
        <v>356</v>
      </c>
      <c r="DA135">
        <v>1675959759</v>
      </c>
      <c r="DB135">
        <v>1675959753.5</v>
      </c>
      <c r="DC135">
        <v>5</v>
      </c>
      <c r="DD135">
        <v>-2.5000000000000001E-2</v>
      </c>
      <c r="DE135">
        <v>-8.0000000000000002E-3</v>
      </c>
      <c r="DF135">
        <v>-6.0590000000000002</v>
      </c>
      <c r="DG135">
        <v>0.218</v>
      </c>
      <c r="DH135">
        <v>415</v>
      </c>
      <c r="DI135">
        <v>34</v>
      </c>
      <c r="DJ135">
        <v>0.6</v>
      </c>
      <c r="DK135">
        <v>0.17</v>
      </c>
      <c r="DL135">
        <v>-24.16006097560976</v>
      </c>
      <c r="DM135">
        <v>-1.6828327526132241</v>
      </c>
      <c r="DN135">
        <v>0.16893086315376921</v>
      </c>
      <c r="DO135">
        <v>0</v>
      </c>
      <c r="DP135">
        <v>0.98654841463414644</v>
      </c>
      <c r="DQ135">
        <v>1.6266188153312509E-2</v>
      </c>
      <c r="DR135">
        <v>2.602896557033173E-3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3.2987099999999998</v>
      </c>
      <c r="EB135">
        <v>2.6253199999999999</v>
      </c>
      <c r="EC135">
        <v>0.158441</v>
      </c>
      <c r="ED135">
        <v>0.15965599999999999</v>
      </c>
      <c r="EE135">
        <v>0.13638800000000001</v>
      </c>
      <c r="EF135">
        <v>0.132324</v>
      </c>
      <c r="EG135">
        <v>25499.8</v>
      </c>
      <c r="EH135">
        <v>25852</v>
      </c>
      <c r="EI135">
        <v>28184.1</v>
      </c>
      <c r="EJ135">
        <v>29599.1</v>
      </c>
      <c r="EK135">
        <v>33517.199999999997</v>
      </c>
      <c r="EL135">
        <v>35633</v>
      </c>
      <c r="EM135">
        <v>39801.1</v>
      </c>
      <c r="EN135">
        <v>42272.2</v>
      </c>
      <c r="EO135">
        <v>2.1924299999999999</v>
      </c>
      <c r="EP135">
        <v>2.2381700000000002</v>
      </c>
      <c r="EQ135">
        <v>0.14954400000000001</v>
      </c>
      <c r="ER135">
        <v>0</v>
      </c>
      <c r="ES135">
        <v>29.628299999999999</v>
      </c>
      <c r="ET135">
        <v>999.9</v>
      </c>
      <c r="EU135">
        <v>72.900000000000006</v>
      </c>
      <c r="EV135">
        <v>31.9</v>
      </c>
      <c r="EW135">
        <v>34.189399999999999</v>
      </c>
      <c r="EX135">
        <v>56.843000000000004</v>
      </c>
      <c r="EY135">
        <v>-3.98237</v>
      </c>
      <c r="EZ135">
        <v>2</v>
      </c>
      <c r="FA135">
        <v>0.28808699999999998</v>
      </c>
      <c r="FB135">
        <v>-0.66372299999999995</v>
      </c>
      <c r="FC135">
        <v>20.274100000000001</v>
      </c>
      <c r="FD135">
        <v>5.2189399999999999</v>
      </c>
      <c r="FE135">
        <v>12.004</v>
      </c>
      <c r="FF135">
        <v>4.9873000000000003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1.86581</v>
      </c>
      <c r="FM135">
        <v>1.8621799999999999</v>
      </c>
      <c r="FN135">
        <v>1.8641799999999999</v>
      </c>
      <c r="FO135">
        <v>1.8602000000000001</v>
      </c>
      <c r="FP135">
        <v>1.8609599999999999</v>
      </c>
      <c r="FQ135">
        <v>1.8601399999999999</v>
      </c>
      <c r="FR135">
        <v>1.8618399999999999</v>
      </c>
      <c r="FS135">
        <v>1.8584700000000001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-6.7539999999999996</v>
      </c>
      <c r="GH135">
        <v>0.21379999999999999</v>
      </c>
      <c r="GI135">
        <v>-4.2934277136806287</v>
      </c>
      <c r="GJ135">
        <v>-4.5218151105756088E-3</v>
      </c>
      <c r="GK135">
        <v>2.0889233732517852E-6</v>
      </c>
      <c r="GL135">
        <v>-4.5906856223640231E-10</v>
      </c>
      <c r="GM135">
        <v>-0.1150039569071811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94.8</v>
      </c>
      <c r="GV135">
        <v>94.9</v>
      </c>
      <c r="GW135">
        <v>2.3034699999999999</v>
      </c>
      <c r="GX135">
        <v>2.51709</v>
      </c>
      <c r="GY135">
        <v>2.04834</v>
      </c>
      <c r="GZ135">
        <v>2.6245099999999999</v>
      </c>
      <c r="HA135">
        <v>2.1972700000000001</v>
      </c>
      <c r="HB135">
        <v>2.2997999999999998</v>
      </c>
      <c r="HC135">
        <v>37.027000000000001</v>
      </c>
      <c r="HD135">
        <v>14.552300000000001</v>
      </c>
      <c r="HE135">
        <v>18</v>
      </c>
      <c r="HF135">
        <v>656.82600000000002</v>
      </c>
      <c r="HG135">
        <v>774.10900000000004</v>
      </c>
      <c r="HH135">
        <v>31.001100000000001</v>
      </c>
      <c r="HI135">
        <v>31.110399999999998</v>
      </c>
      <c r="HJ135">
        <v>30.0001</v>
      </c>
      <c r="HK135">
        <v>31.0718</v>
      </c>
      <c r="HL135">
        <v>31.077999999999999</v>
      </c>
      <c r="HM135">
        <v>46.138599999999997</v>
      </c>
      <c r="HN135">
        <v>5.6814</v>
      </c>
      <c r="HO135">
        <v>100</v>
      </c>
      <c r="HP135">
        <v>31</v>
      </c>
      <c r="HQ135">
        <v>802.77599999999995</v>
      </c>
      <c r="HR135">
        <v>31.7026</v>
      </c>
      <c r="HS135">
        <v>99.339200000000005</v>
      </c>
      <c r="HT135">
        <v>98.059200000000004</v>
      </c>
    </row>
    <row r="136" spans="1:228" x14ac:dyDescent="0.2">
      <c r="A136">
        <v>121</v>
      </c>
      <c r="B136">
        <v>1675965453.0999999</v>
      </c>
      <c r="C136">
        <v>479</v>
      </c>
      <c r="D136" t="s">
        <v>600</v>
      </c>
      <c r="E136" t="s">
        <v>601</v>
      </c>
      <c r="F136">
        <v>4</v>
      </c>
      <c r="G136">
        <v>1675965451.0999999</v>
      </c>
      <c r="H136">
        <f t="shared" si="34"/>
        <v>1.1152216358890354E-3</v>
      </c>
      <c r="I136">
        <f t="shared" si="35"/>
        <v>1.1152216358890354</v>
      </c>
      <c r="J136">
        <f t="shared" si="36"/>
        <v>15.295436486083037</v>
      </c>
      <c r="K136">
        <f t="shared" si="37"/>
        <v>770.10142857142841</v>
      </c>
      <c r="L136">
        <f t="shared" si="38"/>
        <v>424.32494530176842</v>
      </c>
      <c r="M136">
        <f t="shared" si="39"/>
        <v>43.002970965116603</v>
      </c>
      <c r="N136">
        <f t="shared" si="40"/>
        <v>78.045492587055634</v>
      </c>
      <c r="O136">
        <f t="shared" si="41"/>
        <v>7.4805796842532385E-2</v>
      </c>
      <c r="P136">
        <f t="shared" si="42"/>
        <v>2.7699720793969966</v>
      </c>
      <c r="Q136">
        <f t="shared" si="43"/>
        <v>7.3701343510924139E-2</v>
      </c>
      <c r="R136">
        <f t="shared" si="44"/>
        <v>4.6161212013210107E-2</v>
      </c>
      <c r="S136">
        <f t="shared" si="45"/>
        <v>226.12151494825628</v>
      </c>
      <c r="T136">
        <f t="shared" si="46"/>
        <v>33.001353349201992</v>
      </c>
      <c r="U136">
        <f t="shared" si="47"/>
        <v>32.056742857142858</v>
      </c>
      <c r="V136">
        <f t="shared" si="48"/>
        <v>4.7904407145306847</v>
      </c>
      <c r="W136">
        <f t="shared" si="49"/>
        <v>69.862130267942874</v>
      </c>
      <c r="X136">
        <f t="shared" si="50"/>
        <v>3.318283125630022</v>
      </c>
      <c r="Y136">
        <f t="shared" si="51"/>
        <v>4.7497594374854879</v>
      </c>
      <c r="Z136">
        <f t="shared" si="52"/>
        <v>1.4721575889006626</v>
      </c>
      <c r="AA136">
        <f t="shared" si="53"/>
        <v>-49.181274142706464</v>
      </c>
      <c r="AB136">
        <f t="shared" si="54"/>
        <v>-22.498344465929193</v>
      </c>
      <c r="AC136">
        <f t="shared" si="55"/>
        <v>-1.8416475803884986</v>
      </c>
      <c r="AD136">
        <f t="shared" si="56"/>
        <v>152.60024875923213</v>
      </c>
      <c r="AE136">
        <f t="shared" si="57"/>
        <v>25.737121422193002</v>
      </c>
      <c r="AF136">
        <f t="shared" si="58"/>
        <v>1.1145320767238724</v>
      </c>
      <c r="AG136">
        <f t="shared" si="59"/>
        <v>15.295436486083037</v>
      </c>
      <c r="AH136">
        <v>819.45458119839395</v>
      </c>
      <c r="AI136">
        <v>798.65338181818197</v>
      </c>
      <c r="AJ136">
        <v>1.6683160116489999</v>
      </c>
      <c r="AK136">
        <v>60.698744360612487</v>
      </c>
      <c r="AL136">
        <f t="shared" si="60"/>
        <v>1.1152216358890354</v>
      </c>
      <c r="AM136">
        <v>31.748034712508801</v>
      </c>
      <c r="AN136">
        <v>32.743727878787887</v>
      </c>
      <c r="AO136">
        <v>8.0844470295696088E-6</v>
      </c>
      <c r="AP136">
        <v>100.61875172138301</v>
      </c>
      <c r="AQ136">
        <v>31</v>
      </c>
      <c r="AR136">
        <v>5</v>
      </c>
      <c r="AS136">
        <f t="shared" si="61"/>
        <v>1</v>
      </c>
      <c r="AT136">
        <f t="shared" si="62"/>
        <v>0</v>
      </c>
      <c r="AU136">
        <f t="shared" si="63"/>
        <v>47571.964609686329</v>
      </c>
      <c r="AV136">
        <f t="shared" si="64"/>
        <v>1200.038571428571</v>
      </c>
      <c r="AW136">
        <f t="shared" si="65"/>
        <v>1025.9574564498735</v>
      </c>
      <c r="AX136">
        <f t="shared" si="66"/>
        <v>0.85493706692155325</v>
      </c>
      <c r="AY136">
        <f t="shared" si="67"/>
        <v>0.18842853915859781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1675965451.0999999</v>
      </c>
      <c r="BF136">
        <v>770.10142857142841</v>
      </c>
      <c r="BG136">
        <v>794.65142857142848</v>
      </c>
      <c r="BH136">
        <v>32.742628571428568</v>
      </c>
      <c r="BI136">
        <v>31.747499999999999</v>
      </c>
      <c r="BJ136">
        <v>776.86228571428569</v>
      </c>
      <c r="BK136">
        <v>32.528728571428573</v>
      </c>
      <c r="BL136">
        <v>649.99</v>
      </c>
      <c r="BM136">
        <v>101.2444285714286</v>
      </c>
      <c r="BN136">
        <v>0.1000043714285714</v>
      </c>
      <c r="BO136">
        <v>31.906085714285709</v>
      </c>
      <c r="BP136">
        <v>32.056742857142858</v>
      </c>
      <c r="BQ136">
        <v>999.89999999999986</v>
      </c>
      <c r="BR136">
        <v>0</v>
      </c>
      <c r="BS136">
        <v>0</v>
      </c>
      <c r="BT136">
        <v>9004.824285714285</v>
      </c>
      <c r="BU136">
        <v>0</v>
      </c>
      <c r="BV136">
        <v>69.879114285714294</v>
      </c>
      <c r="BW136">
        <v>-24.55012857142858</v>
      </c>
      <c r="BX136">
        <v>796.17</v>
      </c>
      <c r="BY136">
        <v>820.70671428571427</v>
      </c>
      <c r="BZ136">
        <v>0.99513728571428572</v>
      </c>
      <c r="CA136">
        <v>794.65142857142848</v>
      </c>
      <c r="CB136">
        <v>31.747499999999999</v>
      </c>
      <c r="CC136">
        <v>3.31501</v>
      </c>
      <c r="CD136">
        <v>3.2142599999999999</v>
      </c>
      <c r="CE136">
        <v>25.700971428571432</v>
      </c>
      <c r="CF136">
        <v>25.181557142857141</v>
      </c>
      <c r="CG136">
        <v>1200.038571428571</v>
      </c>
      <c r="CH136">
        <v>0.50001328571428572</v>
      </c>
      <c r="CI136">
        <v>0.49998671428571428</v>
      </c>
      <c r="CJ136">
        <v>0</v>
      </c>
      <c r="CK136">
        <v>986.09400000000005</v>
      </c>
      <c r="CL136">
        <v>4.9990899999999998</v>
      </c>
      <c r="CM136">
        <v>10563.342857142859</v>
      </c>
      <c r="CN136">
        <v>9558.2157142857141</v>
      </c>
      <c r="CO136">
        <v>40.625</v>
      </c>
      <c r="CP136">
        <v>42.151571428571437</v>
      </c>
      <c r="CQ136">
        <v>41.375</v>
      </c>
      <c r="CR136">
        <v>41.25</v>
      </c>
      <c r="CS136">
        <v>42</v>
      </c>
      <c r="CT136">
        <v>597.53714285714284</v>
      </c>
      <c r="CU136">
        <v>597.50142857142862</v>
      </c>
      <c r="CV136">
        <v>0</v>
      </c>
      <c r="CW136">
        <v>1675965452.7</v>
      </c>
      <c r="CX136">
        <v>0</v>
      </c>
      <c r="CY136">
        <v>1675959759</v>
      </c>
      <c r="CZ136" t="s">
        <v>356</v>
      </c>
      <c r="DA136">
        <v>1675959759</v>
      </c>
      <c r="DB136">
        <v>1675959753.5</v>
      </c>
      <c r="DC136">
        <v>5</v>
      </c>
      <c r="DD136">
        <v>-2.5000000000000001E-2</v>
      </c>
      <c r="DE136">
        <v>-8.0000000000000002E-3</v>
      </c>
      <c r="DF136">
        <v>-6.0590000000000002</v>
      </c>
      <c r="DG136">
        <v>0.218</v>
      </c>
      <c r="DH136">
        <v>415</v>
      </c>
      <c r="DI136">
        <v>34</v>
      </c>
      <c r="DJ136">
        <v>0.6</v>
      </c>
      <c r="DK136">
        <v>0.17</v>
      </c>
      <c r="DL136">
        <v>-24.265536585365851</v>
      </c>
      <c r="DM136">
        <v>-1.763285017421617</v>
      </c>
      <c r="DN136">
        <v>0.1764177867755384</v>
      </c>
      <c r="DO136">
        <v>0</v>
      </c>
      <c r="DP136">
        <v>0.98789682926829281</v>
      </c>
      <c r="DQ136">
        <v>3.4432013937282152E-2</v>
      </c>
      <c r="DR136">
        <v>3.714849022979758E-3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3.2986</v>
      </c>
      <c r="EB136">
        <v>2.6253099999999998</v>
      </c>
      <c r="EC136">
        <v>0.15933</v>
      </c>
      <c r="ED136">
        <v>0.160554</v>
      </c>
      <c r="EE136">
        <v>0.136406</v>
      </c>
      <c r="EF136">
        <v>0.13231799999999999</v>
      </c>
      <c r="EG136">
        <v>25472.6</v>
      </c>
      <c r="EH136">
        <v>25823.7</v>
      </c>
      <c r="EI136">
        <v>28183.9</v>
      </c>
      <c r="EJ136">
        <v>29598.400000000001</v>
      </c>
      <c r="EK136">
        <v>33516.6</v>
      </c>
      <c r="EL136">
        <v>35632.199999999997</v>
      </c>
      <c r="EM136">
        <v>39801.199999999997</v>
      </c>
      <c r="EN136">
        <v>42270.9</v>
      </c>
      <c r="EO136">
        <v>2.19217</v>
      </c>
      <c r="EP136">
        <v>2.2383799999999998</v>
      </c>
      <c r="EQ136">
        <v>0.14916399999999999</v>
      </c>
      <c r="ER136">
        <v>0</v>
      </c>
      <c r="ES136">
        <v>29.630199999999999</v>
      </c>
      <c r="ET136">
        <v>999.9</v>
      </c>
      <c r="EU136">
        <v>72.900000000000006</v>
      </c>
      <c r="EV136">
        <v>31.9</v>
      </c>
      <c r="EW136">
        <v>34.187800000000003</v>
      </c>
      <c r="EX136">
        <v>56.482999999999997</v>
      </c>
      <c r="EY136">
        <v>-4.0825300000000002</v>
      </c>
      <c r="EZ136">
        <v>2</v>
      </c>
      <c r="FA136">
        <v>0.28819899999999998</v>
      </c>
      <c r="FB136">
        <v>-0.65948799999999996</v>
      </c>
      <c r="FC136">
        <v>20.2742</v>
      </c>
      <c r="FD136">
        <v>5.2186399999999997</v>
      </c>
      <c r="FE136">
        <v>12.004</v>
      </c>
      <c r="FF136">
        <v>4.9869000000000003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1.86581</v>
      </c>
      <c r="FM136">
        <v>1.8621700000000001</v>
      </c>
      <c r="FN136">
        <v>1.8641700000000001</v>
      </c>
      <c r="FO136">
        <v>1.86022</v>
      </c>
      <c r="FP136">
        <v>1.8609599999999999</v>
      </c>
      <c r="FQ136">
        <v>1.86012</v>
      </c>
      <c r="FR136">
        <v>1.8618600000000001</v>
      </c>
      <c r="FS136">
        <v>1.8584700000000001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-6.7679999999999998</v>
      </c>
      <c r="GH136">
        <v>0.21390000000000001</v>
      </c>
      <c r="GI136">
        <v>-4.2934277136806287</v>
      </c>
      <c r="GJ136">
        <v>-4.5218151105756088E-3</v>
      </c>
      <c r="GK136">
        <v>2.0889233732517852E-6</v>
      </c>
      <c r="GL136">
        <v>-4.5906856223640231E-10</v>
      </c>
      <c r="GM136">
        <v>-0.1150039569071811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94.9</v>
      </c>
      <c r="GV136">
        <v>95</v>
      </c>
      <c r="GW136">
        <v>2.31812</v>
      </c>
      <c r="GX136">
        <v>2.52319</v>
      </c>
      <c r="GY136">
        <v>2.04834</v>
      </c>
      <c r="GZ136">
        <v>2.6245099999999999</v>
      </c>
      <c r="HA136">
        <v>2.1972700000000001</v>
      </c>
      <c r="HB136">
        <v>2.2680699999999998</v>
      </c>
      <c r="HC136">
        <v>37.050899999999999</v>
      </c>
      <c r="HD136">
        <v>14.5436</v>
      </c>
      <c r="HE136">
        <v>18</v>
      </c>
      <c r="HF136">
        <v>656.63</v>
      </c>
      <c r="HG136">
        <v>774.30600000000004</v>
      </c>
      <c r="HH136">
        <v>31.001200000000001</v>
      </c>
      <c r="HI136">
        <v>31.110399999999998</v>
      </c>
      <c r="HJ136">
        <v>30.0002</v>
      </c>
      <c r="HK136">
        <v>31.0718</v>
      </c>
      <c r="HL136">
        <v>31.077999999999999</v>
      </c>
      <c r="HM136">
        <v>46.453299999999999</v>
      </c>
      <c r="HN136">
        <v>5.6814</v>
      </c>
      <c r="HO136">
        <v>100</v>
      </c>
      <c r="HP136">
        <v>31</v>
      </c>
      <c r="HQ136">
        <v>809.45500000000004</v>
      </c>
      <c r="HR136">
        <v>31.7012</v>
      </c>
      <c r="HS136">
        <v>99.339100000000002</v>
      </c>
      <c r="HT136">
        <v>98.056399999999996</v>
      </c>
    </row>
    <row r="137" spans="1:228" x14ac:dyDescent="0.2">
      <c r="A137">
        <v>122</v>
      </c>
      <c r="B137">
        <v>1675965457.0999999</v>
      </c>
      <c r="C137">
        <v>483</v>
      </c>
      <c r="D137" t="s">
        <v>602</v>
      </c>
      <c r="E137" t="s">
        <v>603</v>
      </c>
      <c r="F137">
        <v>4</v>
      </c>
      <c r="G137">
        <v>1675965454.7874999</v>
      </c>
      <c r="H137">
        <f t="shared" si="34"/>
        <v>1.1214473570864661E-3</v>
      </c>
      <c r="I137">
        <f t="shared" si="35"/>
        <v>1.121447357086466</v>
      </c>
      <c r="J137">
        <f t="shared" si="36"/>
        <v>15.281137253339063</v>
      </c>
      <c r="K137">
        <f t="shared" si="37"/>
        <v>776.10050000000001</v>
      </c>
      <c r="L137">
        <f t="shared" si="38"/>
        <v>432.17065233831448</v>
      </c>
      <c r="M137">
        <f t="shared" si="39"/>
        <v>43.798497792202944</v>
      </c>
      <c r="N137">
        <f t="shared" si="40"/>
        <v>78.654197946712372</v>
      </c>
      <c r="O137">
        <f t="shared" si="41"/>
        <v>7.5199103520679253E-2</v>
      </c>
      <c r="P137">
        <f t="shared" si="42"/>
        <v>2.770170201662963</v>
      </c>
      <c r="Q137">
        <f t="shared" si="43"/>
        <v>7.4083177835755604E-2</v>
      </c>
      <c r="R137">
        <f t="shared" si="44"/>
        <v>4.6400868104515193E-2</v>
      </c>
      <c r="S137">
        <f t="shared" si="45"/>
        <v>226.11328498359833</v>
      </c>
      <c r="T137">
        <f t="shared" si="46"/>
        <v>33.00091876299394</v>
      </c>
      <c r="U137">
        <f t="shared" si="47"/>
        <v>32.060049999999997</v>
      </c>
      <c r="V137">
        <f t="shared" si="48"/>
        <v>4.7913371191292402</v>
      </c>
      <c r="W137">
        <f t="shared" si="49"/>
        <v>69.863010301628563</v>
      </c>
      <c r="X137">
        <f t="shared" si="50"/>
        <v>3.3185860480723242</v>
      </c>
      <c r="Y137">
        <f t="shared" si="51"/>
        <v>4.7501332017394686</v>
      </c>
      <c r="Z137">
        <f t="shared" si="52"/>
        <v>1.4727510710569161</v>
      </c>
      <c r="AA137">
        <f t="shared" si="53"/>
        <v>-49.455828447513156</v>
      </c>
      <c r="AB137">
        <f t="shared" si="54"/>
        <v>-22.786376832780881</v>
      </c>
      <c r="AC137">
        <f t="shared" si="55"/>
        <v>-1.8651347370484084</v>
      </c>
      <c r="AD137">
        <f t="shared" si="56"/>
        <v>152.00594496625587</v>
      </c>
      <c r="AE137">
        <f t="shared" si="57"/>
        <v>25.899836802203843</v>
      </c>
      <c r="AF137">
        <f t="shared" si="58"/>
        <v>1.1206176809365391</v>
      </c>
      <c r="AG137">
        <f t="shared" si="59"/>
        <v>15.281137253339063</v>
      </c>
      <c r="AH137">
        <v>826.3730952466608</v>
      </c>
      <c r="AI137">
        <v>805.46005454545445</v>
      </c>
      <c r="AJ137">
        <v>1.702028410297642</v>
      </c>
      <c r="AK137">
        <v>60.698744360612487</v>
      </c>
      <c r="AL137">
        <f t="shared" si="60"/>
        <v>1.121447357086466</v>
      </c>
      <c r="AM137">
        <v>31.744903035863938</v>
      </c>
      <c r="AN137">
        <v>32.746169696969687</v>
      </c>
      <c r="AO137">
        <v>3.7596505392427529E-6</v>
      </c>
      <c r="AP137">
        <v>100.61875172138301</v>
      </c>
      <c r="AQ137">
        <v>31</v>
      </c>
      <c r="AR137">
        <v>5</v>
      </c>
      <c r="AS137">
        <f t="shared" si="61"/>
        <v>1</v>
      </c>
      <c r="AT137">
        <f t="shared" si="62"/>
        <v>0</v>
      </c>
      <c r="AU137">
        <f t="shared" si="63"/>
        <v>47577.229479323709</v>
      </c>
      <c r="AV137">
        <f t="shared" si="64"/>
        <v>1199.9974999999999</v>
      </c>
      <c r="AW137">
        <f t="shared" si="65"/>
        <v>1025.9220885925379</v>
      </c>
      <c r="AX137">
        <f t="shared" si="66"/>
        <v>0.85493685494556282</v>
      </c>
      <c r="AY137">
        <f t="shared" si="67"/>
        <v>0.18842813004493622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1675965454.7874999</v>
      </c>
      <c r="BF137">
        <v>776.10050000000001</v>
      </c>
      <c r="BG137">
        <v>800.81099999999992</v>
      </c>
      <c r="BH137">
        <v>32.745312499999997</v>
      </c>
      <c r="BI137">
        <v>31.7447625</v>
      </c>
      <c r="BJ137">
        <v>782.87400000000002</v>
      </c>
      <c r="BK137">
        <v>32.531374999999997</v>
      </c>
      <c r="BL137">
        <v>649.99612500000012</v>
      </c>
      <c r="BM137">
        <v>101.24550000000001</v>
      </c>
      <c r="BN137">
        <v>9.9877237499999993E-2</v>
      </c>
      <c r="BO137">
        <v>31.907475000000002</v>
      </c>
      <c r="BP137">
        <v>32.060049999999997</v>
      </c>
      <c r="BQ137">
        <v>999.9</v>
      </c>
      <c r="BR137">
        <v>0</v>
      </c>
      <c r="BS137">
        <v>0</v>
      </c>
      <c r="BT137">
        <v>9005.78125</v>
      </c>
      <c r="BU137">
        <v>0</v>
      </c>
      <c r="BV137">
        <v>69.878675000000001</v>
      </c>
      <c r="BW137">
        <v>-24.710274999999999</v>
      </c>
      <c r="BX137">
        <v>802.37462499999992</v>
      </c>
      <c r="BY137">
        <v>827.06587500000001</v>
      </c>
      <c r="BZ137">
        <v>1.000548</v>
      </c>
      <c r="CA137">
        <v>800.81099999999992</v>
      </c>
      <c r="CB137">
        <v>31.7447625</v>
      </c>
      <c r="CC137">
        <v>3.3153087499999998</v>
      </c>
      <c r="CD137">
        <v>3.2140062500000002</v>
      </c>
      <c r="CE137">
        <v>25.702475</v>
      </c>
      <c r="CF137">
        <v>25.1802375</v>
      </c>
      <c r="CG137">
        <v>1199.9974999999999</v>
      </c>
      <c r="CH137">
        <v>0.50002349999999995</v>
      </c>
      <c r="CI137">
        <v>0.49997649999999988</v>
      </c>
      <c r="CJ137">
        <v>0</v>
      </c>
      <c r="CK137">
        <v>988.39224999999999</v>
      </c>
      <c r="CL137">
        <v>4.9990899999999998</v>
      </c>
      <c r="CM137">
        <v>10588.6625</v>
      </c>
      <c r="CN137">
        <v>9557.901249999999</v>
      </c>
      <c r="CO137">
        <v>40.609250000000003</v>
      </c>
      <c r="CP137">
        <v>42.179250000000003</v>
      </c>
      <c r="CQ137">
        <v>41.375</v>
      </c>
      <c r="CR137">
        <v>41.25</v>
      </c>
      <c r="CS137">
        <v>41.984250000000003</v>
      </c>
      <c r="CT137">
        <v>597.52500000000009</v>
      </c>
      <c r="CU137">
        <v>597.47250000000008</v>
      </c>
      <c r="CV137">
        <v>0</v>
      </c>
      <c r="CW137">
        <v>1675965456.9000001</v>
      </c>
      <c r="CX137">
        <v>0</v>
      </c>
      <c r="CY137">
        <v>1675959759</v>
      </c>
      <c r="CZ137" t="s">
        <v>356</v>
      </c>
      <c r="DA137">
        <v>1675959759</v>
      </c>
      <c r="DB137">
        <v>1675959753.5</v>
      </c>
      <c r="DC137">
        <v>5</v>
      </c>
      <c r="DD137">
        <v>-2.5000000000000001E-2</v>
      </c>
      <c r="DE137">
        <v>-8.0000000000000002E-3</v>
      </c>
      <c r="DF137">
        <v>-6.0590000000000002</v>
      </c>
      <c r="DG137">
        <v>0.218</v>
      </c>
      <c r="DH137">
        <v>415</v>
      </c>
      <c r="DI137">
        <v>34</v>
      </c>
      <c r="DJ137">
        <v>0.6</v>
      </c>
      <c r="DK137">
        <v>0.17</v>
      </c>
      <c r="DL137">
        <v>-24.392565853658539</v>
      </c>
      <c r="DM137">
        <v>-2.0129602787456848</v>
      </c>
      <c r="DN137">
        <v>0.2010472309630994</v>
      </c>
      <c r="DO137">
        <v>0</v>
      </c>
      <c r="DP137">
        <v>0.99072453658536574</v>
      </c>
      <c r="DQ137">
        <v>5.4521414634145872E-2</v>
      </c>
      <c r="DR137">
        <v>5.5216958472148192E-3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3.2985500000000001</v>
      </c>
      <c r="EB137">
        <v>2.6253199999999999</v>
      </c>
      <c r="EC137">
        <v>0.160223</v>
      </c>
      <c r="ED137">
        <v>0.16145100000000001</v>
      </c>
      <c r="EE137">
        <v>0.136407</v>
      </c>
      <c r="EF137">
        <v>0.13230900000000001</v>
      </c>
      <c r="EG137">
        <v>25445.4</v>
      </c>
      <c r="EH137">
        <v>25796.1</v>
      </c>
      <c r="EI137">
        <v>28183.8</v>
      </c>
      <c r="EJ137">
        <v>29598.400000000001</v>
      </c>
      <c r="EK137">
        <v>33516.6</v>
      </c>
      <c r="EL137">
        <v>35632.6</v>
      </c>
      <c r="EM137">
        <v>39801.199999999997</v>
      </c>
      <c r="EN137">
        <v>42270.9</v>
      </c>
      <c r="EO137">
        <v>2.1920000000000002</v>
      </c>
      <c r="EP137">
        <v>2.2383000000000002</v>
      </c>
      <c r="EQ137">
        <v>0.14948800000000001</v>
      </c>
      <c r="ER137">
        <v>0</v>
      </c>
      <c r="ES137">
        <v>29.6341</v>
      </c>
      <c r="ET137">
        <v>999.9</v>
      </c>
      <c r="EU137">
        <v>72.900000000000006</v>
      </c>
      <c r="EV137">
        <v>31.9</v>
      </c>
      <c r="EW137">
        <v>34.188400000000001</v>
      </c>
      <c r="EX137">
        <v>56.722999999999999</v>
      </c>
      <c r="EY137">
        <v>-4.0504800000000003</v>
      </c>
      <c r="EZ137">
        <v>2</v>
      </c>
      <c r="FA137">
        <v>0.28809499999999999</v>
      </c>
      <c r="FB137">
        <v>-0.65585000000000004</v>
      </c>
      <c r="FC137">
        <v>20.2742</v>
      </c>
      <c r="FD137">
        <v>5.2186399999999997</v>
      </c>
      <c r="FE137">
        <v>12.004</v>
      </c>
      <c r="FF137">
        <v>4.9874999999999998</v>
      </c>
      <c r="FG137">
        <v>3.2846299999999999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1.8602300000000001</v>
      </c>
      <c r="FP137">
        <v>1.86097</v>
      </c>
      <c r="FQ137">
        <v>1.86012</v>
      </c>
      <c r="FR137">
        <v>1.8618600000000001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-6.7809999999999997</v>
      </c>
      <c r="GH137">
        <v>0.21390000000000001</v>
      </c>
      <c r="GI137">
        <v>-4.2934277136806287</v>
      </c>
      <c r="GJ137">
        <v>-4.5218151105756088E-3</v>
      </c>
      <c r="GK137">
        <v>2.0889233732517852E-6</v>
      </c>
      <c r="GL137">
        <v>-4.5906856223640231E-10</v>
      </c>
      <c r="GM137">
        <v>-0.1150039569071811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95</v>
      </c>
      <c r="GV137">
        <v>95.1</v>
      </c>
      <c r="GW137">
        <v>2.3339799999999999</v>
      </c>
      <c r="GX137">
        <v>2.5293000000000001</v>
      </c>
      <c r="GY137">
        <v>2.04956</v>
      </c>
      <c r="GZ137">
        <v>2.6245099999999999</v>
      </c>
      <c r="HA137">
        <v>2.1972700000000001</v>
      </c>
      <c r="HB137">
        <v>2.2912599999999999</v>
      </c>
      <c r="HC137">
        <v>37.050899999999999</v>
      </c>
      <c r="HD137">
        <v>14.5261</v>
      </c>
      <c r="HE137">
        <v>18</v>
      </c>
      <c r="HF137">
        <v>656.49300000000005</v>
      </c>
      <c r="HG137">
        <v>774.23199999999997</v>
      </c>
      <c r="HH137">
        <v>31.001100000000001</v>
      </c>
      <c r="HI137">
        <v>31.110399999999998</v>
      </c>
      <c r="HJ137">
        <v>29.9999</v>
      </c>
      <c r="HK137">
        <v>31.0718</v>
      </c>
      <c r="HL137">
        <v>31.077999999999999</v>
      </c>
      <c r="HM137">
        <v>46.764299999999999</v>
      </c>
      <c r="HN137">
        <v>5.6814</v>
      </c>
      <c r="HO137">
        <v>100</v>
      </c>
      <c r="HP137">
        <v>31</v>
      </c>
      <c r="HQ137">
        <v>816.14300000000003</v>
      </c>
      <c r="HR137">
        <v>31.6981</v>
      </c>
      <c r="HS137">
        <v>99.338899999999995</v>
      </c>
      <c r="HT137">
        <v>98.0565</v>
      </c>
    </row>
    <row r="138" spans="1:228" x14ac:dyDescent="0.2">
      <c r="A138">
        <v>123</v>
      </c>
      <c r="B138">
        <v>1675965461.0999999</v>
      </c>
      <c r="C138">
        <v>487</v>
      </c>
      <c r="D138" t="s">
        <v>604</v>
      </c>
      <c r="E138" t="s">
        <v>605</v>
      </c>
      <c r="F138">
        <v>4</v>
      </c>
      <c r="G138">
        <v>1675965459.0999999</v>
      </c>
      <c r="H138">
        <f t="shared" si="34"/>
        <v>1.1233205825024245E-3</v>
      </c>
      <c r="I138">
        <f t="shared" si="35"/>
        <v>1.1233205825024244</v>
      </c>
      <c r="J138">
        <f t="shared" si="36"/>
        <v>15.319657402428465</v>
      </c>
      <c r="K138">
        <f t="shared" si="37"/>
        <v>783.17628571428565</v>
      </c>
      <c r="L138">
        <f t="shared" si="38"/>
        <v>438.52220867399626</v>
      </c>
      <c r="M138">
        <f t="shared" si="39"/>
        <v>44.441748605829702</v>
      </c>
      <c r="N138">
        <f t="shared" si="40"/>
        <v>79.370492338363675</v>
      </c>
      <c r="O138">
        <f t="shared" si="41"/>
        <v>7.5263588312720647E-2</v>
      </c>
      <c r="P138">
        <f t="shared" si="42"/>
        <v>2.7708432086260149</v>
      </c>
      <c r="Q138">
        <f t="shared" si="43"/>
        <v>7.4146030446745559E-2</v>
      </c>
      <c r="R138">
        <f t="shared" si="44"/>
        <v>4.6440294779210467E-2</v>
      </c>
      <c r="S138">
        <f t="shared" si="45"/>
        <v>226.12097623397031</v>
      </c>
      <c r="T138">
        <f t="shared" si="46"/>
        <v>33.000991150334535</v>
      </c>
      <c r="U138">
        <f t="shared" si="47"/>
        <v>32.06475714285714</v>
      </c>
      <c r="V138">
        <f t="shared" si="48"/>
        <v>4.792613247045157</v>
      </c>
      <c r="W138">
        <f t="shared" si="49"/>
        <v>69.861863338674027</v>
      </c>
      <c r="X138">
        <f t="shared" si="50"/>
        <v>3.3186785787882314</v>
      </c>
      <c r="Y138">
        <f t="shared" si="51"/>
        <v>4.7503436355541382</v>
      </c>
      <c r="Z138">
        <f t="shared" si="52"/>
        <v>1.4739346682569257</v>
      </c>
      <c r="AA138">
        <f t="shared" si="53"/>
        <v>-49.538437688356922</v>
      </c>
      <c r="AB138">
        <f t="shared" si="54"/>
        <v>-23.378235903429434</v>
      </c>
      <c r="AC138">
        <f t="shared" si="55"/>
        <v>-1.9131670843280921</v>
      </c>
      <c r="AD138">
        <f t="shared" si="56"/>
        <v>151.29113555785588</v>
      </c>
      <c r="AE138">
        <f t="shared" si="57"/>
        <v>26.10944043192864</v>
      </c>
      <c r="AF138">
        <f t="shared" si="58"/>
        <v>1.1233863215208431</v>
      </c>
      <c r="AG138">
        <f t="shared" si="59"/>
        <v>15.319657402428465</v>
      </c>
      <c r="AH138">
        <v>833.3194315549548</v>
      </c>
      <c r="AI138">
        <v>812.29455757575761</v>
      </c>
      <c r="AJ138">
        <v>1.722243179655391</v>
      </c>
      <c r="AK138">
        <v>60.698744360612487</v>
      </c>
      <c r="AL138">
        <f t="shared" si="60"/>
        <v>1.1233205825024244</v>
      </c>
      <c r="AM138">
        <v>31.743106897356409</v>
      </c>
      <c r="AN138">
        <v>32.746049090909082</v>
      </c>
      <c r="AO138">
        <v>2.2533023260089678E-6</v>
      </c>
      <c r="AP138">
        <v>100.61875172138301</v>
      </c>
      <c r="AQ138">
        <v>31</v>
      </c>
      <c r="AR138">
        <v>5</v>
      </c>
      <c r="AS138">
        <f t="shared" si="61"/>
        <v>1</v>
      </c>
      <c r="AT138">
        <f t="shared" si="62"/>
        <v>0</v>
      </c>
      <c r="AU138">
        <f t="shared" si="63"/>
        <v>47595.69463344961</v>
      </c>
      <c r="AV138">
        <f t="shared" si="64"/>
        <v>1200.035714285714</v>
      </c>
      <c r="AW138">
        <f t="shared" si="65"/>
        <v>1025.9550135927304</v>
      </c>
      <c r="AX138">
        <f t="shared" si="66"/>
        <v>0.85493706677171688</v>
      </c>
      <c r="AY138">
        <f t="shared" si="67"/>
        <v>0.18842853886941371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1675965459.0999999</v>
      </c>
      <c r="BF138">
        <v>783.17628571428565</v>
      </c>
      <c r="BG138">
        <v>808.08942857142858</v>
      </c>
      <c r="BH138">
        <v>32.746557142857142</v>
      </c>
      <c r="BI138">
        <v>31.74354285714286</v>
      </c>
      <c r="BJ138">
        <v>789.9644285714287</v>
      </c>
      <c r="BK138">
        <v>32.532628571428567</v>
      </c>
      <c r="BL138">
        <v>650.00028571428572</v>
      </c>
      <c r="BM138">
        <v>101.2442857142857</v>
      </c>
      <c r="BN138">
        <v>0.1000652142857143</v>
      </c>
      <c r="BO138">
        <v>31.908257142857138</v>
      </c>
      <c r="BP138">
        <v>32.06475714285714</v>
      </c>
      <c r="BQ138">
        <v>999.89999999999986</v>
      </c>
      <c r="BR138">
        <v>0</v>
      </c>
      <c r="BS138">
        <v>0</v>
      </c>
      <c r="BT138">
        <v>9009.4642857142862</v>
      </c>
      <c r="BU138">
        <v>0</v>
      </c>
      <c r="BV138">
        <v>70.326400000000007</v>
      </c>
      <c r="BW138">
        <v>-24.913357142857141</v>
      </c>
      <c r="BX138">
        <v>809.69085714285723</v>
      </c>
      <c r="BY138">
        <v>834.58228571428572</v>
      </c>
      <c r="BZ138">
        <v>1.0030271428571429</v>
      </c>
      <c r="CA138">
        <v>808.08942857142858</v>
      </c>
      <c r="CB138">
        <v>31.74354285714286</v>
      </c>
      <c r="CC138">
        <v>3.315404285714286</v>
      </c>
      <c r="CD138">
        <v>3.213854285714286</v>
      </c>
      <c r="CE138">
        <v>25.702971428571431</v>
      </c>
      <c r="CF138">
        <v>25.17942857142857</v>
      </c>
      <c r="CG138">
        <v>1200.035714285714</v>
      </c>
      <c r="CH138">
        <v>0.50001542857142856</v>
      </c>
      <c r="CI138">
        <v>0.49998457142857139</v>
      </c>
      <c r="CJ138">
        <v>0</v>
      </c>
      <c r="CK138">
        <v>991.22585714285719</v>
      </c>
      <c r="CL138">
        <v>4.9990899999999998</v>
      </c>
      <c r="CM138">
        <v>10618.32857142857</v>
      </c>
      <c r="CN138">
        <v>9558.204285714286</v>
      </c>
      <c r="CO138">
        <v>40.625</v>
      </c>
      <c r="CP138">
        <v>42.151571428571422</v>
      </c>
      <c r="CQ138">
        <v>41.375</v>
      </c>
      <c r="CR138">
        <v>41.25</v>
      </c>
      <c r="CS138">
        <v>42</v>
      </c>
      <c r="CT138">
        <v>597.53571428571433</v>
      </c>
      <c r="CU138">
        <v>597.5</v>
      </c>
      <c r="CV138">
        <v>0</v>
      </c>
      <c r="CW138">
        <v>1675965461.0999999</v>
      </c>
      <c r="CX138">
        <v>0</v>
      </c>
      <c r="CY138">
        <v>1675959759</v>
      </c>
      <c r="CZ138" t="s">
        <v>356</v>
      </c>
      <c r="DA138">
        <v>1675959759</v>
      </c>
      <c r="DB138">
        <v>1675959753.5</v>
      </c>
      <c r="DC138">
        <v>5</v>
      </c>
      <c r="DD138">
        <v>-2.5000000000000001E-2</v>
      </c>
      <c r="DE138">
        <v>-8.0000000000000002E-3</v>
      </c>
      <c r="DF138">
        <v>-6.0590000000000002</v>
      </c>
      <c r="DG138">
        <v>0.218</v>
      </c>
      <c r="DH138">
        <v>415</v>
      </c>
      <c r="DI138">
        <v>34</v>
      </c>
      <c r="DJ138">
        <v>0.6</v>
      </c>
      <c r="DK138">
        <v>0.17</v>
      </c>
      <c r="DL138">
        <v>-24.535087804878049</v>
      </c>
      <c r="DM138">
        <v>-2.16046202090592</v>
      </c>
      <c r="DN138">
        <v>0.21640132003916629</v>
      </c>
      <c r="DO138">
        <v>0</v>
      </c>
      <c r="DP138">
        <v>0.9944854146341463</v>
      </c>
      <c r="DQ138">
        <v>6.0561324041811887E-2</v>
      </c>
      <c r="DR138">
        <v>6.0960917947109287E-3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3.2987099999999998</v>
      </c>
      <c r="EB138">
        <v>2.6253700000000002</v>
      </c>
      <c r="EC138">
        <v>0.16112299999999999</v>
      </c>
      <c r="ED138">
        <v>0.162351</v>
      </c>
      <c r="EE138">
        <v>0.136406</v>
      </c>
      <c r="EF138">
        <v>0.13231299999999999</v>
      </c>
      <c r="EG138">
        <v>25417.8</v>
      </c>
      <c r="EH138">
        <v>25768.3</v>
      </c>
      <c r="EI138">
        <v>28183.4</v>
      </c>
      <c r="EJ138">
        <v>29598.3</v>
      </c>
      <c r="EK138">
        <v>33516.300000000003</v>
      </c>
      <c r="EL138">
        <v>35632.400000000001</v>
      </c>
      <c r="EM138">
        <v>39800.6</v>
      </c>
      <c r="EN138">
        <v>42270.8</v>
      </c>
      <c r="EO138">
        <v>2.1922799999999998</v>
      </c>
      <c r="EP138">
        <v>2.23828</v>
      </c>
      <c r="EQ138">
        <v>0.14941399999999999</v>
      </c>
      <c r="ER138">
        <v>0</v>
      </c>
      <c r="ES138">
        <v>29.637899999999998</v>
      </c>
      <c r="ET138">
        <v>999.9</v>
      </c>
      <c r="EU138">
        <v>72.900000000000006</v>
      </c>
      <c r="EV138">
        <v>31.9</v>
      </c>
      <c r="EW138">
        <v>34.189</v>
      </c>
      <c r="EX138">
        <v>56.843000000000004</v>
      </c>
      <c r="EY138">
        <v>-4.0144200000000003</v>
      </c>
      <c r="EZ138">
        <v>2</v>
      </c>
      <c r="FA138">
        <v>0.288018</v>
      </c>
      <c r="FB138">
        <v>-0.65229000000000004</v>
      </c>
      <c r="FC138">
        <v>20.2742</v>
      </c>
      <c r="FD138">
        <v>5.2183400000000004</v>
      </c>
      <c r="FE138">
        <v>12.004</v>
      </c>
      <c r="FF138">
        <v>4.9869000000000003</v>
      </c>
      <c r="FG138">
        <v>3.28443</v>
      </c>
      <c r="FH138">
        <v>9999</v>
      </c>
      <c r="FI138">
        <v>9999</v>
      </c>
      <c r="FJ138">
        <v>9999</v>
      </c>
      <c r="FK138">
        <v>999.9</v>
      </c>
      <c r="FL138">
        <v>1.8658300000000001</v>
      </c>
      <c r="FM138">
        <v>1.8621799999999999</v>
      </c>
      <c r="FN138">
        <v>1.8641799999999999</v>
      </c>
      <c r="FO138">
        <v>1.8602099999999999</v>
      </c>
      <c r="FP138">
        <v>1.8609599999999999</v>
      </c>
      <c r="FQ138">
        <v>1.8601399999999999</v>
      </c>
      <c r="FR138">
        <v>1.86185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-6.7949999999999999</v>
      </c>
      <c r="GH138">
        <v>0.214</v>
      </c>
      <c r="GI138">
        <v>-4.2934277136806287</v>
      </c>
      <c r="GJ138">
        <v>-4.5218151105756088E-3</v>
      </c>
      <c r="GK138">
        <v>2.0889233732517852E-6</v>
      </c>
      <c r="GL138">
        <v>-4.5906856223640231E-10</v>
      </c>
      <c r="GM138">
        <v>-0.1150039569071811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95</v>
      </c>
      <c r="GV138">
        <v>95.1</v>
      </c>
      <c r="GW138">
        <v>2.35107</v>
      </c>
      <c r="GX138">
        <v>2.52441</v>
      </c>
      <c r="GY138">
        <v>2.04834</v>
      </c>
      <c r="GZ138">
        <v>2.6257299999999999</v>
      </c>
      <c r="HA138">
        <v>2.1972700000000001</v>
      </c>
      <c r="HB138">
        <v>2.32056</v>
      </c>
      <c r="HC138">
        <v>37.050899999999999</v>
      </c>
      <c r="HD138">
        <v>14.534800000000001</v>
      </c>
      <c r="HE138">
        <v>18</v>
      </c>
      <c r="HF138">
        <v>656.70899999999995</v>
      </c>
      <c r="HG138">
        <v>774.20799999999997</v>
      </c>
      <c r="HH138">
        <v>31.001000000000001</v>
      </c>
      <c r="HI138">
        <v>31.110399999999998</v>
      </c>
      <c r="HJ138">
        <v>30.0001</v>
      </c>
      <c r="HK138">
        <v>31.0718</v>
      </c>
      <c r="HL138">
        <v>31.077999999999999</v>
      </c>
      <c r="HM138">
        <v>47.0745</v>
      </c>
      <c r="HN138">
        <v>5.6814</v>
      </c>
      <c r="HO138">
        <v>100</v>
      </c>
      <c r="HP138">
        <v>31</v>
      </c>
      <c r="HQ138">
        <v>822.82600000000002</v>
      </c>
      <c r="HR138">
        <v>31.6952</v>
      </c>
      <c r="HS138">
        <v>99.337599999999995</v>
      </c>
      <c r="HT138">
        <v>98.056200000000004</v>
      </c>
    </row>
    <row r="139" spans="1:228" x14ac:dyDescent="0.2">
      <c r="A139">
        <v>124</v>
      </c>
      <c r="B139">
        <v>1675965465.0999999</v>
      </c>
      <c r="C139">
        <v>491</v>
      </c>
      <c r="D139" t="s">
        <v>606</v>
      </c>
      <c r="E139" t="s">
        <v>607</v>
      </c>
      <c r="F139">
        <v>4</v>
      </c>
      <c r="G139">
        <v>1675965462.7874999</v>
      </c>
      <c r="H139">
        <f t="shared" si="34"/>
        <v>1.1203197471582236E-3</v>
      </c>
      <c r="I139">
        <f t="shared" si="35"/>
        <v>1.1203197471582236</v>
      </c>
      <c r="J139">
        <f t="shared" si="36"/>
        <v>15.513859345850591</v>
      </c>
      <c r="K139">
        <f t="shared" si="37"/>
        <v>789.30712500000004</v>
      </c>
      <c r="L139">
        <f t="shared" si="38"/>
        <v>439.37496249769561</v>
      </c>
      <c r="M139">
        <f t="shared" si="39"/>
        <v>44.527666264669769</v>
      </c>
      <c r="N139">
        <f t="shared" si="40"/>
        <v>79.990912642206638</v>
      </c>
      <c r="O139">
        <f t="shared" si="41"/>
        <v>7.5036499709129637E-2</v>
      </c>
      <c r="P139">
        <f t="shared" si="42"/>
        <v>2.765138055643559</v>
      </c>
      <c r="Q139">
        <f t="shared" si="43"/>
        <v>7.3923366544259045E-2</v>
      </c>
      <c r="R139">
        <f t="shared" si="44"/>
        <v>4.6300739071235046E-2</v>
      </c>
      <c r="S139">
        <f t="shared" si="45"/>
        <v>226.12631735972903</v>
      </c>
      <c r="T139">
        <f t="shared" si="46"/>
        <v>33.003222018241921</v>
      </c>
      <c r="U139">
        <f t="shared" si="47"/>
        <v>32.065962499999998</v>
      </c>
      <c r="V139">
        <f t="shared" si="48"/>
        <v>4.7929400724480784</v>
      </c>
      <c r="W139">
        <f t="shared" si="49"/>
        <v>69.861615126940563</v>
      </c>
      <c r="X139">
        <f t="shared" si="50"/>
        <v>3.3185338722558435</v>
      </c>
      <c r="Y139">
        <f t="shared" si="51"/>
        <v>4.7501533799726383</v>
      </c>
      <c r="Z139">
        <f t="shared" si="52"/>
        <v>1.4744062001922349</v>
      </c>
      <c r="AA139">
        <f t="shared" si="53"/>
        <v>-49.406100849677657</v>
      </c>
      <c r="AB139">
        <f t="shared" si="54"/>
        <v>-23.615204486902797</v>
      </c>
      <c r="AC139">
        <f t="shared" si="55"/>
        <v>-1.9365515901693797</v>
      </c>
      <c r="AD139">
        <f t="shared" si="56"/>
        <v>151.16846043297917</v>
      </c>
      <c r="AE139">
        <f t="shared" si="57"/>
        <v>26.226689063799931</v>
      </c>
      <c r="AF139">
        <f t="shared" si="58"/>
        <v>1.1197724807690228</v>
      </c>
      <c r="AG139">
        <f t="shared" si="59"/>
        <v>15.513859345850591</v>
      </c>
      <c r="AH139">
        <v>840.32590713088962</v>
      </c>
      <c r="AI139">
        <v>819.14169696969657</v>
      </c>
      <c r="AJ139">
        <v>1.715834126795398</v>
      </c>
      <c r="AK139">
        <v>60.698744360612487</v>
      </c>
      <c r="AL139">
        <f t="shared" si="60"/>
        <v>1.1203197471582236</v>
      </c>
      <c r="AM139">
        <v>31.745541341277359</v>
      </c>
      <c r="AN139">
        <v>32.74574545454545</v>
      </c>
      <c r="AO139">
        <v>-2.5545190452955338E-6</v>
      </c>
      <c r="AP139">
        <v>100.61875172138301</v>
      </c>
      <c r="AQ139">
        <v>31</v>
      </c>
      <c r="AR139">
        <v>5</v>
      </c>
      <c r="AS139">
        <f t="shared" si="61"/>
        <v>1</v>
      </c>
      <c r="AT139">
        <f t="shared" si="62"/>
        <v>0</v>
      </c>
      <c r="AU139">
        <f t="shared" si="63"/>
        <v>47438.230502422666</v>
      </c>
      <c r="AV139">
        <f t="shared" si="64"/>
        <v>1200.0587499999999</v>
      </c>
      <c r="AW139">
        <f t="shared" si="65"/>
        <v>1025.9752260931239</v>
      </c>
      <c r="AX139">
        <f t="shared" si="66"/>
        <v>0.85493749876255964</v>
      </c>
      <c r="AY139">
        <f t="shared" si="67"/>
        <v>0.18842937261174009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1675965462.7874999</v>
      </c>
      <c r="BF139">
        <v>789.30712500000004</v>
      </c>
      <c r="BG139">
        <v>814.32999999999993</v>
      </c>
      <c r="BH139">
        <v>32.7455</v>
      </c>
      <c r="BI139">
        <v>31.745799999999999</v>
      </c>
      <c r="BJ139">
        <v>796.10825</v>
      </c>
      <c r="BK139">
        <v>32.531562500000007</v>
      </c>
      <c r="BL139">
        <v>650.05799999999999</v>
      </c>
      <c r="BM139">
        <v>101.24299999999999</v>
      </c>
      <c r="BN139">
        <v>0.1002035625</v>
      </c>
      <c r="BO139">
        <v>31.907550000000001</v>
      </c>
      <c r="BP139">
        <v>32.065962499999998</v>
      </c>
      <c r="BQ139">
        <v>999.9</v>
      </c>
      <c r="BR139">
        <v>0</v>
      </c>
      <c r="BS139">
        <v>0</v>
      </c>
      <c r="BT139">
        <v>8979.2987499999981</v>
      </c>
      <c r="BU139">
        <v>0</v>
      </c>
      <c r="BV139">
        <v>70.683850000000007</v>
      </c>
      <c r="BW139">
        <v>-25.022749999999998</v>
      </c>
      <c r="BX139">
        <v>816.02862500000003</v>
      </c>
      <c r="BY139">
        <v>841.02924999999993</v>
      </c>
      <c r="BZ139">
        <v>0.99969287500000004</v>
      </c>
      <c r="CA139">
        <v>814.32999999999993</v>
      </c>
      <c r="CB139">
        <v>31.745799999999999</v>
      </c>
      <c r="CC139">
        <v>3.3152599999999999</v>
      </c>
      <c r="CD139">
        <v>3.2140487499999999</v>
      </c>
      <c r="CE139">
        <v>25.702224999999999</v>
      </c>
      <c r="CF139">
        <v>25.180462500000001</v>
      </c>
      <c r="CG139">
        <v>1200.0587499999999</v>
      </c>
      <c r="CH139">
        <v>0.50000100000000003</v>
      </c>
      <c r="CI139">
        <v>0.49999900000000003</v>
      </c>
      <c r="CJ139">
        <v>0</v>
      </c>
      <c r="CK139">
        <v>993.29962499999999</v>
      </c>
      <c r="CL139">
        <v>4.9990899999999998</v>
      </c>
      <c r="CM139">
        <v>10643.8125</v>
      </c>
      <c r="CN139">
        <v>9558.3424999999988</v>
      </c>
      <c r="CO139">
        <v>40.625</v>
      </c>
      <c r="CP139">
        <v>42.155999999999999</v>
      </c>
      <c r="CQ139">
        <v>41.375</v>
      </c>
      <c r="CR139">
        <v>41.25</v>
      </c>
      <c r="CS139">
        <v>42</v>
      </c>
      <c r="CT139">
        <v>597.53</v>
      </c>
      <c r="CU139">
        <v>597.52874999999995</v>
      </c>
      <c r="CV139">
        <v>0</v>
      </c>
      <c r="CW139">
        <v>1675965464.7</v>
      </c>
      <c r="CX139">
        <v>0</v>
      </c>
      <c r="CY139">
        <v>1675959759</v>
      </c>
      <c r="CZ139" t="s">
        <v>356</v>
      </c>
      <c r="DA139">
        <v>1675959759</v>
      </c>
      <c r="DB139">
        <v>1675959753.5</v>
      </c>
      <c r="DC139">
        <v>5</v>
      </c>
      <c r="DD139">
        <v>-2.5000000000000001E-2</v>
      </c>
      <c r="DE139">
        <v>-8.0000000000000002E-3</v>
      </c>
      <c r="DF139">
        <v>-6.0590000000000002</v>
      </c>
      <c r="DG139">
        <v>0.218</v>
      </c>
      <c r="DH139">
        <v>415</v>
      </c>
      <c r="DI139">
        <v>34</v>
      </c>
      <c r="DJ139">
        <v>0.6</v>
      </c>
      <c r="DK139">
        <v>0.17</v>
      </c>
      <c r="DL139">
        <v>-24.682126829268292</v>
      </c>
      <c r="DM139">
        <v>-2.2376529616724818</v>
      </c>
      <c r="DN139">
        <v>0.22397060240934519</v>
      </c>
      <c r="DO139">
        <v>0</v>
      </c>
      <c r="DP139">
        <v>0.99726097560975613</v>
      </c>
      <c r="DQ139">
        <v>4.3249400696865142E-2</v>
      </c>
      <c r="DR139">
        <v>4.8842789591325188E-3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3.2986</v>
      </c>
      <c r="EB139">
        <v>2.62521</v>
      </c>
      <c r="EC139">
        <v>0.162021</v>
      </c>
      <c r="ED139">
        <v>0.16324</v>
      </c>
      <c r="EE139">
        <v>0.136405</v>
      </c>
      <c r="EF139">
        <v>0.13231999999999999</v>
      </c>
      <c r="EG139">
        <v>25391.200000000001</v>
      </c>
      <c r="EH139">
        <v>25741</v>
      </c>
      <c r="EI139">
        <v>28184.2</v>
      </c>
      <c r="EJ139">
        <v>29598.400000000001</v>
      </c>
      <c r="EK139">
        <v>33517.300000000003</v>
      </c>
      <c r="EL139">
        <v>35632.1</v>
      </c>
      <c r="EM139">
        <v>39801.699999999997</v>
      </c>
      <c r="EN139">
        <v>42270.7</v>
      </c>
      <c r="EO139">
        <v>2.1925699999999999</v>
      </c>
      <c r="EP139">
        <v>2.23828</v>
      </c>
      <c r="EQ139">
        <v>0.149086</v>
      </c>
      <c r="ER139">
        <v>0</v>
      </c>
      <c r="ES139">
        <v>29.641100000000002</v>
      </c>
      <c r="ET139">
        <v>999.9</v>
      </c>
      <c r="EU139">
        <v>72.900000000000006</v>
      </c>
      <c r="EV139">
        <v>31.9</v>
      </c>
      <c r="EW139">
        <v>34.190199999999997</v>
      </c>
      <c r="EX139">
        <v>56.692999999999998</v>
      </c>
      <c r="EY139">
        <v>-3.98237</v>
      </c>
      <c r="EZ139">
        <v>2</v>
      </c>
      <c r="FA139">
        <v>0.288049</v>
      </c>
      <c r="FB139">
        <v>-0.64958899999999997</v>
      </c>
      <c r="FC139">
        <v>20.2742</v>
      </c>
      <c r="FD139">
        <v>5.2180400000000002</v>
      </c>
      <c r="FE139">
        <v>12.004</v>
      </c>
      <c r="FF139">
        <v>4.9873000000000003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1.86581</v>
      </c>
      <c r="FM139">
        <v>1.8621799999999999</v>
      </c>
      <c r="FN139">
        <v>1.8641700000000001</v>
      </c>
      <c r="FO139">
        <v>1.86022</v>
      </c>
      <c r="FP139">
        <v>1.8609599999999999</v>
      </c>
      <c r="FQ139">
        <v>1.8601399999999999</v>
      </c>
      <c r="FR139">
        <v>1.8618600000000001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-6.8090000000000002</v>
      </c>
      <c r="GH139">
        <v>0.21390000000000001</v>
      </c>
      <c r="GI139">
        <v>-4.2934277136806287</v>
      </c>
      <c r="GJ139">
        <v>-4.5218151105756088E-3</v>
      </c>
      <c r="GK139">
        <v>2.0889233732517852E-6</v>
      </c>
      <c r="GL139">
        <v>-4.5906856223640231E-10</v>
      </c>
      <c r="GM139">
        <v>-0.1150039569071811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95.1</v>
      </c>
      <c r="GV139">
        <v>95.2</v>
      </c>
      <c r="GW139">
        <v>2.36572</v>
      </c>
      <c r="GX139">
        <v>2.52319</v>
      </c>
      <c r="GY139">
        <v>2.04834</v>
      </c>
      <c r="GZ139">
        <v>2.6257299999999999</v>
      </c>
      <c r="HA139">
        <v>2.1972700000000001</v>
      </c>
      <c r="HB139">
        <v>2.3278799999999999</v>
      </c>
      <c r="HC139">
        <v>37.050899999999999</v>
      </c>
      <c r="HD139">
        <v>14.534800000000001</v>
      </c>
      <c r="HE139">
        <v>18</v>
      </c>
      <c r="HF139">
        <v>656.94399999999996</v>
      </c>
      <c r="HG139">
        <v>774.20799999999997</v>
      </c>
      <c r="HH139">
        <v>31.000900000000001</v>
      </c>
      <c r="HI139">
        <v>31.110399999999998</v>
      </c>
      <c r="HJ139">
        <v>30.0001</v>
      </c>
      <c r="HK139">
        <v>31.0718</v>
      </c>
      <c r="HL139">
        <v>31.077999999999999</v>
      </c>
      <c r="HM139">
        <v>47.385899999999999</v>
      </c>
      <c r="HN139">
        <v>5.6814</v>
      </c>
      <c r="HO139">
        <v>100</v>
      </c>
      <c r="HP139">
        <v>31</v>
      </c>
      <c r="HQ139">
        <v>829.50699999999995</v>
      </c>
      <c r="HR139">
        <v>31.6935</v>
      </c>
      <c r="HS139">
        <v>99.340299999999999</v>
      </c>
      <c r="HT139">
        <v>98.056200000000004</v>
      </c>
    </row>
    <row r="140" spans="1:228" x14ac:dyDescent="0.2">
      <c r="A140">
        <v>125</v>
      </c>
      <c r="B140">
        <v>1675965469.0999999</v>
      </c>
      <c r="C140">
        <v>495</v>
      </c>
      <c r="D140" t="s">
        <v>608</v>
      </c>
      <c r="E140" t="s">
        <v>609</v>
      </c>
      <c r="F140">
        <v>4</v>
      </c>
      <c r="G140">
        <v>1675965467.0999999</v>
      </c>
      <c r="H140">
        <f t="shared" si="34"/>
        <v>1.1230844030359071E-3</v>
      </c>
      <c r="I140">
        <f t="shared" si="35"/>
        <v>1.1230844030359071</v>
      </c>
      <c r="J140">
        <f t="shared" si="36"/>
        <v>15.682450237409636</v>
      </c>
      <c r="K140">
        <f t="shared" si="37"/>
        <v>796.43899999999996</v>
      </c>
      <c r="L140">
        <f t="shared" si="38"/>
        <v>444.32323520946602</v>
      </c>
      <c r="M140">
        <f t="shared" si="39"/>
        <v>45.02913029589002</v>
      </c>
      <c r="N140">
        <f t="shared" si="40"/>
        <v>80.713662176189317</v>
      </c>
      <c r="O140">
        <f t="shared" si="41"/>
        <v>7.5386742341507773E-2</v>
      </c>
      <c r="P140">
        <f t="shared" si="42"/>
        <v>2.7763526871292612</v>
      </c>
      <c r="Q140">
        <f t="shared" si="43"/>
        <v>7.4267742840921511E-2</v>
      </c>
      <c r="R140">
        <f t="shared" si="44"/>
        <v>4.6516493245547012E-2</v>
      </c>
      <c r="S140">
        <f t="shared" si="45"/>
        <v>226.10987109085715</v>
      </c>
      <c r="T140">
        <f t="shared" si="46"/>
        <v>32.997940038571393</v>
      </c>
      <c r="U140">
        <f t="shared" si="47"/>
        <v>32.055528571428567</v>
      </c>
      <c r="V140">
        <f t="shared" si="48"/>
        <v>4.7901116177379226</v>
      </c>
      <c r="W140">
        <f t="shared" si="49"/>
        <v>69.870700435589825</v>
      </c>
      <c r="X140">
        <f t="shared" si="50"/>
        <v>3.3189023304122376</v>
      </c>
      <c r="Y140">
        <f t="shared" si="51"/>
        <v>4.7500630589380757</v>
      </c>
      <c r="Z140">
        <f t="shared" si="52"/>
        <v>1.471209287325685</v>
      </c>
      <c r="AA140">
        <f t="shared" si="53"/>
        <v>-49.5280221738835</v>
      </c>
      <c r="AB140">
        <f t="shared" si="54"/>
        <v>-22.199493343476153</v>
      </c>
      <c r="AC140">
        <f t="shared" si="55"/>
        <v>-1.8130074988773615</v>
      </c>
      <c r="AD140">
        <f t="shared" si="56"/>
        <v>152.56934807462014</v>
      </c>
      <c r="AE140">
        <f t="shared" si="57"/>
        <v>26.232556467761341</v>
      </c>
      <c r="AF140">
        <f t="shared" si="58"/>
        <v>1.1206283856140447</v>
      </c>
      <c r="AG140">
        <f t="shared" si="59"/>
        <v>15.682450237409636</v>
      </c>
      <c r="AH140">
        <v>847.16046669808736</v>
      </c>
      <c r="AI140">
        <v>825.92238787878739</v>
      </c>
      <c r="AJ140">
        <v>1.6862730999576829</v>
      </c>
      <c r="AK140">
        <v>60.698744360612487</v>
      </c>
      <c r="AL140">
        <f t="shared" si="60"/>
        <v>1.1230844030359071</v>
      </c>
      <c r="AM140">
        <v>31.748814356897221</v>
      </c>
      <c r="AN140">
        <v>32.751555757575737</v>
      </c>
      <c r="AO140">
        <v>1.0254952850922331E-5</v>
      </c>
      <c r="AP140">
        <v>100.61875172138301</v>
      </c>
      <c r="AQ140">
        <v>31</v>
      </c>
      <c r="AR140">
        <v>5</v>
      </c>
      <c r="AS140">
        <f t="shared" si="61"/>
        <v>1</v>
      </c>
      <c r="AT140">
        <f t="shared" si="62"/>
        <v>0</v>
      </c>
      <c r="AU140">
        <f t="shared" si="63"/>
        <v>47748.173287072197</v>
      </c>
      <c r="AV140">
        <f t="shared" si="64"/>
        <v>1199.978571428572</v>
      </c>
      <c r="AW140">
        <f t="shared" si="65"/>
        <v>1025.90598502117</v>
      </c>
      <c r="AX140">
        <f t="shared" si="66"/>
        <v>0.85493692091503848</v>
      </c>
      <c r="AY140">
        <f t="shared" si="67"/>
        <v>0.18842825736602431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1675965467.0999999</v>
      </c>
      <c r="BF140">
        <v>796.43899999999996</v>
      </c>
      <c r="BG140">
        <v>821.47914285714285</v>
      </c>
      <c r="BH140">
        <v>32.749142857142857</v>
      </c>
      <c r="BI140">
        <v>31.748528571428579</v>
      </c>
      <c r="BJ140">
        <v>803.25471428571439</v>
      </c>
      <c r="BK140">
        <v>32.535185714285717</v>
      </c>
      <c r="BL140">
        <v>649.95799999999997</v>
      </c>
      <c r="BM140">
        <v>101.24342857142859</v>
      </c>
      <c r="BN140">
        <v>9.9752985714285716E-2</v>
      </c>
      <c r="BO140">
        <v>31.907214285714279</v>
      </c>
      <c r="BP140">
        <v>32.055528571428567</v>
      </c>
      <c r="BQ140">
        <v>999.89999999999986</v>
      </c>
      <c r="BR140">
        <v>0</v>
      </c>
      <c r="BS140">
        <v>0</v>
      </c>
      <c r="BT140">
        <v>9038.8385714285723</v>
      </c>
      <c r="BU140">
        <v>0</v>
      </c>
      <c r="BV140">
        <v>71.162557142857153</v>
      </c>
      <c r="BW140">
        <v>-25.040128571428571</v>
      </c>
      <c r="BX140">
        <v>823.40485714285717</v>
      </c>
      <c r="BY140">
        <v>848.41514285714288</v>
      </c>
      <c r="BZ140">
        <v>1.0006138571428571</v>
      </c>
      <c r="CA140">
        <v>821.47914285714285</v>
      </c>
      <c r="CB140">
        <v>31.748528571428579</v>
      </c>
      <c r="CC140">
        <v>3.315635714285714</v>
      </c>
      <c r="CD140">
        <v>3.2143314285714291</v>
      </c>
      <c r="CE140">
        <v>25.704157142857149</v>
      </c>
      <c r="CF140">
        <v>25.18195714285714</v>
      </c>
      <c r="CG140">
        <v>1199.978571428572</v>
      </c>
      <c r="CH140">
        <v>0.50001928571428567</v>
      </c>
      <c r="CI140">
        <v>0.49998071428571439</v>
      </c>
      <c r="CJ140">
        <v>0</v>
      </c>
      <c r="CK140">
        <v>996.02428571428572</v>
      </c>
      <c r="CL140">
        <v>4.9990899999999998</v>
      </c>
      <c r="CM140">
        <v>10672.2</v>
      </c>
      <c r="CN140">
        <v>9557.75</v>
      </c>
      <c r="CO140">
        <v>40.625</v>
      </c>
      <c r="CP140">
        <v>42.169285714285706</v>
      </c>
      <c r="CQ140">
        <v>41.375</v>
      </c>
      <c r="CR140">
        <v>41.25</v>
      </c>
      <c r="CS140">
        <v>42</v>
      </c>
      <c r="CT140">
        <v>597.51285714285711</v>
      </c>
      <c r="CU140">
        <v>597.46571428571428</v>
      </c>
      <c r="CV140">
        <v>0</v>
      </c>
      <c r="CW140">
        <v>1675965468.9000001</v>
      </c>
      <c r="CX140">
        <v>0</v>
      </c>
      <c r="CY140">
        <v>1675959759</v>
      </c>
      <c r="CZ140" t="s">
        <v>356</v>
      </c>
      <c r="DA140">
        <v>1675959759</v>
      </c>
      <c r="DB140">
        <v>1675959753.5</v>
      </c>
      <c r="DC140">
        <v>5</v>
      </c>
      <c r="DD140">
        <v>-2.5000000000000001E-2</v>
      </c>
      <c r="DE140">
        <v>-8.0000000000000002E-3</v>
      </c>
      <c r="DF140">
        <v>-6.0590000000000002</v>
      </c>
      <c r="DG140">
        <v>0.218</v>
      </c>
      <c r="DH140">
        <v>415</v>
      </c>
      <c r="DI140">
        <v>34</v>
      </c>
      <c r="DJ140">
        <v>0.6</v>
      </c>
      <c r="DK140">
        <v>0.17</v>
      </c>
      <c r="DL140">
        <v>-24.8012756097561</v>
      </c>
      <c r="DM140">
        <v>-2.021318466898943</v>
      </c>
      <c r="DN140">
        <v>0.20727121007768351</v>
      </c>
      <c r="DO140">
        <v>0</v>
      </c>
      <c r="DP140">
        <v>0.99888287804878062</v>
      </c>
      <c r="DQ140">
        <v>2.261174216028394E-2</v>
      </c>
      <c r="DR140">
        <v>3.761627898735141E-3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3.2985899999999999</v>
      </c>
      <c r="EB140">
        <v>2.6254499999999998</v>
      </c>
      <c r="EC140">
        <v>0.16289899999999999</v>
      </c>
      <c r="ED140">
        <v>0.16412299999999999</v>
      </c>
      <c r="EE140">
        <v>0.13642000000000001</v>
      </c>
      <c r="EF140">
        <v>0.13232099999999999</v>
      </c>
      <c r="EG140">
        <v>25364.5</v>
      </c>
      <c r="EH140">
        <v>25713.8</v>
      </c>
      <c r="EI140">
        <v>28184.1</v>
      </c>
      <c r="EJ140">
        <v>29598.400000000001</v>
      </c>
      <c r="EK140">
        <v>33516.9</v>
      </c>
      <c r="EL140">
        <v>35632.199999999997</v>
      </c>
      <c r="EM140">
        <v>39801.9</v>
      </c>
      <c r="EN140">
        <v>42270.8</v>
      </c>
      <c r="EO140">
        <v>2.1923300000000001</v>
      </c>
      <c r="EP140">
        <v>2.2382499999999999</v>
      </c>
      <c r="EQ140">
        <v>0.14824000000000001</v>
      </c>
      <c r="ER140">
        <v>0</v>
      </c>
      <c r="ES140">
        <v>29.6449</v>
      </c>
      <c r="ET140">
        <v>999.9</v>
      </c>
      <c r="EU140">
        <v>72.900000000000006</v>
      </c>
      <c r="EV140">
        <v>31.9</v>
      </c>
      <c r="EW140">
        <v>34.190399999999997</v>
      </c>
      <c r="EX140">
        <v>57.052999999999997</v>
      </c>
      <c r="EY140">
        <v>-3.8862199999999998</v>
      </c>
      <c r="EZ140">
        <v>2</v>
      </c>
      <c r="FA140">
        <v>0.288049</v>
      </c>
      <c r="FB140">
        <v>-0.64722500000000005</v>
      </c>
      <c r="FC140">
        <v>20.2743</v>
      </c>
      <c r="FD140">
        <v>5.21774</v>
      </c>
      <c r="FE140">
        <v>12.004</v>
      </c>
      <c r="FF140">
        <v>4.9873500000000002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1.8657900000000001</v>
      </c>
      <c r="FM140">
        <v>1.8621799999999999</v>
      </c>
      <c r="FN140">
        <v>1.8641700000000001</v>
      </c>
      <c r="FO140">
        <v>1.8602300000000001</v>
      </c>
      <c r="FP140">
        <v>1.8609599999999999</v>
      </c>
      <c r="FQ140">
        <v>1.8601099999999999</v>
      </c>
      <c r="FR140">
        <v>1.8618600000000001</v>
      </c>
      <c r="FS140">
        <v>1.8585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-6.8220000000000001</v>
      </c>
      <c r="GH140">
        <v>0.214</v>
      </c>
      <c r="GI140">
        <v>-4.2934277136806287</v>
      </c>
      <c r="GJ140">
        <v>-4.5218151105756088E-3</v>
      </c>
      <c r="GK140">
        <v>2.0889233732517852E-6</v>
      </c>
      <c r="GL140">
        <v>-4.5906856223640231E-10</v>
      </c>
      <c r="GM140">
        <v>-0.1150039569071811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95.2</v>
      </c>
      <c r="GV140">
        <v>95.3</v>
      </c>
      <c r="GW140">
        <v>2.3815900000000001</v>
      </c>
      <c r="GX140">
        <v>2.51831</v>
      </c>
      <c r="GY140">
        <v>2.04834</v>
      </c>
      <c r="GZ140">
        <v>2.6257299999999999</v>
      </c>
      <c r="HA140">
        <v>2.1972700000000001</v>
      </c>
      <c r="HB140">
        <v>2.3303199999999999</v>
      </c>
      <c r="HC140">
        <v>37.050899999999999</v>
      </c>
      <c r="HD140">
        <v>14.5436</v>
      </c>
      <c r="HE140">
        <v>18</v>
      </c>
      <c r="HF140">
        <v>656.74099999999999</v>
      </c>
      <c r="HG140">
        <v>774.16499999999996</v>
      </c>
      <c r="HH140">
        <v>31.000800000000002</v>
      </c>
      <c r="HI140">
        <v>31.110399999999998</v>
      </c>
      <c r="HJ140">
        <v>30.0001</v>
      </c>
      <c r="HK140">
        <v>31.071100000000001</v>
      </c>
      <c r="HL140">
        <v>31.076499999999999</v>
      </c>
      <c r="HM140">
        <v>47.6937</v>
      </c>
      <c r="HN140">
        <v>5.6814</v>
      </c>
      <c r="HO140">
        <v>100</v>
      </c>
      <c r="HP140">
        <v>31</v>
      </c>
      <c r="HQ140">
        <v>836.18600000000004</v>
      </c>
      <c r="HR140">
        <v>31.686199999999999</v>
      </c>
      <c r="HS140">
        <v>99.340400000000002</v>
      </c>
      <c r="HT140">
        <v>98.056299999999993</v>
      </c>
    </row>
    <row r="141" spans="1:228" x14ac:dyDescent="0.2">
      <c r="A141">
        <v>126</v>
      </c>
      <c r="B141">
        <v>1675965473.0999999</v>
      </c>
      <c r="C141">
        <v>499</v>
      </c>
      <c r="D141" t="s">
        <v>610</v>
      </c>
      <c r="E141" t="s">
        <v>611</v>
      </c>
      <c r="F141">
        <v>4</v>
      </c>
      <c r="G141">
        <v>1675965470.7874999</v>
      </c>
      <c r="H141">
        <f t="shared" si="34"/>
        <v>1.1262731980517563E-3</v>
      </c>
      <c r="I141">
        <f t="shared" si="35"/>
        <v>1.1262731980517564</v>
      </c>
      <c r="J141">
        <f t="shared" si="36"/>
        <v>15.831846714014487</v>
      </c>
      <c r="K141">
        <f t="shared" si="37"/>
        <v>802.45587499999988</v>
      </c>
      <c r="L141">
        <f t="shared" si="38"/>
        <v>448.05445639316935</v>
      </c>
      <c r="M141">
        <f t="shared" si="39"/>
        <v>45.406869808215177</v>
      </c>
      <c r="N141">
        <f t="shared" si="40"/>
        <v>81.322725224696299</v>
      </c>
      <c r="O141">
        <f t="shared" si="41"/>
        <v>7.5624174973266928E-2</v>
      </c>
      <c r="P141">
        <f t="shared" si="42"/>
        <v>2.7669791048740744</v>
      </c>
      <c r="Q141">
        <f t="shared" si="43"/>
        <v>7.4494419428041608E-2</v>
      </c>
      <c r="R141">
        <f t="shared" si="44"/>
        <v>4.6659110209225488E-2</v>
      </c>
      <c r="S141">
        <f t="shared" si="45"/>
        <v>226.11979344839355</v>
      </c>
      <c r="T141">
        <f t="shared" si="46"/>
        <v>33.001405523032027</v>
      </c>
      <c r="U141">
        <f t="shared" si="47"/>
        <v>32.055362500000001</v>
      </c>
      <c r="V141">
        <f t="shared" si="48"/>
        <v>4.7900666104418104</v>
      </c>
      <c r="W141">
        <f t="shared" si="49"/>
        <v>69.873236350829856</v>
      </c>
      <c r="X141">
        <f t="shared" si="50"/>
        <v>3.3191845939670688</v>
      </c>
      <c r="Y141">
        <f t="shared" si="51"/>
        <v>4.750294629694289</v>
      </c>
      <c r="Z141">
        <f t="shared" si="52"/>
        <v>1.4708820164747416</v>
      </c>
      <c r="AA141">
        <f t="shared" si="53"/>
        <v>-49.668648034082452</v>
      </c>
      <c r="AB141">
        <f t="shared" si="54"/>
        <v>-21.971373838821702</v>
      </c>
      <c r="AC141">
        <f t="shared" si="55"/>
        <v>-1.8004621254349624</v>
      </c>
      <c r="AD141">
        <f t="shared" si="56"/>
        <v>152.67930945005443</v>
      </c>
      <c r="AE141">
        <f t="shared" si="57"/>
        <v>26.399696685761754</v>
      </c>
      <c r="AF141">
        <f t="shared" si="58"/>
        <v>1.1242887296074127</v>
      </c>
      <c r="AG141">
        <f t="shared" si="59"/>
        <v>15.831846714014487</v>
      </c>
      <c r="AH141">
        <v>854.1010976329818</v>
      </c>
      <c r="AI141">
        <v>832.69500606060581</v>
      </c>
      <c r="AJ141">
        <v>1.6937584551554099</v>
      </c>
      <c r="AK141">
        <v>60.698744360612487</v>
      </c>
      <c r="AL141">
        <f t="shared" si="60"/>
        <v>1.1262731980517564</v>
      </c>
      <c r="AM141">
        <v>31.748374001219659</v>
      </c>
      <c r="AN141">
        <v>32.75389393939394</v>
      </c>
      <c r="AO141">
        <v>4.0564793058071968E-6</v>
      </c>
      <c r="AP141">
        <v>100.61875172138301</v>
      </c>
      <c r="AQ141">
        <v>31</v>
      </c>
      <c r="AR141">
        <v>5</v>
      </c>
      <c r="AS141">
        <f t="shared" si="61"/>
        <v>1</v>
      </c>
      <c r="AT141">
        <f t="shared" si="62"/>
        <v>0</v>
      </c>
      <c r="AU141">
        <f t="shared" si="63"/>
        <v>47488.970387028188</v>
      </c>
      <c r="AV141">
        <f t="shared" si="64"/>
        <v>1200.03125</v>
      </c>
      <c r="AW141">
        <f t="shared" si="65"/>
        <v>1025.9510199214476</v>
      </c>
      <c r="AX141">
        <f t="shared" si="66"/>
        <v>0.85493691928559989</v>
      </c>
      <c r="AY141">
        <f t="shared" si="67"/>
        <v>0.18842825422120763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1675965470.7874999</v>
      </c>
      <c r="BF141">
        <v>802.45587499999988</v>
      </c>
      <c r="BG141">
        <v>827.65662500000008</v>
      </c>
      <c r="BH141">
        <v>32.752212499999999</v>
      </c>
      <c r="BI141">
        <v>31.748437500000001</v>
      </c>
      <c r="BJ141">
        <v>809.28387499999997</v>
      </c>
      <c r="BK141">
        <v>32.538200000000003</v>
      </c>
      <c r="BL141">
        <v>650.02562499999999</v>
      </c>
      <c r="BM141">
        <v>101.242125</v>
      </c>
      <c r="BN141">
        <v>0.1001765</v>
      </c>
      <c r="BO141">
        <v>31.908075</v>
      </c>
      <c r="BP141">
        <v>32.055362500000001</v>
      </c>
      <c r="BQ141">
        <v>999.9</v>
      </c>
      <c r="BR141">
        <v>0</v>
      </c>
      <c r="BS141">
        <v>0</v>
      </c>
      <c r="BT141">
        <v>8989.1412500000006</v>
      </c>
      <c r="BU141">
        <v>0</v>
      </c>
      <c r="BV141">
        <v>72.081037500000008</v>
      </c>
      <c r="BW141">
        <v>-25.20065</v>
      </c>
      <c r="BX141">
        <v>829.62824999999998</v>
      </c>
      <c r="BY141">
        <v>854.79499999999996</v>
      </c>
      <c r="BZ141">
        <v>1.0037799999999999</v>
      </c>
      <c r="CA141">
        <v>827.65662500000008</v>
      </c>
      <c r="CB141">
        <v>31.748437500000001</v>
      </c>
      <c r="CC141">
        <v>3.3159037499999999</v>
      </c>
      <c r="CD141">
        <v>3.21428</v>
      </c>
      <c r="CE141">
        <v>25.705512500000001</v>
      </c>
      <c r="CF141">
        <v>25.181662500000002</v>
      </c>
      <c r="CG141">
        <v>1200.03125</v>
      </c>
      <c r="CH141">
        <v>0.50002012500000004</v>
      </c>
      <c r="CI141">
        <v>0.49997999999999998</v>
      </c>
      <c r="CJ141">
        <v>0</v>
      </c>
      <c r="CK141">
        <v>998.28112499999997</v>
      </c>
      <c r="CL141">
        <v>4.9990899999999998</v>
      </c>
      <c r="CM141">
        <v>10697.6</v>
      </c>
      <c r="CN141">
        <v>9558.1850000000013</v>
      </c>
      <c r="CO141">
        <v>40.625</v>
      </c>
      <c r="CP141">
        <v>42.148249999999997</v>
      </c>
      <c r="CQ141">
        <v>41.375</v>
      </c>
      <c r="CR141">
        <v>41.25</v>
      </c>
      <c r="CS141">
        <v>42</v>
      </c>
      <c r="CT141">
        <v>597.54000000000008</v>
      </c>
      <c r="CU141">
        <v>597.49250000000006</v>
      </c>
      <c r="CV141">
        <v>0</v>
      </c>
      <c r="CW141">
        <v>1675965473.0999999</v>
      </c>
      <c r="CX141">
        <v>0</v>
      </c>
      <c r="CY141">
        <v>1675959759</v>
      </c>
      <c r="CZ141" t="s">
        <v>356</v>
      </c>
      <c r="DA141">
        <v>1675959759</v>
      </c>
      <c r="DB141">
        <v>1675959753.5</v>
      </c>
      <c r="DC141">
        <v>5</v>
      </c>
      <c r="DD141">
        <v>-2.5000000000000001E-2</v>
      </c>
      <c r="DE141">
        <v>-8.0000000000000002E-3</v>
      </c>
      <c r="DF141">
        <v>-6.0590000000000002</v>
      </c>
      <c r="DG141">
        <v>0.218</v>
      </c>
      <c r="DH141">
        <v>415</v>
      </c>
      <c r="DI141">
        <v>34</v>
      </c>
      <c r="DJ141">
        <v>0.6</v>
      </c>
      <c r="DK141">
        <v>0.17</v>
      </c>
      <c r="DL141">
        <v>-24.937085365853662</v>
      </c>
      <c r="DM141">
        <v>-1.7324320557491379</v>
      </c>
      <c r="DN141">
        <v>0.1774983099348956</v>
      </c>
      <c r="DO141">
        <v>0</v>
      </c>
      <c r="DP141">
        <v>1.0010248292682931</v>
      </c>
      <c r="DQ141">
        <v>8.4286620209045853E-3</v>
      </c>
      <c r="DR141">
        <v>2.2796232562339808E-3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3.2986300000000002</v>
      </c>
      <c r="EB141">
        <v>2.6252900000000001</v>
      </c>
      <c r="EC141">
        <v>0.16377700000000001</v>
      </c>
      <c r="ED141">
        <v>0.164997</v>
      </c>
      <c r="EE141">
        <v>0.13642699999999999</v>
      </c>
      <c r="EF141">
        <v>0.132323</v>
      </c>
      <c r="EG141">
        <v>25337.5</v>
      </c>
      <c r="EH141">
        <v>25686.7</v>
      </c>
      <c r="EI141">
        <v>28183.599999999999</v>
      </c>
      <c r="EJ141">
        <v>29598.3</v>
      </c>
      <c r="EK141">
        <v>33515.800000000003</v>
      </c>
      <c r="EL141">
        <v>35632</v>
      </c>
      <c r="EM141">
        <v>39800.9</v>
      </c>
      <c r="EN141">
        <v>42270.6</v>
      </c>
      <c r="EO141">
        <v>2.1925699999999999</v>
      </c>
      <c r="EP141">
        <v>2.2384300000000001</v>
      </c>
      <c r="EQ141">
        <v>0.147894</v>
      </c>
      <c r="ER141">
        <v>0</v>
      </c>
      <c r="ES141">
        <v>29.650700000000001</v>
      </c>
      <c r="ET141">
        <v>999.9</v>
      </c>
      <c r="EU141">
        <v>72.900000000000006</v>
      </c>
      <c r="EV141">
        <v>31.9</v>
      </c>
      <c r="EW141">
        <v>34.190399999999997</v>
      </c>
      <c r="EX141">
        <v>56.813000000000002</v>
      </c>
      <c r="EY141">
        <v>-3.9222800000000002</v>
      </c>
      <c r="EZ141">
        <v>2</v>
      </c>
      <c r="FA141">
        <v>0.288049</v>
      </c>
      <c r="FB141">
        <v>-0.64536199999999999</v>
      </c>
      <c r="FC141">
        <v>20.2744</v>
      </c>
      <c r="FD141">
        <v>5.2178899999999997</v>
      </c>
      <c r="FE141">
        <v>12.004</v>
      </c>
      <c r="FF141">
        <v>4.9873000000000003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1.8657900000000001</v>
      </c>
      <c r="FM141">
        <v>1.8621799999999999</v>
      </c>
      <c r="FN141">
        <v>1.8641700000000001</v>
      </c>
      <c r="FO141">
        <v>1.8602000000000001</v>
      </c>
      <c r="FP141">
        <v>1.8609599999999999</v>
      </c>
      <c r="FQ141">
        <v>1.8601099999999999</v>
      </c>
      <c r="FR141">
        <v>1.8618699999999999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-6.8360000000000003</v>
      </c>
      <c r="GH141">
        <v>0.214</v>
      </c>
      <c r="GI141">
        <v>-4.2934277136806287</v>
      </c>
      <c r="GJ141">
        <v>-4.5218151105756088E-3</v>
      </c>
      <c r="GK141">
        <v>2.0889233732517852E-6</v>
      </c>
      <c r="GL141">
        <v>-4.5906856223640231E-10</v>
      </c>
      <c r="GM141">
        <v>-0.1150039569071811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95.2</v>
      </c>
      <c r="GV141">
        <v>95.3</v>
      </c>
      <c r="GW141">
        <v>2.3974600000000001</v>
      </c>
      <c r="GX141">
        <v>2.5146500000000001</v>
      </c>
      <c r="GY141">
        <v>2.04834</v>
      </c>
      <c r="GZ141">
        <v>2.6245099999999999</v>
      </c>
      <c r="HA141">
        <v>2.1972700000000001</v>
      </c>
      <c r="HB141">
        <v>2.3278799999999999</v>
      </c>
      <c r="HC141">
        <v>37.050899999999999</v>
      </c>
      <c r="HD141">
        <v>14.5436</v>
      </c>
      <c r="HE141">
        <v>18</v>
      </c>
      <c r="HF141">
        <v>656.92200000000003</v>
      </c>
      <c r="HG141">
        <v>774.31899999999996</v>
      </c>
      <c r="HH141">
        <v>31.000699999999998</v>
      </c>
      <c r="HI141">
        <v>31.110399999999998</v>
      </c>
      <c r="HJ141">
        <v>30.0001</v>
      </c>
      <c r="HK141">
        <v>31.069600000000001</v>
      </c>
      <c r="HL141">
        <v>31.075199999999999</v>
      </c>
      <c r="HM141">
        <v>48.0032</v>
      </c>
      <c r="HN141">
        <v>5.6814</v>
      </c>
      <c r="HO141">
        <v>100</v>
      </c>
      <c r="HP141">
        <v>31</v>
      </c>
      <c r="HQ141">
        <v>842.86500000000001</v>
      </c>
      <c r="HR141">
        <v>31.675999999999998</v>
      </c>
      <c r="HS141">
        <v>99.338200000000001</v>
      </c>
      <c r="HT141">
        <v>98.055899999999994</v>
      </c>
    </row>
    <row r="142" spans="1:228" x14ac:dyDescent="0.2">
      <c r="A142">
        <v>127</v>
      </c>
      <c r="B142">
        <v>1675965477.0999999</v>
      </c>
      <c r="C142">
        <v>503</v>
      </c>
      <c r="D142" t="s">
        <v>612</v>
      </c>
      <c r="E142" t="s">
        <v>613</v>
      </c>
      <c r="F142">
        <v>4</v>
      </c>
      <c r="G142">
        <v>1675965475.0999999</v>
      </c>
      <c r="H142">
        <f t="shared" si="34"/>
        <v>1.1312523933507755E-3</v>
      </c>
      <c r="I142">
        <f t="shared" si="35"/>
        <v>1.1312523933507754</v>
      </c>
      <c r="J142">
        <f t="shared" si="36"/>
        <v>16.154678174446325</v>
      </c>
      <c r="K142">
        <f t="shared" si="37"/>
        <v>809.46285714285716</v>
      </c>
      <c r="L142">
        <f t="shared" si="38"/>
        <v>449.63331568819018</v>
      </c>
      <c r="M142">
        <f t="shared" si="39"/>
        <v>45.56677620066781</v>
      </c>
      <c r="N142">
        <f t="shared" si="40"/>
        <v>82.03265097855936</v>
      </c>
      <c r="O142">
        <f t="shared" si="41"/>
        <v>7.5973421962386142E-2</v>
      </c>
      <c r="P142">
        <f t="shared" si="42"/>
        <v>2.7796724209017407</v>
      </c>
      <c r="Q142">
        <f t="shared" si="43"/>
        <v>7.4838414790746891E-2</v>
      </c>
      <c r="R142">
        <f t="shared" si="44"/>
        <v>4.6874572570518809E-2</v>
      </c>
      <c r="S142">
        <f t="shared" si="45"/>
        <v>226.11156994806345</v>
      </c>
      <c r="T142">
        <f t="shared" si="46"/>
        <v>32.997892257837307</v>
      </c>
      <c r="U142">
        <f t="shared" si="47"/>
        <v>32.056242857142863</v>
      </c>
      <c r="V142">
        <f t="shared" si="48"/>
        <v>4.7903052017029779</v>
      </c>
      <c r="W142">
        <f t="shared" si="49"/>
        <v>69.874580409096467</v>
      </c>
      <c r="X142">
        <f t="shared" si="50"/>
        <v>3.3197204790719419</v>
      </c>
      <c r="Y142">
        <f t="shared" si="51"/>
        <v>4.7509701806234697</v>
      </c>
      <c r="Z142">
        <f t="shared" si="52"/>
        <v>1.470584722631036</v>
      </c>
      <c r="AA142">
        <f t="shared" si="53"/>
        <v>-49.888230546769201</v>
      </c>
      <c r="AB142">
        <f t="shared" si="54"/>
        <v>-21.827844352422392</v>
      </c>
      <c r="AC142">
        <f t="shared" si="55"/>
        <v>-1.7805621156857785</v>
      </c>
      <c r="AD142">
        <f t="shared" si="56"/>
        <v>152.61493293318608</v>
      </c>
      <c r="AE142">
        <f t="shared" si="57"/>
        <v>26.618331122292382</v>
      </c>
      <c r="AF142">
        <f t="shared" si="58"/>
        <v>1.1303992585746092</v>
      </c>
      <c r="AG142">
        <f t="shared" si="59"/>
        <v>16.154678174446325</v>
      </c>
      <c r="AH142">
        <v>861.00858134000794</v>
      </c>
      <c r="AI142">
        <v>839.38030303030257</v>
      </c>
      <c r="AJ142">
        <v>1.670379858526587</v>
      </c>
      <c r="AK142">
        <v>60.698744360612487</v>
      </c>
      <c r="AL142">
        <f t="shared" si="60"/>
        <v>1.1312523933507754</v>
      </c>
      <c r="AM142">
        <v>31.74832984584949</v>
      </c>
      <c r="AN142">
        <v>32.758332727272709</v>
      </c>
      <c r="AO142">
        <v>9.3960933711510712E-6</v>
      </c>
      <c r="AP142">
        <v>100.61875172138301</v>
      </c>
      <c r="AQ142">
        <v>31</v>
      </c>
      <c r="AR142">
        <v>5</v>
      </c>
      <c r="AS142">
        <f t="shared" si="61"/>
        <v>1</v>
      </c>
      <c r="AT142">
        <f t="shared" si="62"/>
        <v>0</v>
      </c>
      <c r="AU142">
        <f t="shared" si="63"/>
        <v>47839.494707974918</v>
      </c>
      <c r="AV142">
        <f t="shared" si="64"/>
        <v>1199.987142857143</v>
      </c>
      <c r="AW142">
        <f t="shared" si="65"/>
        <v>1025.9133564497736</v>
      </c>
      <c r="AX142">
        <f t="shared" si="66"/>
        <v>0.85493695708030382</v>
      </c>
      <c r="AY142">
        <f t="shared" si="67"/>
        <v>0.18842832716498675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1675965475.0999999</v>
      </c>
      <c r="BF142">
        <v>809.46285714285716</v>
      </c>
      <c r="BG142">
        <v>834.87914285714294</v>
      </c>
      <c r="BH142">
        <v>32.757571428571431</v>
      </c>
      <c r="BI142">
        <v>31.748271428571432</v>
      </c>
      <c r="BJ142">
        <v>816.30528571428567</v>
      </c>
      <c r="BK142">
        <v>32.543528571428567</v>
      </c>
      <c r="BL142">
        <v>649.97728571428581</v>
      </c>
      <c r="BM142">
        <v>101.2424285714286</v>
      </c>
      <c r="BN142">
        <v>9.9653100000000022E-2</v>
      </c>
      <c r="BO142">
        <v>31.910585714285709</v>
      </c>
      <c r="BP142">
        <v>32.056242857142863</v>
      </c>
      <c r="BQ142">
        <v>999.89999999999986</v>
      </c>
      <c r="BR142">
        <v>0</v>
      </c>
      <c r="BS142">
        <v>0</v>
      </c>
      <c r="BT142">
        <v>9056.6085714285709</v>
      </c>
      <c r="BU142">
        <v>0</v>
      </c>
      <c r="BV142">
        <v>73.800614285714275</v>
      </c>
      <c r="BW142">
        <v>-25.41618571428571</v>
      </c>
      <c r="BX142">
        <v>836.87685714285726</v>
      </c>
      <c r="BY142">
        <v>862.25400000000002</v>
      </c>
      <c r="BZ142">
        <v>1.009322857142857</v>
      </c>
      <c r="CA142">
        <v>834.87914285714294</v>
      </c>
      <c r="CB142">
        <v>31.748271428571432</v>
      </c>
      <c r="CC142">
        <v>3.3164542857142858</v>
      </c>
      <c r="CD142">
        <v>3.2142685714285708</v>
      </c>
      <c r="CE142">
        <v>25.708314285714291</v>
      </c>
      <c r="CF142">
        <v>25.1816</v>
      </c>
      <c r="CG142">
        <v>1199.987142857143</v>
      </c>
      <c r="CH142">
        <v>0.50001728571428561</v>
      </c>
      <c r="CI142">
        <v>0.49998271428571428</v>
      </c>
      <c r="CJ142">
        <v>0</v>
      </c>
      <c r="CK142">
        <v>1000.74</v>
      </c>
      <c r="CL142">
        <v>4.9990899999999998</v>
      </c>
      <c r="CM142">
        <v>10725.67142857143</v>
      </c>
      <c r="CN142">
        <v>9557.8114285714291</v>
      </c>
      <c r="CO142">
        <v>40.625</v>
      </c>
      <c r="CP142">
        <v>42.151571428571437</v>
      </c>
      <c r="CQ142">
        <v>41.375</v>
      </c>
      <c r="CR142">
        <v>41.25</v>
      </c>
      <c r="CS142">
        <v>42</v>
      </c>
      <c r="CT142">
        <v>597.51571428571424</v>
      </c>
      <c r="CU142">
        <v>597.47142857142865</v>
      </c>
      <c r="CV142">
        <v>0</v>
      </c>
      <c r="CW142">
        <v>1675965476.7</v>
      </c>
      <c r="CX142">
        <v>0</v>
      </c>
      <c r="CY142">
        <v>1675959759</v>
      </c>
      <c r="CZ142" t="s">
        <v>356</v>
      </c>
      <c r="DA142">
        <v>1675959759</v>
      </c>
      <c r="DB142">
        <v>1675959753.5</v>
      </c>
      <c r="DC142">
        <v>5</v>
      </c>
      <c r="DD142">
        <v>-2.5000000000000001E-2</v>
      </c>
      <c r="DE142">
        <v>-8.0000000000000002E-3</v>
      </c>
      <c r="DF142">
        <v>-6.0590000000000002</v>
      </c>
      <c r="DG142">
        <v>0.218</v>
      </c>
      <c r="DH142">
        <v>415</v>
      </c>
      <c r="DI142">
        <v>34</v>
      </c>
      <c r="DJ142">
        <v>0.6</v>
      </c>
      <c r="DK142">
        <v>0.17</v>
      </c>
      <c r="DL142">
        <v>-25.065707317073169</v>
      </c>
      <c r="DM142">
        <v>-1.790721951219604</v>
      </c>
      <c r="DN142">
        <v>0.1848671142914835</v>
      </c>
      <c r="DO142">
        <v>0</v>
      </c>
      <c r="DP142">
        <v>1.002693365853659</v>
      </c>
      <c r="DQ142">
        <v>1.6058257839721909E-2</v>
      </c>
      <c r="DR142">
        <v>3.025095110426557E-3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3.2986399999999998</v>
      </c>
      <c r="EB142">
        <v>2.6255600000000001</v>
      </c>
      <c r="EC142">
        <v>0.16464599999999999</v>
      </c>
      <c r="ED142">
        <v>0.16588</v>
      </c>
      <c r="EE142">
        <v>0.13644000000000001</v>
      </c>
      <c r="EF142">
        <v>0.13232099999999999</v>
      </c>
      <c r="EG142">
        <v>25311.5</v>
      </c>
      <c r="EH142">
        <v>25659.599999999999</v>
      </c>
      <c r="EI142">
        <v>28184.1</v>
      </c>
      <c r="EJ142">
        <v>29598.400000000001</v>
      </c>
      <c r="EK142">
        <v>33515.800000000003</v>
      </c>
      <c r="EL142">
        <v>35632.199999999997</v>
      </c>
      <c r="EM142">
        <v>39801.300000000003</v>
      </c>
      <c r="EN142">
        <v>42270.7</v>
      </c>
      <c r="EO142">
        <v>2.1925500000000002</v>
      </c>
      <c r="EP142">
        <v>2.2383999999999999</v>
      </c>
      <c r="EQ142">
        <v>0.14783399999999999</v>
      </c>
      <c r="ER142">
        <v>0</v>
      </c>
      <c r="ES142">
        <v>29.656600000000001</v>
      </c>
      <c r="ET142">
        <v>999.9</v>
      </c>
      <c r="EU142">
        <v>72.900000000000006</v>
      </c>
      <c r="EV142">
        <v>31.9</v>
      </c>
      <c r="EW142">
        <v>34.188699999999997</v>
      </c>
      <c r="EX142">
        <v>57.052999999999997</v>
      </c>
      <c r="EY142">
        <v>-3.9382999999999999</v>
      </c>
      <c r="EZ142">
        <v>2</v>
      </c>
      <c r="FA142">
        <v>0.28811700000000001</v>
      </c>
      <c r="FB142">
        <v>-0.643374</v>
      </c>
      <c r="FC142">
        <v>20.2742</v>
      </c>
      <c r="FD142">
        <v>5.2175900000000004</v>
      </c>
      <c r="FE142">
        <v>12.004</v>
      </c>
      <c r="FF142">
        <v>4.9871499999999997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1.8657900000000001</v>
      </c>
      <c r="FM142">
        <v>1.8621799999999999</v>
      </c>
      <c r="FN142">
        <v>1.8641700000000001</v>
      </c>
      <c r="FO142">
        <v>1.8602099999999999</v>
      </c>
      <c r="FP142">
        <v>1.8609599999999999</v>
      </c>
      <c r="FQ142">
        <v>1.8601099999999999</v>
      </c>
      <c r="FR142">
        <v>1.8618399999999999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-6.8490000000000002</v>
      </c>
      <c r="GH142">
        <v>0.21410000000000001</v>
      </c>
      <c r="GI142">
        <v>-4.2934277136806287</v>
      </c>
      <c r="GJ142">
        <v>-4.5218151105756088E-3</v>
      </c>
      <c r="GK142">
        <v>2.0889233732517852E-6</v>
      </c>
      <c r="GL142">
        <v>-4.5906856223640231E-10</v>
      </c>
      <c r="GM142">
        <v>-0.1150039569071811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95.3</v>
      </c>
      <c r="GV142">
        <v>95.4</v>
      </c>
      <c r="GW142">
        <v>2.4121100000000002</v>
      </c>
      <c r="GX142">
        <v>2.5122100000000001</v>
      </c>
      <c r="GY142">
        <v>2.04834</v>
      </c>
      <c r="GZ142">
        <v>2.6245099999999999</v>
      </c>
      <c r="HA142">
        <v>2.1972700000000001</v>
      </c>
      <c r="HB142">
        <v>2.33521</v>
      </c>
      <c r="HC142">
        <v>37.050899999999999</v>
      </c>
      <c r="HD142">
        <v>14.5436</v>
      </c>
      <c r="HE142">
        <v>18</v>
      </c>
      <c r="HF142">
        <v>656.89599999999996</v>
      </c>
      <c r="HG142">
        <v>774.29399999999998</v>
      </c>
      <c r="HH142">
        <v>31.000599999999999</v>
      </c>
      <c r="HI142">
        <v>31.110399999999998</v>
      </c>
      <c r="HJ142">
        <v>30.0002</v>
      </c>
      <c r="HK142">
        <v>31.069099999999999</v>
      </c>
      <c r="HL142">
        <v>31.075199999999999</v>
      </c>
      <c r="HM142">
        <v>48.311100000000003</v>
      </c>
      <c r="HN142">
        <v>5.9622900000000003</v>
      </c>
      <c r="HO142">
        <v>100</v>
      </c>
      <c r="HP142">
        <v>31</v>
      </c>
      <c r="HQ142">
        <v>849.54399999999998</v>
      </c>
      <c r="HR142">
        <v>31.672000000000001</v>
      </c>
      <c r="HS142">
        <v>99.339600000000004</v>
      </c>
      <c r="HT142">
        <v>98.056100000000001</v>
      </c>
    </row>
    <row r="143" spans="1:228" x14ac:dyDescent="0.2">
      <c r="A143">
        <v>128</v>
      </c>
      <c r="B143">
        <v>1675965481.0999999</v>
      </c>
      <c r="C143">
        <v>507</v>
      </c>
      <c r="D143" t="s">
        <v>614</v>
      </c>
      <c r="E143" t="s">
        <v>615</v>
      </c>
      <c r="F143">
        <v>4</v>
      </c>
      <c r="G143">
        <v>1675965478.7874999</v>
      </c>
      <c r="H143">
        <f t="shared" si="34"/>
        <v>1.1350240848854891E-3</v>
      </c>
      <c r="I143">
        <f t="shared" si="35"/>
        <v>1.1350240848854891</v>
      </c>
      <c r="J143">
        <f t="shared" si="36"/>
        <v>16.017728663244711</v>
      </c>
      <c r="K143">
        <f t="shared" si="37"/>
        <v>815.53312499999993</v>
      </c>
      <c r="L143">
        <f t="shared" si="38"/>
        <v>459.07199725872459</v>
      </c>
      <c r="M143">
        <f t="shared" si="39"/>
        <v>46.523975062213481</v>
      </c>
      <c r="N143">
        <f t="shared" si="40"/>
        <v>82.649002763123661</v>
      </c>
      <c r="O143">
        <f t="shared" si="41"/>
        <v>7.6124923641736036E-2</v>
      </c>
      <c r="P143">
        <f t="shared" si="42"/>
        <v>2.7697076687237798</v>
      </c>
      <c r="Q143">
        <f t="shared" si="43"/>
        <v>7.4981388580938321E-2</v>
      </c>
      <c r="R143">
        <f t="shared" si="44"/>
        <v>4.6964678941476802E-2</v>
      </c>
      <c r="S143">
        <f t="shared" si="45"/>
        <v>226.09917444762877</v>
      </c>
      <c r="T143">
        <f t="shared" si="46"/>
        <v>33.002164740927434</v>
      </c>
      <c r="U143">
        <f t="shared" si="47"/>
        <v>32.065325000000001</v>
      </c>
      <c r="V143">
        <f t="shared" si="48"/>
        <v>4.7927672157068413</v>
      </c>
      <c r="W143">
        <f t="shared" si="49"/>
        <v>69.875427490370228</v>
      </c>
      <c r="X143">
        <f t="shared" si="50"/>
        <v>3.3200924652779409</v>
      </c>
      <c r="Y143">
        <f t="shared" si="51"/>
        <v>4.7514449421228857</v>
      </c>
      <c r="Z143">
        <f t="shared" si="52"/>
        <v>1.4726747504289004</v>
      </c>
      <c r="AA143">
        <f t="shared" si="53"/>
        <v>-50.05456214345007</v>
      </c>
      <c r="AB143">
        <f t="shared" si="54"/>
        <v>-22.842300402948478</v>
      </c>
      <c r="AC143">
        <f t="shared" si="55"/>
        <v>-1.8701178440168942</v>
      </c>
      <c r="AD143">
        <f t="shared" si="56"/>
        <v>151.33219405721331</v>
      </c>
      <c r="AE143">
        <f t="shared" si="57"/>
        <v>26.732526640597566</v>
      </c>
      <c r="AF143">
        <f t="shared" si="58"/>
        <v>1.1322728039436187</v>
      </c>
      <c r="AG143">
        <f t="shared" si="59"/>
        <v>16.017728663244711</v>
      </c>
      <c r="AH143">
        <v>867.93096198375827</v>
      </c>
      <c r="AI143">
        <v>846.26426666666612</v>
      </c>
      <c r="AJ143">
        <v>1.7161688748621129</v>
      </c>
      <c r="AK143">
        <v>60.698744360612487</v>
      </c>
      <c r="AL143">
        <f t="shared" si="60"/>
        <v>1.1350240848854891</v>
      </c>
      <c r="AM143">
        <v>31.750108023546691</v>
      </c>
      <c r="AN143">
        <v>32.763395757575744</v>
      </c>
      <c r="AO143">
        <v>8.6342031269450643E-6</v>
      </c>
      <c r="AP143">
        <v>100.61875172138301</v>
      </c>
      <c r="AQ143">
        <v>31</v>
      </c>
      <c r="AR143">
        <v>5</v>
      </c>
      <c r="AS143">
        <f t="shared" si="61"/>
        <v>1</v>
      </c>
      <c r="AT143">
        <f t="shared" si="62"/>
        <v>0</v>
      </c>
      <c r="AU143">
        <f t="shared" si="63"/>
        <v>47563.67475629547</v>
      </c>
      <c r="AV143">
        <f t="shared" si="64"/>
        <v>1199.9075</v>
      </c>
      <c r="AW143">
        <f t="shared" si="65"/>
        <v>1025.8466199210511</v>
      </c>
      <c r="AX143">
        <f t="shared" si="66"/>
        <v>0.8549380847449084</v>
      </c>
      <c r="AY143">
        <f t="shared" si="67"/>
        <v>0.18843050355767321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1675965478.7874999</v>
      </c>
      <c r="BF143">
        <v>815.53312499999993</v>
      </c>
      <c r="BG143">
        <v>841.06050000000005</v>
      </c>
      <c r="BH143">
        <v>32.760775000000002</v>
      </c>
      <c r="BI143">
        <v>31.7498875</v>
      </c>
      <c r="BJ143">
        <v>822.38787500000001</v>
      </c>
      <c r="BK143">
        <v>32.546662499999996</v>
      </c>
      <c r="BL143">
        <v>650.03</v>
      </c>
      <c r="BM143">
        <v>101.243375</v>
      </c>
      <c r="BN143">
        <v>0.100151375</v>
      </c>
      <c r="BO143">
        <v>31.91235</v>
      </c>
      <c r="BP143">
        <v>32.065325000000001</v>
      </c>
      <c r="BQ143">
        <v>999.9</v>
      </c>
      <c r="BR143">
        <v>0</v>
      </c>
      <c r="BS143">
        <v>0</v>
      </c>
      <c r="BT143">
        <v>9003.5137500000019</v>
      </c>
      <c r="BU143">
        <v>0</v>
      </c>
      <c r="BV143">
        <v>75.618950000000012</v>
      </c>
      <c r="BW143">
        <v>-25.5274</v>
      </c>
      <c r="BX143">
        <v>843.15537500000005</v>
      </c>
      <c r="BY143">
        <v>868.63975000000005</v>
      </c>
      <c r="BZ143">
        <v>1.0108900000000001</v>
      </c>
      <c r="CA143">
        <v>841.06050000000005</v>
      </c>
      <c r="CB143">
        <v>31.7498875</v>
      </c>
      <c r="CC143">
        <v>3.3168137500000001</v>
      </c>
      <c r="CD143">
        <v>3.2144675</v>
      </c>
      <c r="CE143">
        <v>25.710137499999998</v>
      </c>
      <c r="CF143">
        <v>25.182649999999999</v>
      </c>
      <c r="CG143">
        <v>1199.9075</v>
      </c>
      <c r="CH143">
        <v>0.499980125</v>
      </c>
      <c r="CI143">
        <v>0.500019875</v>
      </c>
      <c r="CJ143">
        <v>0</v>
      </c>
      <c r="CK143">
        <v>1002.65125</v>
      </c>
      <c r="CL143">
        <v>4.9990899999999998</v>
      </c>
      <c r="CM143">
        <v>10748.625</v>
      </c>
      <c r="CN143">
        <v>9557.0424999999996</v>
      </c>
      <c r="CO143">
        <v>40.625</v>
      </c>
      <c r="CP143">
        <v>42.140500000000003</v>
      </c>
      <c r="CQ143">
        <v>41.375</v>
      </c>
      <c r="CR143">
        <v>41.28875</v>
      </c>
      <c r="CS143">
        <v>42</v>
      </c>
      <c r="CT143">
        <v>597.43125000000009</v>
      </c>
      <c r="CU143">
        <v>597.47749999999996</v>
      </c>
      <c r="CV143">
        <v>0</v>
      </c>
      <c r="CW143">
        <v>1675965480.9000001</v>
      </c>
      <c r="CX143">
        <v>0</v>
      </c>
      <c r="CY143">
        <v>1675959759</v>
      </c>
      <c r="CZ143" t="s">
        <v>356</v>
      </c>
      <c r="DA143">
        <v>1675959759</v>
      </c>
      <c r="DB143">
        <v>1675959753.5</v>
      </c>
      <c r="DC143">
        <v>5</v>
      </c>
      <c r="DD143">
        <v>-2.5000000000000001E-2</v>
      </c>
      <c r="DE143">
        <v>-8.0000000000000002E-3</v>
      </c>
      <c r="DF143">
        <v>-6.0590000000000002</v>
      </c>
      <c r="DG143">
        <v>0.218</v>
      </c>
      <c r="DH143">
        <v>415</v>
      </c>
      <c r="DI143">
        <v>34</v>
      </c>
      <c r="DJ143">
        <v>0.6</v>
      </c>
      <c r="DK143">
        <v>0.17</v>
      </c>
      <c r="DL143">
        <v>-25.200965853658531</v>
      </c>
      <c r="DM143">
        <v>-1.979571428571488</v>
      </c>
      <c r="DN143">
        <v>0.20314750811550589</v>
      </c>
      <c r="DO143">
        <v>0</v>
      </c>
      <c r="DP143">
        <v>1.00414312195122</v>
      </c>
      <c r="DQ143">
        <v>3.880737282230276E-2</v>
      </c>
      <c r="DR143">
        <v>4.3198164549712141E-3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3.2987199999999999</v>
      </c>
      <c r="EB143">
        <v>2.6253799999999998</v>
      </c>
      <c r="EC143">
        <v>0.16553100000000001</v>
      </c>
      <c r="ED143">
        <v>0.16675599999999999</v>
      </c>
      <c r="EE143">
        <v>0.136459</v>
      </c>
      <c r="EF143">
        <v>0.132331</v>
      </c>
      <c r="EG143">
        <v>25285.200000000001</v>
      </c>
      <c r="EH143">
        <v>25632.400000000001</v>
      </c>
      <c r="EI143">
        <v>28184.7</v>
      </c>
      <c r="EJ143">
        <v>29598.2</v>
      </c>
      <c r="EK143">
        <v>33516</v>
      </c>
      <c r="EL143">
        <v>35631.9</v>
      </c>
      <c r="EM143">
        <v>39802.400000000001</v>
      </c>
      <c r="EN143">
        <v>42270.7</v>
      </c>
      <c r="EO143">
        <v>2.1924700000000001</v>
      </c>
      <c r="EP143">
        <v>2.23813</v>
      </c>
      <c r="EQ143">
        <v>0.14815900000000001</v>
      </c>
      <c r="ER143">
        <v>0</v>
      </c>
      <c r="ES143">
        <v>29.664899999999999</v>
      </c>
      <c r="ET143">
        <v>999.9</v>
      </c>
      <c r="EU143">
        <v>72.900000000000006</v>
      </c>
      <c r="EV143">
        <v>31.9</v>
      </c>
      <c r="EW143">
        <v>34.187800000000003</v>
      </c>
      <c r="EX143">
        <v>56.902999999999999</v>
      </c>
      <c r="EY143">
        <v>-4.0384599999999997</v>
      </c>
      <c r="EZ143">
        <v>2</v>
      </c>
      <c r="FA143">
        <v>0.28820099999999998</v>
      </c>
      <c r="FB143">
        <v>-0.64155499999999999</v>
      </c>
      <c r="FC143">
        <v>20.2742</v>
      </c>
      <c r="FD143">
        <v>5.2171399999999997</v>
      </c>
      <c r="FE143">
        <v>12.004</v>
      </c>
      <c r="FF143">
        <v>4.9870000000000001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1.86581</v>
      </c>
      <c r="FM143">
        <v>1.8621799999999999</v>
      </c>
      <c r="FN143">
        <v>1.8641700000000001</v>
      </c>
      <c r="FO143">
        <v>1.86022</v>
      </c>
      <c r="FP143">
        <v>1.8609599999999999</v>
      </c>
      <c r="FQ143">
        <v>1.8601099999999999</v>
      </c>
      <c r="FR143">
        <v>1.86182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-6.8620000000000001</v>
      </c>
      <c r="GH143">
        <v>0.2142</v>
      </c>
      <c r="GI143">
        <v>-4.2934277136806287</v>
      </c>
      <c r="GJ143">
        <v>-4.5218151105756088E-3</v>
      </c>
      <c r="GK143">
        <v>2.0889233732517852E-6</v>
      </c>
      <c r="GL143">
        <v>-4.5906856223640231E-10</v>
      </c>
      <c r="GM143">
        <v>-0.1150039569071811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95.4</v>
      </c>
      <c r="GV143">
        <v>95.5</v>
      </c>
      <c r="GW143">
        <v>2.4279799999999998</v>
      </c>
      <c r="GX143">
        <v>2.5134300000000001</v>
      </c>
      <c r="GY143">
        <v>2.04834</v>
      </c>
      <c r="GZ143">
        <v>2.6245099999999999</v>
      </c>
      <c r="HA143">
        <v>2.1972700000000001</v>
      </c>
      <c r="HB143">
        <v>2.3168899999999999</v>
      </c>
      <c r="HC143">
        <v>37.050899999999999</v>
      </c>
      <c r="HD143">
        <v>14.534800000000001</v>
      </c>
      <c r="HE143">
        <v>18</v>
      </c>
      <c r="HF143">
        <v>656.83699999999999</v>
      </c>
      <c r="HG143">
        <v>774.024</v>
      </c>
      <c r="HH143">
        <v>31.000599999999999</v>
      </c>
      <c r="HI143">
        <v>31.110399999999998</v>
      </c>
      <c r="HJ143">
        <v>30.0001</v>
      </c>
      <c r="HK143">
        <v>31.069099999999999</v>
      </c>
      <c r="HL143">
        <v>31.075199999999999</v>
      </c>
      <c r="HM143">
        <v>48.618600000000001</v>
      </c>
      <c r="HN143">
        <v>5.9622900000000003</v>
      </c>
      <c r="HO143">
        <v>100</v>
      </c>
      <c r="HP143">
        <v>31</v>
      </c>
      <c r="HQ143">
        <v>856.22199999999998</v>
      </c>
      <c r="HR143">
        <v>31.656600000000001</v>
      </c>
      <c r="HS143">
        <v>99.342100000000002</v>
      </c>
      <c r="HT143">
        <v>98.055899999999994</v>
      </c>
    </row>
    <row r="144" spans="1:228" x14ac:dyDescent="0.2">
      <c r="A144">
        <v>129</v>
      </c>
      <c r="B144">
        <v>1675965485.0999999</v>
      </c>
      <c r="C144">
        <v>511</v>
      </c>
      <c r="D144" t="s">
        <v>616</v>
      </c>
      <c r="E144" t="s">
        <v>617</v>
      </c>
      <c r="F144">
        <v>4</v>
      </c>
      <c r="G144">
        <v>1675965483.0999999</v>
      </c>
      <c r="H144">
        <f t="shared" ref="H144:H207" si="68">(I144)/1000</f>
        <v>1.1347178845065129E-3</v>
      </c>
      <c r="I144">
        <f t="shared" ref="I144:I207" si="69">IF(BD144, AL144, AF144)</f>
        <v>1.1347178845065129</v>
      </c>
      <c r="J144">
        <f t="shared" ref="J144:J207" si="70">IF(BD144, AG144, AE144)</f>
        <v>16.172452709274165</v>
      </c>
      <c r="K144">
        <f t="shared" ref="K144:K207" si="71">BF144 - IF(AS144&gt;1, J144*AZ144*100/(AU144*BT144), 0)</f>
        <v>822.67014285714288</v>
      </c>
      <c r="L144">
        <f t="shared" ref="L144:L207" si="72">((R144-H144/2)*K144-J144)/(R144+H144/2)</f>
        <v>462.42878211179624</v>
      </c>
      <c r="M144">
        <f t="shared" ref="M144:M207" si="73">L144*(BM144+BN144)/1000</f>
        <v>46.863940458665056</v>
      </c>
      <c r="N144">
        <f t="shared" ref="N144:N207" si="74">(BF144 - IF(AS144&gt;1, J144*AZ144*100/(AU144*BT144), 0))*(BM144+BN144)/1000</f>
        <v>83.371896567324725</v>
      </c>
      <c r="O144">
        <f t="shared" ref="O144:O207" si="75">2/((1/Q144-1/P144)+SIGN(Q144)*SQRT((1/Q144-1/P144)*(1/Q144-1/P144) + 4*BA144/((BA144+1)*(BA144+1))*(2*1/Q144*1/P144-1/P144*1/P144)))</f>
        <v>7.6047485240116161E-2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2.7688714953704965</v>
      </c>
      <c r="Q144">
        <f t="shared" ref="Q144:Q207" si="77">H144*(1000-(1000*0.61365*EXP(17.502*U144/(240.97+U144))/(BM144+BN144)+BH144)/2)/(1000*0.61365*EXP(17.502*U144/(240.97+U144))/(BM144+BN144)-BH144)</f>
        <v>7.4905917661726051E-2</v>
      </c>
      <c r="R144">
        <f t="shared" ref="R144:R207" si="78">1/((BA144+1)/(O144/1.6)+1/(P144/1.37)) + BA144/((BA144+1)/(O144/1.6) + BA144/(P144/1.37))</f>
        <v>4.6917336313258597E-2</v>
      </c>
      <c r="S144">
        <f t="shared" ref="S144:S207" si="79">(AV144*AY144)</f>
        <v>226.10288366413147</v>
      </c>
      <c r="T144">
        <f t="shared" ref="T144:T207" si="80">(BO144+(S144+2*0.95*0.0000000567*(((BO144+$B$6)+273)^4-(BO144+273)^4)-44100*H144)/(1.84*29.3*P144+8*0.95*0.0000000567*(BO144+273)^3))</f>
        <v>33.00054148260643</v>
      </c>
      <c r="U144">
        <f t="shared" ref="U144:U207" si="81">($C$6*BP144+$D$6*BQ144+$E$6*T144)</f>
        <v>32.070371428571427</v>
      </c>
      <c r="V144">
        <f t="shared" ref="V144:V207" si="82">0.61365*EXP(17.502*U144/(240.97+U144))</f>
        <v>4.7941356924239624</v>
      </c>
      <c r="W144">
        <f t="shared" ref="W144:W207" si="83">(X144/Y144*100)</f>
        <v>69.889848373127876</v>
      </c>
      <c r="X144">
        <f t="shared" ref="X144:X207" si="84">BH144*(BM144+BN144)/1000</f>
        <v>3.3203948103457637</v>
      </c>
      <c r="Y144">
        <f t="shared" ref="Y144:Y207" si="85">0.61365*EXP(17.502*BO144/(240.97+BO144))</f>
        <v>4.7508971440585226</v>
      </c>
      <c r="Z144">
        <f t="shared" ref="Z144:Z207" si="86">(V144-BH144*(BM144+BN144)/1000)</f>
        <v>1.4737408820781988</v>
      </c>
      <c r="AA144">
        <f t="shared" ref="AA144:AA207" si="87">(-H144*44100)</f>
        <v>-50.041058706737218</v>
      </c>
      <c r="AB144">
        <f t="shared" ref="AB144:AB207" si="88">2*29.3*P144*0.92*(BO144-U144)</f>
        <v>-23.892594032205999</v>
      </c>
      <c r="AC144">
        <f t="shared" ref="AC144:AC207" si="89">2*0.95*0.0000000567*(((BO144+$B$6)+273)^4-(U144+273)^4)</f>
        <v>-1.9567259548321159</v>
      </c>
      <c r="AD144">
        <f t="shared" ref="AD144:AD207" si="90">S144+AC144+AA144+AB144</f>
        <v>150.21250497035615</v>
      </c>
      <c r="AE144">
        <f t="shared" ref="AE144:AE207" si="91">BL144*AS144*(BG144-BF144*(1000-AS144*BI144)/(1000-AS144*BH144))/(100*AZ144)</f>
        <v>26.822176150951581</v>
      </c>
      <c r="AF144">
        <f t="shared" ref="AF144:AF207" si="92">1000*BL144*AS144*(BH144-BI144)/(100*AZ144*(1000-AS144*BH144))</f>
        <v>1.1347337510433728</v>
      </c>
      <c r="AG144">
        <f t="shared" ref="AG144:AG207" si="93">(AH144 - AI144 - BM144*1000/(8.314*(BO144+273.15)) * AK144/BL144 * AJ144) * BL144/(100*AZ144) * (1000 - BI144)/1000</f>
        <v>16.172452709274165</v>
      </c>
      <c r="AH144">
        <v>874.88242807159895</v>
      </c>
      <c r="AI144">
        <v>853.09885454545486</v>
      </c>
      <c r="AJ144">
        <v>1.707755013844527</v>
      </c>
      <c r="AK144">
        <v>60.698744360612487</v>
      </c>
      <c r="AL144">
        <f t="shared" ref="AL144:AL207" si="94">(AN144 - AM144 + BM144*1000/(8.314*(BO144+273.15)) * AP144/BL144 * AO144) * BL144/(100*AZ144) * 1000/(1000 - AN144)</f>
        <v>1.1347178845065129</v>
      </c>
      <c r="AM144">
        <v>31.750741743569421</v>
      </c>
      <c r="AN144">
        <v>32.76384484848483</v>
      </c>
      <c r="AO144">
        <v>-4.7133500414640871E-7</v>
      </c>
      <c r="AP144">
        <v>100.61875172138301</v>
      </c>
      <c r="AQ144">
        <v>31</v>
      </c>
      <c r="AR144">
        <v>5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47540.890728591628</v>
      </c>
      <c r="AV144">
        <f t="shared" ref="AV144:AV207" si="98">$B$10*BU144+$C$10*BV144+$F$10*CG144*(1-CJ144)</f>
        <v>1199.9285714285711</v>
      </c>
      <c r="AW144">
        <f t="shared" ref="AW144:AW207" si="99">AV144*AX144</f>
        <v>1025.8644993078399</v>
      </c>
      <c r="AX144">
        <f t="shared" ref="AX144:AX207" si="100">($B$10*$D$8+$C$10*$D$8+$F$10*((CT144+CL144)/MAX(CT144+CL144+CU144, 0.1)*$I$8+CU144/MAX(CT144+CL144+CU144, 0.1)*$J$8))/($B$10+$C$10+$F$10)</f>
        <v>0.85493797192152887</v>
      </c>
      <c r="AY144">
        <f t="shared" ref="AY144:AY207" si="101">($B$10*$K$8+$C$10*$K$8+$F$10*((CT144+CL144)/MAX(CT144+CL144+CU144, 0.1)*$P$8+CU144/MAX(CT144+CL144+CU144, 0.1)*$Q$8))/($B$10+$C$10+$F$10)</f>
        <v>0.18843028580855059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1675965483.0999999</v>
      </c>
      <c r="BF144">
        <v>822.67014285714288</v>
      </c>
      <c r="BG144">
        <v>848.29042857142849</v>
      </c>
      <c r="BH144">
        <v>32.763914285714293</v>
      </c>
      <c r="BI144">
        <v>31.750800000000002</v>
      </c>
      <c r="BJ144">
        <v>829.53942857142852</v>
      </c>
      <c r="BK144">
        <v>32.549799999999998</v>
      </c>
      <c r="BL144">
        <v>650.0088571428571</v>
      </c>
      <c r="BM144">
        <v>101.24299999999999</v>
      </c>
      <c r="BN144">
        <v>0.1000441</v>
      </c>
      <c r="BO144">
        <v>31.910314285714289</v>
      </c>
      <c r="BP144">
        <v>32.070371428571427</v>
      </c>
      <c r="BQ144">
        <v>999.89999999999986</v>
      </c>
      <c r="BR144">
        <v>0</v>
      </c>
      <c r="BS144">
        <v>0</v>
      </c>
      <c r="BT144">
        <v>8999.1071428571431</v>
      </c>
      <c r="BU144">
        <v>0</v>
      </c>
      <c r="BV144">
        <v>77.771785714285713</v>
      </c>
      <c r="BW144">
        <v>-25.620271428571431</v>
      </c>
      <c r="BX144">
        <v>850.53714285714284</v>
      </c>
      <c r="BY144">
        <v>876.10771428571445</v>
      </c>
      <c r="BZ144">
        <v>1.013125714285714</v>
      </c>
      <c r="CA144">
        <v>848.29042857142849</v>
      </c>
      <c r="CB144">
        <v>31.750800000000002</v>
      </c>
      <c r="CC144">
        <v>3.3171157142857148</v>
      </c>
      <c r="CD144">
        <v>3.2145428571428569</v>
      </c>
      <c r="CE144">
        <v>25.711671428571432</v>
      </c>
      <c r="CF144">
        <v>25.183057142857141</v>
      </c>
      <c r="CG144">
        <v>1199.9285714285711</v>
      </c>
      <c r="CH144">
        <v>0.49998557142857142</v>
      </c>
      <c r="CI144">
        <v>0.50001442857142864</v>
      </c>
      <c r="CJ144">
        <v>0</v>
      </c>
      <c r="CK144">
        <v>1005.232857142857</v>
      </c>
      <c r="CL144">
        <v>4.9990899999999998</v>
      </c>
      <c r="CM144">
        <v>10775.68571428571</v>
      </c>
      <c r="CN144">
        <v>9557.2457142857147</v>
      </c>
      <c r="CO144">
        <v>40.625</v>
      </c>
      <c r="CP144">
        <v>42.160428571428568</v>
      </c>
      <c r="CQ144">
        <v>41.375</v>
      </c>
      <c r="CR144">
        <v>41.267714285714291</v>
      </c>
      <c r="CS144">
        <v>42</v>
      </c>
      <c r="CT144">
        <v>597.4457142857143</v>
      </c>
      <c r="CU144">
        <v>597.48285714285714</v>
      </c>
      <c r="CV144">
        <v>0</v>
      </c>
      <c r="CW144">
        <v>1675965485.0999999</v>
      </c>
      <c r="CX144">
        <v>0</v>
      </c>
      <c r="CY144">
        <v>1675959759</v>
      </c>
      <c r="CZ144" t="s">
        <v>356</v>
      </c>
      <c r="DA144">
        <v>1675959759</v>
      </c>
      <c r="DB144">
        <v>1675959753.5</v>
      </c>
      <c r="DC144">
        <v>5</v>
      </c>
      <c r="DD144">
        <v>-2.5000000000000001E-2</v>
      </c>
      <c r="DE144">
        <v>-8.0000000000000002E-3</v>
      </c>
      <c r="DF144">
        <v>-6.0590000000000002</v>
      </c>
      <c r="DG144">
        <v>0.218</v>
      </c>
      <c r="DH144">
        <v>415</v>
      </c>
      <c r="DI144">
        <v>34</v>
      </c>
      <c r="DJ144">
        <v>0.6</v>
      </c>
      <c r="DK144">
        <v>0.17</v>
      </c>
      <c r="DL144">
        <v>-25.32264146341463</v>
      </c>
      <c r="DM144">
        <v>-2.1717428571427742</v>
      </c>
      <c r="DN144">
        <v>0.21937030723281431</v>
      </c>
      <c r="DO144">
        <v>0</v>
      </c>
      <c r="DP144">
        <v>1.0064881219512201</v>
      </c>
      <c r="DQ144">
        <v>5.0991219512197011E-2</v>
      </c>
      <c r="DR144">
        <v>5.1355688985697829E-3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3.2986</v>
      </c>
      <c r="EB144">
        <v>2.6251799999999998</v>
      </c>
      <c r="EC144">
        <v>0.166403</v>
      </c>
      <c r="ED144">
        <v>0.16761599999999999</v>
      </c>
      <c r="EE144">
        <v>0.13644899999999999</v>
      </c>
      <c r="EF144">
        <v>0.132329</v>
      </c>
      <c r="EG144">
        <v>25258.1</v>
      </c>
      <c r="EH144">
        <v>25606.6</v>
      </c>
      <c r="EI144">
        <v>28183.9</v>
      </c>
      <c r="EJ144">
        <v>29598.9</v>
      </c>
      <c r="EK144">
        <v>33515.599999999999</v>
      </c>
      <c r="EL144">
        <v>35632.9</v>
      </c>
      <c r="EM144">
        <v>39801.4</v>
      </c>
      <c r="EN144">
        <v>42271.8</v>
      </c>
      <c r="EO144">
        <v>2.1924299999999999</v>
      </c>
      <c r="EP144">
        <v>2.2383799999999998</v>
      </c>
      <c r="EQ144">
        <v>0.14779300000000001</v>
      </c>
      <c r="ER144">
        <v>0</v>
      </c>
      <c r="ES144">
        <v>29.671900000000001</v>
      </c>
      <c r="ET144">
        <v>999.9</v>
      </c>
      <c r="EU144">
        <v>72.900000000000006</v>
      </c>
      <c r="EV144">
        <v>31.9</v>
      </c>
      <c r="EW144">
        <v>34.189599999999999</v>
      </c>
      <c r="EX144">
        <v>57.082999999999998</v>
      </c>
      <c r="EY144">
        <v>-4.0745199999999997</v>
      </c>
      <c r="EZ144">
        <v>2</v>
      </c>
      <c r="FA144">
        <v>0.288105</v>
      </c>
      <c r="FB144">
        <v>-0.64172399999999996</v>
      </c>
      <c r="FC144">
        <v>20.2742</v>
      </c>
      <c r="FD144">
        <v>5.2171399999999997</v>
      </c>
      <c r="FE144">
        <v>12.004</v>
      </c>
      <c r="FF144">
        <v>4.98665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1.8657900000000001</v>
      </c>
      <c r="FM144">
        <v>1.8621799999999999</v>
      </c>
      <c r="FN144">
        <v>1.8641700000000001</v>
      </c>
      <c r="FO144">
        <v>1.8602000000000001</v>
      </c>
      <c r="FP144">
        <v>1.8609599999999999</v>
      </c>
      <c r="FQ144">
        <v>1.8601300000000001</v>
      </c>
      <c r="FR144">
        <v>1.8618399999999999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-6.875</v>
      </c>
      <c r="GH144">
        <v>0.21410000000000001</v>
      </c>
      <c r="GI144">
        <v>-4.2934277136806287</v>
      </c>
      <c r="GJ144">
        <v>-4.5218151105756088E-3</v>
      </c>
      <c r="GK144">
        <v>2.0889233732517852E-6</v>
      </c>
      <c r="GL144">
        <v>-4.5906856223640231E-10</v>
      </c>
      <c r="GM144">
        <v>-0.1150039569071811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95.4</v>
      </c>
      <c r="GV144">
        <v>95.5</v>
      </c>
      <c r="GW144">
        <v>2.4426299999999999</v>
      </c>
      <c r="GX144">
        <v>2.5268600000000001</v>
      </c>
      <c r="GY144">
        <v>2.04834</v>
      </c>
      <c r="GZ144">
        <v>2.6245099999999999</v>
      </c>
      <c r="HA144">
        <v>2.1972700000000001</v>
      </c>
      <c r="HB144">
        <v>2.2766099999999998</v>
      </c>
      <c r="HC144">
        <v>37.050899999999999</v>
      </c>
      <c r="HD144">
        <v>14.517300000000001</v>
      </c>
      <c r="HE144">
        <v>18</v>
      </c>
      <c r="HF144">
        <v>656.798</v>
      </c>
      <c r="HG144">
        <v>774.26900000000001</v>
      </c>
      <c r="HH144">
        <v>31.0002</v>
      </c>
      <c r="HI144">
        <v>31.110399999999998</v>
      </c>
      <c r="HJ144">
        <v>30.0001</v>
      </c>
      <c r="HK144">
        <v>31.069099999999999</v>
      </c>
      <c r="HL144">
        <v>31.075199999999999</v>
      </c>
      <c r="HM144">
        <v>48.929600000000001</v>
      </c>
      <c r="HN144">
        <v>5.9622900000000003</v>
      </c>
      <c r="HO144">
        <v>100</v>
      </c>
      <c r="HP144">
        <v>31</v>
      </c>
      <c r="HQ144">
        <v>862.90099999999995</v>
      </c>
      <c r="HR144">
        <v>31.6631</v>
      </c>
      <c r="HS144">
        <v>99.339500000000001</v>
      </c>
      <c r="HT144">
        <v>98.058300000000003</v>
      </c>
    </row>
    <row r="145" spans="1:228" x14ac:dyDescent="0.2">
      <c r="A145">
        <v>130</v>
      </c>
      <c r="B145">
        <v>1675965489.0999999</v>
      </c>
      <c r="C145">
        <v>515</v>
      </c>
      <c r="D145" t="s">
        <v>618</v>
      </c>
      <c r="E145" t="s">
        <v>619</v>
      </c>
      <c r="F145">
        <v>4</v>
      </c>
      <c r="G145">
        <v>1675965486.7874999</v>
      </c>
      <c r="H145">
        <f t="shared" si="68"/>
        <v>1.1305998829401187E-3</v>
      </c>
      <c r="I145">
        <f t="shared" si="69"/>
        <v>1.1305998829401187</v>
      </c>
      <c r="J145">
        <f t="shared" si="70"/>
        <v>16.24161928330199</v>
      </c>
      <c r="K145">
        <f t="shared" si="71"/>
        <v>828.71025000000009</v>
      </c>
      <c r="L145">
        <f t="shared" si="72"/>
        <v>465.44281584522116</v>
      </c>
      <c r="M145">
        <f t="shared" si="73"/>
        <v>47.169292352918717</v>
      </c>
      <c r="N145">
        <f t="shared" si="74"/>
        <v>83.983842326850493</v>
      </c>
      <c r="O145">
        <f t="shared" si="75"/>
        <v>7.5730665839143507E-2</v>
      </c>
      <c r="P145">
        <f t="shared" si="76"/>
        <v>2.7657962514904155</v>
      </c>
      <c r="Q145">
        <f t="shared" si="77"/>
        <v>7.4597275304426697E-2</v>
      </c>
      <c r="R145">
        <f t="shared" si="78"/>
        <v>4.672371465162975E-2</v>
      </c>
      <c r="S145">
        <f t="shared" si="79"/>
        <v>226.10802373496702</v>
      </c>
      <c r="T145">
        <f t="shared" si="80"/>
        <v>32.999570323601652</v>
      </c>
      <c r="U145">
        <f t="shared" si="81"/>
        <v>32.072262500000001</v>
      </c>
      <c r="V145">
        <f t="shared" si="82"/>
        <v>4.7946485956171738</v>
      </c>
      <c r="W145">
        <f t="shared" si="83"/>
        <v>69.898330018995779</v>
      </c>
      <c r="X145">
        <f t="shared" si="84"/>
        <v>3.3201862092620456</v>
      </c>
      <c r="Y145">
        <f t="shared" si="85"/>
        <v>4.7500222227909337</v>
      </c>
      <c r="Z145">
        <f t="shared" si="86"/>
        <v>1.4744623863551283</v>
      </c>
      <c r="AA145">
        <f t="shared" si="87"/>
        <v>-49.859454837659236</v>
      </c>
      <c r="AB145">
        <f t="shared" si="88"/>
        <v>-24.632907160710364</v>
      </c>
      <c r="AC145">
        <f t="shared" si="89"/>
        <v>-2.0195847567252025</v>
      </c>
      <c r="AD145">
        <f t="shared" si="90"/>
        <v>149.59607697987221</v>
      </c>
      <c r="AE145">
        <f t="shared" si="91"/>
        <v>26.840174364489105</v>
      </c>
      <c r="AF145">
        <f t="shared" si="92"/>
        <v>1.1318719628890375</v>
      </c>
      <c r="AG145">
        <f t="shared" si="93"/>
        <v>16.24161928330199</v>
      </c>
      <c r="AH145">
        <v>881.65859869963333</v>
      </c>
      <c r="AI145">
        <v>859.85629090909094</v>
      </c>
      <c r="AJ145">
        <v>1.695140550659948</v>
      </c>
      <c r="AK145">
        <v>60.698744360612487</v>
      </c>
      <c r="AL145">
        <f t="shared" si="94"/>
        <v>1.1305998829401187</v>
      </c>
      <c r="AM145">
        <v>31.75106217979307</v>
      </c>
      <c r="AN145">
        <v>32.760499393939376</v>
      </c>
      <c r="AO145">
        <v>-3.4723132359271661E-6</v>
      </c>
      <c r="AP145">
        <v>100.61875172138301</v>
      </c>
      <c r="AQ145">
        <v>31</v>
      </c>
      <c r="AR145">
        <v>5</v>
      </c>
      <c r="AS145">
        <f t="shared" si="95"/>
        <v>1</v>
      </c>
      <c r="AT145">
        <f t="shared" si="96"/>
        <v>0</v>
      </c>
      <c r="AU145">
        <f t="shared" si="97"/>
        <v>47456.474138273858</v>
      </c>
      <c r="AV145">
        <f t="shared" si="98"/>
        <v>1199.96</v>
      </c>
      <c r="AW145">
        <f t="shared" si="99"/>
        <v>1025.8909635932473</v>
      </c>
      <c r="AX145">
        <f t="shared" si="100"/>
        <v>0.85493763424884761</v>
      </c>
      <c r="AY145">
        <f t="shared" si="101"/>
        <v>0.18842963410027586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1675965486.7874999</v>
      </c>
      <c r="BF145">
        <v>828.71025000000009</v>
      </c>
      <c r="BG145">
        <v>854.351</v>
      </c>
      <c r="BH145">
        <v>32.761925000000012</v>
      </c>
      <c r="BI145">
        <v>31.751374999999999</v>
      </c>
      <c r="BJ145">
        <v>835.59162500000002</v>
      </c>
      <c r="BK145">
        <v>32.547800000000002</v>
      </c>
      <c r="BL145">
        <v>650.0161250000001</v>
      </c>
      <c r="BM145">
        <v>101.24275</v>
      </c>
      <c r="BN145">
        <v>0.10008041249999999</v>
      </c>
      <c r="BO145">
        <v>31.907062499999999</v>
      </c>
      <c r="BP145">
        <v>32.072262500000001</v>
      </c>
      <c r="BQ145">
        <v>999.9</v>
      </c>
      <c r="BR145">
        <v>0</v>
      </c>
      <c r="BS145">
        <v>0</v>
      </c>
      <c r="BT145">
        <v>8982.8112499999988</v>
      </c>
      <c r="BU145">
        <v>0</v>
      </c>
      <c r="BV145">
        <v>79.464412500000009</v>
      </c>
      <c r="BW145">
        <v>-25.640525</v>
      </c>
      <c r="BX145">
        <v>856.78025000000002</v>
      </c>
      <c r="BY145">
        <v>882.36737500000004</v>
      </c>
      <c r="BZ145">
        <v>1.01055875</v>
      </c>
      <c r="CA145">
        <v>854.351</v>
      </c>
      <c r="CB145">
        <v>31.751374999999999</v>
      </c>
      <c r="CC145">
        <v>3.3169037499999998</v>
      </c>
      <c r="CD145">
        <v>3.2145925000000002</v>
      </c>
      <c r="CE145">
        <v>25.710587499999999</v>
      </c>
      <c r="CF145">
        <v>25.1833125</v>
      </c>
      <c r="CG145">
        <v>1199.96</v>
      </c>
      <c r="CH145">
        <v>0.49999587499999998</v>
      </c>
      <c r="CI145">
        <v>0.50000412500000002</v>
      </c>
      <c r="CJ145">
        <v>0</v>
      </c>
      <c r="CK145">
        <v>1007.1487499999999</v>
      </c>
      <c r="CL145">
        <v>4.9990899999999998</v>
      </c>
      <c r="CM145">
        <v>10799.137500000001</v>
      </c>
      <c r="CN145">
        <v>9557.5275000000001</v>
      </c>
      <c r="CO145">
        <v>40.625</v>
      </c>
      <c r="CP145">
        <v>42.179250000000003</v>
      </c>
      <c r="CQ145">
        <v>41.375</v>
      </c>
      <c r="CR145">
        <v>41.25</v>
      </c>
      <c r="CS145">
        <v>42.023249999999997</v>
      </c>
      <c r="CT145">
        <v>597.47500000000002</v>
      </c>
      <c r="CU145">
        <v>597.48500000000001</v>
      </c>
      <c r="CV145">
        <v>0</v>
      </c>
      <c r="CW145">
        <v>1675965488.7</v>
      </c>
      <c r="CX145">
        <v>0</v>
      </c>
      <c r="CY145">
        <v>1675959759</v>
      </c>
      <c r="CZ145" t="s">
        <v>356</v>
      </c>
      <c r="DA145">
        <v>1675959759</v>
      </c>
      <c r="DB145">
        <v>1675959753.5</v>
      </c>
      <c r="DC145">
        <v>5</v>
      </c>
      <c r="DD145">
        <v>-2.5000000000000001E-2</v>
      </c>
      <c r="DE145">
        <v>-8.0000000000000002E-3</v>
      </c>
      <c r="DF145">
        <v>-6.0590000000000002</v>
      </c>
      <c r="DG145">
        <v>0.218</v>
      </c>
      <c r="DH145">
        <v>415</v>
      </c>
      <c r="DI145">
        <v>34</v>
      </c>
      <c r="DJ145">
        <v>0.6</v>
      </c>
      <c r="DK145">
        <v>0.17</v>
      </c>
      <c r="DL145">
        <v>-25.440319512195121</v>
      </c>
      <c r="DM145">
        <v>-1.783312891986069</v>
      </c>
      <c r="DN145">
        <v>0.18503213592938711</v>
      </c>
      <c r="DO145">
        <v>0</v>
      </c>
      <c r="DP145">
        <v>1.0089173170731709</v>
      </c>
      <c r="DQ145">
        <v>3.3432961672474983E-2</v>
      </c>
      <c r="DR145">
        <v>3.7897139504577369E-3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3.2985500000000001</v>
      </c>
      <c r="EB145">
        <v>2.6251899999999999</v>
      </c>
      <c r="EC145">
        <v>0.167264</v>
      </c>
      <c r="ED145">
        <v>0.16847999999999999</v>
      </c>
      <c r="EE145">
        <v>0.13644200000000001</v>
      </c>
      <c r="EF145">
        <v>0.13233400000000001</v>
      </c>
      <c r="EG145">
        <v>25231.9</v>
      </c>
      <c r="EH145">
        <v>25579.599999999999</v>
      </c>
      <c r="EI145">
        <v>28183.9</v>
      </c>
      <c r="EJ145">
        <v>29598.5</v>
      </c>
      <c r="EK145">
        <v>33516.1</v>
      </c>
      <c r="EL145">
        <v>35632.400000000001</v>
      </c>
      <c r="EM145">
        <v>39801.599999999999</v>
      </c>
      <c r="EN145">
        <v>42271.3</v>
      </c>
      <c r="EO145">
        <v>2.19272</v>
      </c>
      <c r="EP145">
        <v>2.2385700000000002</v>
      </c>
      <c r="EQ145">
        <v>0.14705599999999999</v>
      </c>
      <c r="ER145">
        <v>0</v>
      </c>
      <c r="ES145">
        <v>29.677600000000002</v>
      </c>
      <c r="ET145">
        <v>999.9</v>
      </c>
      <c r="EU145">
        <v>72.900000000000006</v>
      </c>
      <c r="EV145">
        <v>31.9</v>
      </c>
      <c r="EW145">
        <v>34.187800000000003</v>
      </c>
      <c r="EX145">
        <v>56.573</v>
      </c>
      <c r="EY145">
        <v>-3.9743599999999999</v>
      </c>
      <c r="EZ145">
        <v>2</v>
      </c>
      <c r="FA145">
        <v>0.28813</v>
      </c>
      <c r="FB145">
        <v>-0.64410900000000004</v>
      </c>
      <c r="FC145">
        <v>20.2743</v>
      </c>
      <c r="FD145">
        <v>5.2172900000000002</v>
      </c>
      <c r="FE145">
        <v>12.004</v>
      </c>
      <c r="FF145">
        <v>4.98705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1.8657999999999999</v>
      </c>
      <c r="FM145">
        <v>1.8621799999999999</v>
      </c>
      <c r="FN145">
        <v>1.8641700000000001</v>
      </c>
      <c r="FO145">
        <v>1.8602000000000001</v>
      </c>
      <c r="FP145">
        <v>1.8609599999999999</v>
      </c>
      <c r="FQ145">
        <v>1.8601000000000001</v>
      </c>
      <c r="FR145">
        <v>1.8618600000000001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-6.8890000000000002</v>
      </c>
      <c r="GH145">
        <v>0.21410000000000001</v>
      </c>
      <c r="GI145">
        <v>-4.2934277136806287</v>
      </c>
      <c r="GJ145">
        <v>-4.5218151105756088E-3</v>
      </c>
      <c r="GK145">
        <v>2.0889233732517852E-6</v>
      </c>
      <c r="GL145">
        <v>-4.5906856223640231E-10</v>
      </c>
      <c r="GM145">
        <v>-0.1150039569071811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95.5</v>
      </c>
      <c r="GV145">
        <v>95.6</v>
      </c>
      <c r="GW145">
        <v>2.4584999999999999</v>
      </c>
      <c r="GX145">
        <v>2.52563</v>
      </c>
      <c r="GY145">
        <v>2.04956</v>
      </c>
      <c r="GZ145">
        <v>2.6257299999999999</v>
      </c>
      <c r="HA145">
        <v>2.1972700000000001</v>
      </c>
      <c r="HB145">
        <v>2.3156699999999999</v>
      </c>
      <c r="HC145">
        <v>37.050899999999999</v>
      </c>
      <c r="HD145">
        <v>14.5261</v>
      </c>
      <c r="HE145">
        <v>18</v>
      </c>
      <c r="HF145">
        <v>657.03399999999999</v>
      </c>
      <c r="HG145">
        <v>774.46600000000001</v>
      </c>
      <c r="HH145">
        <v>30.999700000000001</v>
      </c>
      <c r="HI145">
        <v>31.1098</v>
      </c>
      <c r="HJ145">
        <v>30.0001</v>
      </c>
      <c r="HK145">
        <v>31.069099999999999</v>
      </c>
      <c r="HL145">
        <v>31.075199999999999</v>
      </c>
      <c r="HM145">
        <v>49.2363</v>
      </c>
      <c r="HN145">
        <v>6.2391699999999997</v>
      </c>
      <c r="HO145">
        <v>100</v>
      </c>
      <c r="HP145">
        <v>31</v>
      </c>
      <c r="HQ145">
        <v>869.57899999999995</v>
      </c>
      <c r="HR145">
        <v>31.660399999999999</v>
      </c>
      <c r="HS145">
        <v>99.339699999999993</v>
      </c>
      <c r="HT145">
        <v>98.057100000000005</v>
      </c>
    </row>
    <row r="146" spans="1:228" x14ac:dyDescent="0.2">
      <c r="A146">
        <v>131</v>
      </c>
      <c r="B146">
        <v>1675965493.0999999</v>
      </c>
      <c r="C146">
        <v>519</v>
      </c>
      <c r="D146" t="s">
        <v>620</v>
      </c>
      <c r="E146" t="s">
        <v>621</v>
      </c>
      <c r="F146">
        <v>4</v>
      </c>
      <c r="G146">
        <v>1675965491.0999999</v>
      </c>
      <c r="H146">
        <f t="shared" si="68"/>
        <v>1.1267780456580476E-3</v>
      </c>
      <c r="I146">
        <f t="shared" si="69"/>
        <v>1.1267780456580476</v>
      </c>
      <c r="J146">
        <f t="shared" si="70"/>
        <v>16.539604784044389</v>
      </c>
      <c r="K146">
        <f t="shared" si="71"/>
        <v>835.77599999999995</v>
      </c>
      <c r="L146">
        <f t="shared" si="72"/>
        <v>465.40472068958553</v>
      </c>
      <c r="M146">
        <f t="shared" si="73"/>
        <v>47.165401371708064</v>
      </c>
      <c r="N146">
        <f t="shared" si="74"/>
        <v>84.69985099943311</v>
      </c>
      <c r="O146">
        <f t="shared" si="75"/>
        <v>7.5586262226672071E-2</v>
      </c>
      <c r="P146">
        <f t="shared" si="76"/>
        <v>2.7674054748922954</v>
      </c>
      <c r="Q146">
        <f t="shared" si="77"/>
        <v>7.4457801133490376E-2</v>
      </c>
      <c r="R146">
        <f t="shared" si="78"/>
        <v>4.663610998929843E-2</v>
      </c>
      <c r="S146">
        <f t="shared" si="79"/>
        <v>226.1372988071619</v>
      </c>
      <c r="T146">
        <f t="shared" si="80"/>
        <v>32.985072782183941</v>
      </c>
      <c r="U146">
        <f t="shared" si="81"/>
        <v>32.061928571428567</v>
      </c>
      <c r="V146">
        <f t="shared" si="82"/>
        <v>4.7918463729456278</v>
      </c>
      <c r="W146">
        <f t="shared" si="83"/>
        <v>69.945786174039284</v>
      </c>
      <c r="X146">
        <f t="shared" si="84"/>
        <v>3.3195908584678038</v>
      </c>
      <c r="Y146">
        <f t="shared" si="85"/>
        <v>4.7459483123229029</v>
      </c>
      <c r="Z146">
        <f t="shared" si="86"/>
        <v>1.472255514477824</v>
      </c>
      <c r="AA146">
        <f t="shared" si="87"/>
        <v>-49.690911813519897</v>
      </c>
      <c r="AB146">
        <f t="shared" si="88"/>
        <v>-25.365513250235242</v>
      </c>
      <c r="AC146">
        <f t="shared" si="89"/>
        <v>-2.0781793664397483</v>
      </c>
      <c r="AD146">
        <f t="shared" si="90"/>
        <v>149.00269437696701</v>
      </c>
      <c r="AE146">
        <f t="shared" si="91"/>
        <v>27.014980467483415</v>
      </c>
      <c r="AF146">
        <f t="shared" si="92"/>
        <v>1.1345318799084967</v>
      </c>
      <c r="AG146">
        <f t="shared" si="93"/>
        <v>16.539604784044389</v>
      </c>
      <c r="AH146">
        <v>888.61076234600785</v>
      </c>
      <c r="AI146">
        <v>866.58364242424216</v>
      </c>
      <c r="AJ146">
        <v>1.6789565049955599</v>
      </c>
      <c r="AK146">
        <v>60.698744360612487</v>
      </c>
      <c r="AL146">
        <f t="shared" si="94"/>
        <v>1.1267780456580476</v>
      </c>
      <c r="AM146">
        <v>31.745507130825711</v>
      </c>
      <c r="AN146">
        <v>32.751635151515138</v>
      </c>
      <c r="AO146">
        <v>-1.213983676587977E-5</v>
      </c>
      <c r="AP146">
        <v>100.61875172138301</v>
      </c>
      <c r="AQ146">
        <v>31</v>
      </c>
      <c r="AR146">
        <v>5</v>
      </c>
      <c r="AS146">
        <f t="shared" si="95"/>
        <v>1</v>
      </c>
      <c r="AT146">
        <f t="shared" si="96"/>
        <v>0</v>
      </c>
      <c r="AU146">
        <f t="shared" si="97"/>
        <v>47503.2669729646</v>
      </c>
      <c r="AV146">
        <f t="shared" si="98"/>
        <v>1200.1099999999999</v>
      </c>
      <c r="AW146">
        <f t="shared" si="99"/>
        <v>1026.0197278793582</v>
      </c>
      <c r="AX146">
        <f t="shared" si="100"/>
        <v>0.8549380705763292</v>
      </c>
      <c r="AY146">
        <f t="shared" si="101"/>
        <v>0.18843047621231546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1675965491.0999999</v>
      </c>
      <c r="BF146">
        <v>835.77599999999995</v>
      </c>
      <c r="BG146">
        <v>861.58857142857153</v>
      </c>
      <c r="BH146">
        <v>32.756071428571417</v>
      </c>
      <c r="BI146">
        <v>31.743100000000009</v>
      </c>
      <c r="BJ146">
        <v>842.67100000000005</v>
      </c>
      <c r="BK146">
        <v>32.542028571428567</v>
      </c>
      <c r="BL146">
        <v>649.99014285714281</v>
      </c>
      <c r="BM146">
        <v>101.2428571428571</v>
      </c>
      <c r="BN146">
        <v>9.9908142857142876E-2</v>
      </c>
      <c r="BO146">
        <v>31.891914285714279</v>
      </c>
      <c r="BP146">
        <v>32.061928571428567</v>
      </c>
      <c r="BQ146">
        <v>999.89999999999986</v>
      </c>
      <c r="BR146">
        <v>0</v>
      </c>
      <c r="BS146">
        <v>0</v>
      </c>
      <c r="BT146">
        <v>8991.3385714285723</v>
      </c>
      <c r="BU146">
        <v>0</v>
      </c>
      <c r="BV146">
        <v>81.578242857142854</v>
      </c>
      <c r="BW146">
        <v>-25.812671428571431</v>
      </c>
      <c r="BX146">
        <v>864.0795714285714</v>
      </c>
      <c r="BY146">
        <v>889.83442857142848</v>
      </c>
      <c r="BZ146">
        <v>1.012967142857143</v>
      </c>
      <c r="CA146">
        <v>861.58857142857153</v>
      </c>
      <c r="CB146">
        <v>31.743100000000009</v>
      </c>
      <c r="CC146">
        <v>3.3163242857142849</v>
      </c>
      <c r="CD146">
        <v>3.2137671428571428</v>
      </c>
      <c r="CE146">
        <v>25.707614285714278</v>
      </c>
      <c r="CF146">
        <v>25.178985714285709</v>
      </c>
      <c r="CG146">
        <v>1200.1099999999999</v>
      </c>
      <c r="CH146">
        <v>0.49998199999999998</v>
      </c>
      <c r="CI146">
        <v>0.50001799999999996</v>
      </c>
      <c r="CJ146">
        <v>0</v>
      </c>
      <c r="CK146">
        <v>1009.685714285714</v>
      </c>
      <c r="CL146">
        <v>4.9990899999999998</v>
      </c>
      <c r="CM146">
        <v>10826.742857142861</v>
      </c>
      <c r="CN146">
        <v>9558.6542857142867</v>
      </c>
      <c r="CO146">
        <v>40.625</v>
      </c>
      <c r="CP146">
        <v>42.178142857142859</v>
      </c>
      <c r="CQ146">
        <v>41.375</v>
      </c>
      <c r="CR146">
        <v>41.25</v>
      </c>
      <c r="CS146">
        <v>42.053142857142859</v>
      </c>
      <c r="CT146">
        <v>597.5328571428571</v>
      </c>
      <c r="CU146">
        <v>597.57714285714269</v>
      </c>
      <c r="CV146">
        <v>0</v>
      </c>
      <c r="CW146">
        <v>1675965492.9000001</v>
      </c>
      <c r="CX146">
        <v>0</v>
      </c>
      <c r="CY146">
        <v>1675959759</v>
      </c>
      <c r="CZ146" t="s">
        <v>356</v>
      </c>
      <c r="DA146">
        <v>1675959759</v>
      </c>
      <c r="DB146">
        <v>1675959753.5</v>
      </c>
      <c r="DC146">
        <v>5</v>
      </c>
      <c r="DD146">
        <v>-2.5000000000000001E-2</v>
      </c>
      <c r="DE146">
        <v>-8.0000000000000002E-3</v>
      </c>
      <c r="DF146">
        <v>-6.0590000000000002</v>
      </c>
      <c r="DG146">
        <v>0.218</v>
      </c>
      <c r="DH146">
        <v>415</v>
      </c>
      <c r="DI146">
        <v>34</v>
      </c>
      <c r="DJ146">
        <v>0.6</v>
      </c>
      <c r="DK146">
        <v>0.17</v>
      </c>
      <c r="DL146">
        <v>-25.55798048780488</v>
      </c>
      <c r="DM146">
        <v>-1.523088501742188</v>
      </c>
      <c r="DN146">
        <v>0.1593422627316585</v>
      </c>
      <c r="DO146">
        <v>0</v>
      </c>
      <c r="DP146">
        <v>1.0102741463414631</v>
      </c>
      <c r="DQ146">
        <v>1.29878048780478E-2</v>
      </c>
      <c r="DR146">
        <v>2.6899505622529048E-3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3.2986599999999999</v>
      </c>
      <c r="EB146">
        <v>2.6251500000000001</v>
      </c>
      <c r="EC146">
        <v>0.16812199999999999</v>
      </c>
      <c r="ED146">
        <v>0.16933799999999999</v>
      </c>
      <c r="EE146">
        <v>0.13642199999999999</v>
      </c>
      <c r="EF146">
        <v>0.132274</v>
      </c>
      <c r="EG146">
        <v>25205.200000000001</v>
      </c>
      <c r="EH146">
        <v>25553</v>
      </c>
      <c r="EI146">
        <v>28183.1</v>
      </c>
      <c r="EJ146">
        <v>29598.3</v>
      </c>
      <c r="EK146">
        <v>33516.199999999997</v>
      </c>
      <c r="EL146">
        <v>35634.5</v>
      </c>
      <c r="EM146">
        <v>39800.699999999997</v>
      </c>
      <c r="EN146">
        <v>42270.8</v>
      </c>
      <c r="EO146">
        <v>2.1926000000000001</v>
      </c>
      <c r="EP146">
        <v>2.23848</v>
      </c>
      <c r="EQ146">
        <v>0.14610200000000001</v>
      </c>
      <c r="ER146">
        <v>0</v>
      </c>
      <c r="ES146">
        <v>29.680800000000001</v>
      </c>
      <c r="ET146">
        <v>999.9</v>
      </c>
      <c r="EU146">
        <v>72.900000000000006</v>
      </c>
      <c r="EV146">
        <v>31.9</v>
      </c>
      <c r="EW146">
        <v>34.1905</v>
      </c>
      <c r="EX146">
        <v>56.662999999999997</v>
      </c>
      <c r="EY146">
        <v>-3.8862199999999998</v>
      </c>
      <c r="EZ146">
        <v>2</v>
      </c>
      <c r="FA146">
        <v>0.2883</v>
      </c>
      <c r="FB146">
        <v>-0.64659</v>
      </c>
      <c r="FC146">
        <v>20.2743</v>
      </c>
      <c r="FD146">
        <v>5.21699</v>
      </c>
      <c r="FE146">
        <v>12.004</v>
      </c>
      <c r="FF146">
        <v>4.9867499999999998</v>
      </c>
      <c r="FG146">
        <v>3.2844000000000002</v>
      </c>
      <c r="FH146">
        <v>9999</v>
      </c>
      <c r="FI146">
        <v>9999</v>
      </c>
      <c r="FJ146">
        <v>9999</v>
      </c>
      <c r="FK146">
        <v>999.9</v>
      </c>
      <c r="FL146">
        <v>1.86582</v>
      </c>
      <c r="FM146">
        <v>1.8621799999999999</v>
      </c>
      <c r="FN146">
        <v>1.8641700000000001</v>
      </c>
      <c r="FO146">
        <v>1.8602000000000001</v>
      </c>
      <c r="FP146">
        <v>1.8609599999999999</v>
      </c>
      <c r="FQ146">
        <v>1.86012</v>
      </c>
      <c r="FR146">
        <v>1.8618600000000001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-6.9020000000000001</v>
      </c>
      <c r="GH146">
        <v>0.214</v>
      </c>
      <c r="GI146">
        <v>-4.2934277136806287</v>
      </c>
      <c r="GJ146">
        <v>-4.5218151105756088E-3</v>
      </c>
      <c r="GK146">
        <v>2.0889233732517852E-6</v>
      </c>
      <c r="GL146">
        <v>-4.5906856223640231E-10</v>
      </c>
      <c r="GM146">
        <v>-0.1150039569071811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95.6</v>
      </c>
      <c r="GV146">
        <v>95.7</v>
      </c>
      <c r="GW146">
        <v>2.47437</v>
      </c>
      <c r="GX146">
        <v>2.5158700000000001</v>
      </c>
      <c r="GY146">
        <v>2.04834</v>
      </c>
      <c r="GZ146">
        <v>2.6245099999999999</v>
      </c>
      <c r="HA146">
        <v>2.1972700000000001</v>
      </c>
      <c r="HB146">
        <v>2.3290999999999999</v>
      </c>
      <c r="HC146">
        <v>37.050899999999999</v>
      </c>
      <c r="HD146">
        <v>14.5261</v>
      </c>
      <c r="HE146">
        <v>18</v>
      </c>
      <c r="HF146">
        <v>656.93499999999995</v>
      </c>
      <c r="HG146">
        <v>774.36800000000005</v>
      </c>
      <c r="HH146">
        <v>30.999500000000001</v>
      </c>
      <c r="HI146">
        <v>31.1082</v>
      </c>
      <c r="HJ146">
        <v>30.0001</v>
      </c>
      <c r="HK146">
        <v>31.069099999999999</v>
      </c>
      <c r="HL146">
        <v>31.075099999999999</v>
      </c>
      <c r="HM146">
        <v>49.545699999999997</v>
      </c>
      <c r="HN146">
        <v>6.2391699999999997</v>
      </c>
      <c r="HO146">
        <v>100</v>
      </c>
      <c r="HP146">
        <v>31</v>
      </c>
      <c r="HQ146">
        <v>876.25900000000001</v>
      </c>
      <c r="HR146">
        <v>31.659700000000001</v>
      </c>
      <c r="HS146">
        <v>99.337299999999999</v>
      </c>
      <c r="HT146">
        <v>98.056100000000001</v>
      </c>
    </row>
    <row r="147" spans="1:228" x14ac:dyDescent="0.2">
      <c r="A147">
        <v>132</v>
      </c>
      <c r="B147">
        <v>1675965497.0999999</v>
      </c>
      <c r="C147">
        <v>523</v>
      </c>
      <c r="D147" t="s">
        <v>622</v>
      </c>
      <c r="E147" t="s">
        <v>623</v>
      </c>
      <c r="F147">
        <v>4</v>
      </c>
      <c r="G147">
        <v>1675965494.7874999</v>
      </c>
      <c r="H147">
        <f t="shared" si="68"/>
        <v>1.1346117448634723E-3</v>
      </c>
      <c r="I147">
        <f t="shared" si="69"/>
        <v>1.1346117448634723</v>
      </c>
      <c r="J147">
        <f t="shared" si="70"/>
        <v>16.636247416017969</v>
      </c>
      <c r="K147">
        <f t="shared" si="71"/>
        <v>841.75324999999998</v>
      </c>
      <c r="L147">
        <f t="shared" si="72"/>
        <v>471.81238984993087</v>
      </c>
      <c r="M147">
        <f t="shared" si="73"/>
        <v>47.814845114436025</v>
      </c>
      <c r="N147">
        <f t="shared" si="74"/>
        <v>85.305731979876384</v>
      </c>
      <c r="O147">
        <f t="shared" si="75"/>
        <v>7.6158264793984881E-2</v>
      </c>
      <c r="P147">
        <f t="shared" si="76"/>
        <v>2.7669367037523114</v>
      </c>
      <c r="Q147">
        <f t="shared" si="77"/>
        <v>7.5012608340358888E-2</v>
      </c>
      <c r="R147">
        <f t="shared" si="78"/>
        <v>4.6984377206341785E-2</v>
      </c>
      <c r="S147">
        <f t="shared" si="79"/>
        <v>226.11984523464372</v>
      </c>
      <c r="T147">
        <f t="shared" si="80"/>
        <v>32.97186494223056</v>
      </c>
      <c r="U147">
        <f t="shared" si="81"/>
        <v>32.055912499999998</v>
      </c>
      <c r="V147">
        <f t="shared" si="82"/>
        <v>4.7902156682726389</v>
      </c>
      <c r="W147">
        <f t="shared" si="83"/>
        <v>69.970473648038762</v>
      </c>
      <c r="X147">
        <f t="shared" si="84"/>
        <v>3.3186677222730809</v>
      </c>
      <c r="Y147">
        <f t="shared" si="85"/>
        <v>4.7429544910135126</v>
      </c>
      <c r="Z147">
        <f t="shared" si="86"/>
        <v>1.471547945999558</v>
      </c>
      <c r="AA147">
        <f t="shared" si="87"/>
        <v>-50.036377948479128</v>
      </c>
      <c r="AB147">
        <f t="shared" si="88"/>
        <v>-26.125452050312532</v>
      </c>
      <c r="AC147">
        <f t="shared" si="89"/>
        <v>-2.1406226506383952</v>
      </c>
      <c r="AD147">
        <f t="shared" si="90"/>
        <v>147.81739258521367</v>
      </c>
      <c r="AE147">
        <f t="shared" si="91"/>
        <v>27.220174702925771</v>
      </c>
      <c r="AF147">
        <f t="shared" si="92"/>
        <v>1.1393888201640596</v>
      </c>
      <c r="AG147">
        <f t="shared" si="93"/>
        <v>16.636247416017969</v>
      </c>
      <c r="AH147">
        <v>895.48498376707789</v>
      </c>
      <c r="AI147">
        <v>873.32647272727263</v>
      </c>
      <c r="AJ147">
        <v>1.688999044275391</v>
      </c>
      <c r="AK147">
        <v>60.698744360612487</v>
      </c>
      <c r="AL147">
        <f t="shared" si="94"/>
        <v>1.1346117448634723</v>
      </c>
      <c r="AM147">
        <v>31.728725541662349</v>
      </c>
      <c r="AN147">
        <v>32.741980606060601</v>
      </c>
      <c r="AO147">
        <v>-1.8690529196793241E-5</v>
      </c>
      <c r="AP147">
        <v>100.61875172138301</v>
      </c>
      <c r="AQ147">
        <v>31</v>
      </c>
      <c r="AR147">
        <v>5</v>
      </c>
      <c r="AS147">
        <f t="shared" si="95"/>
        <v>1</v>
      </c>
      <c r="AT147">
        <f t="shared" si="96"/>
        <v>0</v>
      </c>
      <c r="AU147">
        <f t="shared" si="97"/>
        <v>47492.058763432869</v>
      </c>
      <c r="AV147">
        <f t="shared" si="98"/>
        <v>1200.0250000000001</v>
      </c>
      <c r="AW147">
        <f t="shared" si="99"/>
        <v>1025.9463135930798</v>
      </c>
      <c r="AX147">
        <f t="shared" si="100"/>
        <v>0.85493745013068878</v>
      </c>
      <c r="AY147">
        <f t="shared" si="101"/>
        <v>0.18842927875222909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1675965494.7874999</v>
      </c>
      <c r="BF147">
        <v>841.75324999999998</v>
      </c>
      <c r="BG147">
        <v>867.76737500000002</v>
      </c>
      <c r="BH147">
        <v>32.746912500000001</v>
      </c>
      <c r="BI147">
        <v>31.729512499999998</v>
      </c>
      <c r="BJ147">
        <v>848.66049999999996</v>
      </c>
      <c r="BK147">
        <v>32.532962499999996</v>
      </c>
      <c r="BL147">
        <v>649.9375</v>
      </c>
      <c r="BM147">
        <v>101.24312500000001</v>
      </c>
      <c r="BN147">
        <v>9.9794649999999999E-2</v>
      </c>
      <c r="BO147">
        <v>31.880775</v>
      </c>
      <c r="BP147">
        <v>32.055912499999998</v>
      </c>
      <c r="BQ147">
        <v>999.9</v>
      </c>
      <c r="BR147">
        <v>0</v>
      </c>
      <c r="BS147">
        <v>0</v>
      </c>
      <c r="BT147">
        <v>8988.8274999999994</v>
      </c>
      <c r="BU147">
        <v>0</v>
      </c>
      <c r="BV147">
        <v>83.234999999999999</v>
      </c>
      <c r="BW147">
        <v>-26.014150000000001</v>
      </c>
      <c r="BX147">
        <v>870.25137500000005</v>
      </c>
      <c r="BY147">
        <v>896.2036250000001</v>
      </c>
      <c r="BZ147">
        <v>1.01739625</v>
      </c>
      <c r="CA147">
        <v>867.76737500000002</v>
      </c>
      <c r="CB147">
        <v>31.729512499999998</v>
      </c>
      <c r="CC147">
        <v>3.3154075000000001</v>
      </c>
      <c r="CD147">
        <v>3.2124025</v>
      </c>
      <c r="CE147">
        <v>25.702974999999999</v>
      </c>
      <c r="CF147">
        <v>25.171849999999999</v>
      </c>
      <c r="CG147">
        <v>1200.0250000000001</v>
      </c>
      <c r="CH147">
        <v>0.50000137499999997</v>
      </c>
      <c r="CI147">
        <v>0.49999862499999997</v>
      </c>
      <c r="CJ147">
        <v>0</v>
      </c>
      <c r="CK147">
        <v>1011.77625</v>
      </c>
      <c r="CL147">
        <v>4.9990899999999998</v>
      </c>
      <c r="CM147">
        <v>10848.1</v>
      </c>
      <c r="CN147">
        <v>9558.0487499999981</v>
      </c>
      <c r="CO147">
        <v>40.625</v>
      </c>
      <c r="CP147">
        <v>42.125</v>
      </c>
      <c r="CQ147">
        <v>41.375</v>
      </c>
      <c r="CR147">
        <v>41.25</v>
      </c>
      <c r="CS147">
        <v>42.015500000000003</v>
      </c>
      <c r="CT147">
        <v>597.51499999999999</v>
      </c>
      <c r="CU147">
        <v>597.51</v>
      </c>
      <c r="CV147">
        <v>0</v>
      </c>
      <c r="CW147">
        <v>1675965497.0999999</v>
      </c>
      <c r="CX147">
        <v>0</v>
      </c>
      <c r="CY147">
        <v>1675959759</v>
      </c>
      <c r="CZ147" t="s">
        <v>356</v>
      </c>
      <c r="DA147">
        <v>1675959759</v>
      </c>
      <c r="DB147">
        <v>1675959753.5</v>
      </c>
      <c r="DC147">
        <v>5</v>
      </c>
      <c r="DD147">
        <v>-2.5000000000000001E-2</v>
      </c>
      <c r="DE147">
        <v>-8.0000000000000002E-3</v>
      </c>
      <c r="DF147">
        <v>-6.0590000000000002</v>
      </c>
      <c r="DG147">
        <v>0.218</v>
      </c>
      <c r="DH147">
        <v>415</v>
      </c>
      <c r="DI147">
        <v>34</v>
      </c>
      <c r="DJ147">
        <v>0.6</v>
      </c>
      <c r="DK147">
        <v>0.17</v>
      </c>
      <c r="DL147">
        <v>-25.685751219512198</v>
      </c>
      <c r="DM147">
        <v>-1.5510522648083589</v>
      </c>
      <c r="DN147">
        <v>0.16261265681689549</v>
      </c>
      <c r="DO147">
        <v>0</v>
      </c>
      <c r="DP147">
        <v>1.0125504878048781</v>
      </c>
      <c r="DQ147">
        <v>1.7726132404180989E-2</v>
      </c>
      <c r="DR147">
        <v>3.3101337024205122E-3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3.29847</v>
      </c>
      <c r="EB147">
        <v>2.6251000000000002</v>
      </c>
      <c r="EC147">
        <v>0.16897999999999999</v>
      </c>
      <c r="ED147">
        <v>0.17020399999999999</v>
      </c>
      <c r="EE147">
        <v>0.13639100000000001</v>
      </c>
      <c r="EF147">
        <v>0.13226499999999999</v>
      </c>
      <c r="EG147">
        <v>25179.3</v>
      </c>
      <c r="EH147">
        <v>25526.5</v>
      </c>
      <c r="EI147">
        <v>28183.3</v>
      </c>
      <c r="EJ147">
        <v>29598.5</v>
      </c>
      <c r="EK147">
        <v>33517.4</v>
      </c>
      <c r="EL147">
        <v>35634.9</v>
      </c>
      <c r="EM147">
        <v>39800.699999999997</v>
      </c>
      <c r="EN147">
        <v>42270.7</v>
      </c>
      <c r="EO147">
        <v>2.19217</v>
      </c>
      <c r="EP147">
        <v>2.2385000000000002</v>
      </c>
      <c r="EQ147">
        <v>0.146039</v>
      </c>
      <c r="ER147">
        <v>0</v>
      </c>
      <c r="ES147">
        <v>29.680599999999998</v>
      </c>
      <c r="ET147">
        <v>999.9</v>
      </c>
      <c r="EU147">
        <v>72.900000000000006</v>
      </c>
      <c r="EV147">
        <v>31.9</v>
      </c>
      <c r="EW147">
        <v>34.192599999999999</v>
      </c>
      <c r="EX147">
        <v>56.662999999999997</v>
      </c>
      <c r="EY147">
        <v>-3.8100999999999998</v>
      </c>
      <c r="EZ147">
        <v>2</v>
      </c>
      <c r="FA147">
        <v>0.28797499999999998</v>
      </c>
      <c r="FB147">
        <v>-0.64879900000000001</v>
      </c>
      <c r="FC147">
        <v>20.2742</v>
      </c>
      <c r="FD147">
        <v>5.2171399999999997</v>
      </c>
      <c r="FE147">
        <v>12.004</v>
      </c>
      <c r="FF147">
        <v>4.9852499999999997</v>
      </c>
      <c r="FG147">
        <v>3.2845499999999999</v>
      </c>
      <c r="FH147">
        <v>9999</v>
      </c>
      <c r="FI147">
        <v>9999</v>
      </c>
      <c r="FJ147">
        <v>9999</v>
      </c>
      <c r="FK147">
        <v>999.9</v>
      </c>
      <c r="FL147">
        <v>1.86582</v>
      </c>
      <c r="FM147">
        <v>1.8621799999999999</v>
      </c>
      <c r="FN147">
        <v>1.8641700000000001</v>
      </c>
      <c r="FO147">
        <v>1.8602000000000001</v>
      </c>
      <c r="FP147">
        <v>1.8609599999999999</v>
      </c>
      <c r="FQ147">
        <v>1.86012</v>
      </c>
      <c r="FR147">
        <v>1.8618399999999999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-6.915</v>
      </c>
      <c r="GH147">
        <v>0.21390000000000001</v>
      </c>
      <c r="GI147">
        <v>-4.2934277136806287</v>
      </c>
      <c r="GJ147">
        <v>-4.5218151105756088E-3</v>
      </c>
      <c r="GK147">
        <v>2.0889233732517852E-6</v>
      </c>
      <c r="GL147">
        <v>-4.5906856223640231E-10</v>
      </c>
      <c r="GM147">
        <v>-0.1150039569071811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95.6</v>
      </c>
      <c r="GV147">
        <v>95.7</v>
      </c>
      <c r="GW147">
        <v>2.4890099999999999</v>
      </c>
      <c r="GX147">
        <v>2.5122100000000001</v>
      </c>
      <c r="GY147">
        <v>2.04834</v>
      </c>
      <c r="GZ147">
        <v>2.6245099999999999</v>
      </c>
      <c r="HA147">
        <v>2.1972700000000001</v>
      </c>
      <c r="HB147">
        <v>2.34009</v>
      </c>
      <c r="HC147">
        <v>37.050899999999999</v>
      </c>
      <c r="HD147">
        <v>14.534800000000001</v>
      </c>
      <c r="HE147">
        <v>18</v>
      </c>
      <c r="HF147">
        <v>656.60199999999998</v>
      </c>
      <c r="HG147">
        <v>774.36500000000001</v>
      </c>
      <c r="HH147">
        <v>30.999500000000001</v>
      </c>
      <c r="HI147">
        <v>31.107700000000001</v>
      </c>
      <c r="HJ147">
        <v>30</v>
      </c>
      <c r="HK147">
        <v>31.069099999999999</v>
      </c>
      <c r="HL147">
        <v>31.0732</v>
      </c>
      <c r="HM147">
        <v>49.854500000000002</v>
      </c>
      <c r="HN147">
        <v>6.2391699999999997</v>
      </c>
      <c r="HO147">
        <v>100</v>
      </c>
      <c r="HP147">
        <v>31</v>
      </c>
      <c r="HQ147">
        <v>882.93700000000001</v>
      </c>
      <c r="HR147">
        <v>31.6615</v>
      </c>
      <c r="HS147">
        <v>99.337599999999995</v>
      </c>
      <c r="HT147">
        <v>98.056299999999993</v>
      </c>
    </row>
    <row r="148" spans="1:228" x14ac:dyDescent="0.2">
      <c r="A148">
        <v>133</v>
      </c>
      <c r="B148">
        <v>1675965501.0999999</v>
      </c>
      <c r="C148">
        <v>527</v>
      </c>
      <c r="D148" t="s">
        <v>624</v>
      </c>
      <c r="E148" t="s">
        <v>625</v>
      </c>
      <c r="F148">
        <v>4</v>
      </c>
      <c r="G148">
        <v>1675965499.0999999</v>
      </c>
      <c r="H148">
        <f t="shared" si="68"/>
        <v>1.1310809615752923E-3</v>
      </c>
      <c r="I148">
        <f t="shared" si="69"/>
        <v>1.1310809615752924</v>
      </c>
      <c r="J148">
        <f t="shared" si="70"/>
        <v>16.516335285207134</v>
      </c>
      <c r="K148">
        <f t="shared" si="71"/>
        <v>848.93957142857141</v>
      </c>
      <c r="L148">
        <f t="shared" si="72"/>
        <v>480.59752130777366</v>
      </c>
      <c r="M148">
        <f t="shared" si="73"/>
        <v>48.704830748376004</v>
      </c>
      <c r="N148">
        <f t="shared" si="74"/>
        <v>86.033440267263899</v>
      </c>
      <c r="O148">
        <f t="shared" si="75"/>
        <v>7.5988784503415577E-2</v>
      </c>
      <c r="P148">
        <f t="shared" si="76"/>
        <v>2.7661629783240862</v>
      </c>
      <c r="Q148">
        <f t="shared" si="77"/>
        <v>7.4847866348244696E-2</v>
      </c>
      <c r="R148">
        <f t="shared" si="78"/>
        <v>4.688099641676844E-2</v>
      </c>
      <c r="S148">
        <f t="shared" si="79"/>
        <v>226.12725309158637</v>
      </c>
      <c r="T148">
        <f t="shared" si="80"/>
        <v>32.963162594506741</v>
      </c>
      <c r="U148">
        <f t="shared" si="81"/>
        <v>32.048285714285711</v>
      </c>
      <c r="V148">
        <f t="shared" si="82"/>
        <v>4.7881490609361768</v>
      </c>
      <c r="W148">
        <f t="shared" si="83"/>
        <v>69.994801429661152</v>
      </c>
      <c r="X148">
        <f t="shared" si="84"/>
        <v>3.3179406897747326</v>
      </c>
      <c r="Y148">
        <f t="shared" si="85"/>
        <v>4.7402673084357296</v>
      </c>
      <c r="Z148">
        <f t="shared" si="86"/>
        <v>1.4702083711614442</v>
      </c>
      <c r="AA148">
        <f t="shared" si="87"/>
        <v>-49.88067040547039</v>
      </c>
      <c r="AB148">
        <f t="shared" si="88"/>
        <v>-26.472595101206934</v>
      </c>
      <c r="AC148">
        <f t="shared" si="89"/>
        <v>-2.1694848415536874</v>
      </c>
      <c r="AD148">
        <f t="shared" si="90"/>
        <v>147.60450274335534</v>
      </c>
      <c r="AE148">
        <f t="shared" si="91"/>
        <v>27.315188407333292</v>
      </c>
      <c r="AF148">
        <f t="shared" si="92"/>
        <v>1.1304239263298754</v>
      </c>
      <c r="AG148">
        <f t="shared" si="93"/>
        <v>16.516335285207134</v>
      </c>
      <c r="AH148">
        <v>902.46433701530555</v>
      </c>
      <c r="AI148">
        <v>880.26883636363652</v>
      </c>
      <c r="AJ148">
        <v>1.730733696568852</v>
      </c>
      <c r="AK148">
        <v>60.698744360612487</v>
      </c>
      <c r="AL148">
        <f t="shared" si="94"/>
        <v>1.1310809615752924</v>
      </c>
      <c r="AM148">
        <v>31.730536448831909</v>
      </c>
      <c r="AN148">
        <v>32.740350303030297</v>
      </c>
      <c r="AO148">
        <v>-4.4807858709679174E-6</v>
      </c>
      <c r="AP148">
        <v>100.61875172138301</v>
      </c>
      <c r="AQ148">
        <v>31</v>
      </c>
      <c r="AR148">
        <v>5</v>
      </c>
      <c r="AS148">
        <f t="shared" si="95"/>
        <v>1</v>
      </c>
      <c r="AT148">
        <f t="shared" si="96"/>
        <v>0</v>
      </c>
      <c r="AU148">
        <f t="shared" si="97"/>
        <v>47472.243726843626</v>
      </c>
      <c r="AV148">
        <f t="shared" si="98"/>
        <v>1200.065714285714</v>
      </c>
      <c r="AW148">
        <f t="shared" si="99"/>
        <v>1025.9809850215472</v>
      </c>
      <c r="AX148">
        <f t="shared" si="100"/>
        <v>0.85493733618764112</v>
      </c>
      <c r="AY148">
        <f t="shared" si="101"/>
        <v>0.18842905884214733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1675965499.0999999</v>
      </c>
      <c r="BF148">
        <v>848.93957142857141</v>
      </c>
      <c r="BG148">
        <v>875.03671428571431</v>
      </c>
      <c r="BH148">
        <v>32.739957142857143</v>
      </c>
      <c r="BI148">
        <v>31.73075714285714</v>
      </c>
      <c r="BJ148">
        <v>855.86071428571427</v>
      </c>
      <c r="BK148">
        <v>32.526085714285713</v>
      </c>
      <c r="BL148">
        <v>650.06771428571426</v>
      </c>
      <c r="BM148">
        <v>101.242</v>
      </c>
      <c r="BN148">
        <v>0.1002429142857143</v>
      </c>
      <c r="BO148">
        <v>31.87077142857143</v>
      </c>
      <c r="BP148">
        <v>32.048285714285711</v>
      </c>
      <c r="BQ148">
        <v>999.89999999999986</v>
      </c>
      <c r="BR148">
        <v>0</v>
      </c>
      <c r="BS148">
        <v>0</v>
      </c>
      <c r="BT148">
        <v>8984.8228571428572</v>
      </c>
      <c r="BU148">
        <v>0</v>
      </c>
      <c r="BV148">
        <v>85.158614285714293</v>
      </c>
      <c r="BW148">
        <v>-26.097385714285711</v>
      </c>
      <c r="BX148">
        <v>877.67457142857154</v>
      </c>
      <c r="BY148">
        <v>903.71214285714291</v>
      </c>
      <c r="BZ148">
        <v>1.00919</v>
      </c>
      <c r="CA148">
        <v>875.03671428571431</v>
      </c>
      <c r="CB148">
        <v>31.73075714285714</v>
      </c>
      <c r="CC148">
        <v>3.3146557142857138</v>
      </c>
      <c r="CD148">
        <v>3.2124842857142859</v>
      </c>
      <c r="CE148">
        <v>25.699157142857139</v>
      </c>
      <c r="CF148">
        <v>25.17228571428571</v>
      </c>
      <c r="CG148">
        <v>1200.065714285714</v>
      </c>
      <c r="CH148">
        <v>0.50000585714285717</v>
      </c>
      <c r="CI148">
        <v>0.49999414285714289</v>
      </c>
      <c r="CJ148">
        <v>0</v>
      </c>
      <c r="CK148">
        <v>1014.031428571429</v>
      </c>
      <c r="CL148">
        <v>4.9990899999999998</v>
      </c>
      <c r="CM148">
        <v>10874.342857142859</v>
      </c>
      <c r="CN148">
        <v>9558.4014285714275</v>
      </c>
      <c r="CO148">
        <v>40.625</v>
      </c>
      <c r="CP148">
        <v>42.169285714285706</v>
      </c>
      <c r="CQ148">
        <v>41.375</v>
      </c>
      <c r="CR148">
        <v>41.25</v>
      </c>
      <c r="CS148">
        <v>42.017714285714291</v>
      </c>
      <c r="CT148">
        <v>597.54</v>
      </c>
      <c r="CU148">
        <v>597.52571428571434</v>
      </c>
      <c r="CV148">
        <v>0</v>
      </c>
      <c r="CW148">
        <v>1675965500.7</v>
      </c>
      <c r="CX148">
        <v>0</v>
      </c>
      <c r="CY148">
        <v>1675959759</v>
      </c>
      <c r="CZ148" t="s">
        <v>356</v>
      </c>
      <c r="DA148">
        <v>1675959759</v>
      </c>
      <c r="DB148">
        <v>1675959753.5</v>
      </c>
      <c r="DC148">
        <v>5</v>
      </c>
      <c r="DD148">
        <v>-2.5000000000000001E-2</v>
      </c>
      <c r="DE148">
        <v>-8.0000000000000002E-3</v>
      </c>
      <c r="DF148">
        <v>-6.0590000000000002</v>
      </c>
      <c r="DG148">
        <v>0.218</v>
      </c>
      <c r="DH148">
        <v>415</v>
      </c>
      <c r="DI148">
        <v>34</v>
      </c>
      <c r="DJ148">
        <v>0.6</v>
      </c>
      <c r="DK148">
        <v>0.17</v>
      </c>
      <c r="DL148">
        <v>-25.80084390243902</v>
      </c>
      <c r="DM148">
        <v>-1.932286411149835</v>
      </c>
      <c r="DN148">
        <v>0.19856001494759859</v>
      </c>
      <c r="DO148">
        <v>0</v>
      </c>
      <c r="DP148">
        <v>1.012750731707317</v>
      </c>
      <c r="DQ148">
        <v>4.9507317073165056E-3</v>
      </c>
      <c r="DR148">
        <v>3.3957932298251639E-3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3.2989000000000002</v>
      </c>
      <c r="EB148">
        <v>2.6252599999999999</v>
      </c>
      <c r="EC148">
        <v>0.169849</v>
      </c>
      <c r="ED148">
        <v>0.171069</v>
      </c>
      <c r="EE148">
        <v>0.13638500000000001</v>
      </c>
      <c r="EF148">
        <v>0.132274</v>
      </c>
      <c r="EG148">
        <v>25153.1</v>
      </c>
      <c r="EH148">
        <v>25499.9</v>
      </c>
      <c r="EI148">
        <v>28183.5</v>
      </c>
      <c r="EJ148">
        <v>29598.6</v>
      </c>
      <c r="EK148">
        <v>33517.4</v>
      </c>
      <c r="EL148">
        <v>35635</v>
      </c>
      <c r="EM148">
        <v>39800.300000000003</v>
      </c>
      <c r="EN148">
        <v>42271.199999999997</v>
      </c>
      <c r="EO148">
        <v>2.1928999999999998</v>
      </c>
      <c r="EP148">
        <v>2.23828</v>
      </c>
      <c r="EQ148">
        <v>0.14569599999999999</v>
      </c>
      <c r="ER148">
        <v>0</v>
      </c>
      <c r="ES148">
        <v>29.678799999999999</v>
      </c>
      <c r="ET148">
        <v>999.9</v>
      </c>
      <c r="EU148">
        <v>72.900000000000006</v>
      </c>
      <c r="EV148">
        <v>31.9</v>
      </c>
      <c r="EW148">
        <v>34.189399999999999</v>
      </c>
      <c r="EX148">
        <v>56.453000000000003</v>
      </c>
      <c r="EY148">
        <v>-4.0104100000000003</v>
      </c>
      <c r="EZ148">
        <v>2</v>
      </c>
      <c r="FA148">
        <v>0.28807899999999997</v>
      </c>
      <c r="FB148">
        <v>-0.65163899999999997</v>
      </c>
      <c r="FC148">
        <v>20.2744</v>
      </c>
      <c r="FD148">
        <v>5.2180400000000002</v>
      </c>
      <c r="FE148">
        <v>12.004</v>
      </c>
      <c r="FF148">
        <v>4.9871999999999996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1.8657999999999999</v>
      </c>
      <c r="FM148">
        <v>1.8621799999999999</v>
      </c>
      <c r="FN148">
        <v>1.8641700000000001</v>
      </c>
      <c r="FO148">
        <v>1.8602099999999999</v>
      </c>
      <c r="FP148">
        <v>1.8609599999999999</v>
      </c>
      <c r="FQ148">
        <v>1.8601099999999999</v>
      </c>
      <c r="FR148">
        <v>1.86185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-6.9279999999999999</v>
      </c>
      <c r="GH148">
        <v>0.21390000000000001</v>
      </c>
      <c r="GI148">
        <v>-4.2934277136806287</v>
      </c>
      <c r="GJ148">
        <v>-4.5218151105756088E-3</v>
      </c>
      <c r="GK148">
        <v>2.0889233732517852E-6</v>
      </c>
      <c r="GL148">
        <v>-4.5906856223640231E-10</v>
      </c>
      <c r="GM148">
        <v>-0.1150039569071811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95.7</v>
      </c>
      <c r="GV148">
        <v>95.8</v>
      </c>
      <c r="GW148">
        <v>2.50488</v>
      </c>
      <c r="GX148">
        <v>2.5146500000000001</v>
      </c>
      <c r="GY148">
        <v>2.04834</v>
      </c>
      <c r="GZ148">
        <v>2.6245099999999999</v>
      </c>
      <c r="HA148">
        <v>2.1972700000000001</v>
      </c>
      <c r="HB148">
        <v>2.3290999999999999</v>
      </c>
      <c r="HC148">
        <v>37.050899999999999</v>
      </c>
      <c r="HD148">
        <v>14.5261</v>
      </c>
      <c r="HE148">
        <v>18</v>
      </c>
      <c r="HF148">
        <v>657.16200000000003</v>
      </c>
      <c r="HG148">
        <v>774.13499999999999</v>
      </c>
      <c r="HH148">
        <v>30.999300000000002</v>
      </c>
      <c r="HI148">
        <v>31.107700000000001</v>
      </c>
      <c r="HJ148">
        <v>30.0001</v>
      </c>
      <c r="HK148">
        <v>31.068300000000001</v>
      </c>
      <c r="HL148">
        <v>31.072500000000002</v>
      </c>
      <c r="HM148">
        <v>50.157699999999998</v>
      </c>
      <c r="HN148">
        <v>6.2391699999999997</v>
      </c>
      <c r="HO148">
        <v>100</v>
      </c>
      <c r="HP148">
        <v>31</v>
      </c>
      <c r="HQ148">
        <v>889.61599999999999</v>
      </c>
      <c r="HR148">
        <v>31.6614</v>
      </c>
      <c r="HS148">
        <v>99.337299999999999</v>
      </c>
      <c r="HT148">
        <v>98.057100000000005</v>
      </c>
    </row>
    <row r="149" spans="1:228" x14ac:dyDescent="0.2">
      <c r="A149">
        <v>134</v>
      </c>
      <c r="B149">
        <v>1675965505.0999999</v>
      </c>
      <c r="C149">
        <v>531</v>
      </c>
      <c r="D149" t="s">
        <v>626</v>
      </c>
      <c r="E149" t="s">
        <v>627</v>
      </c>
      <c r="F149">
        <v>4</v>
      </c>
      <c r="G149">
        <v>1675965502.7874999</v>
      </c>
      <c r="H149">
        <f t="shared" si="68"/>
        <v>1.1315723812286599E-3</v>
      </c>
      <c r="I149">
        <f t="shared" si="69"/>
        <v>1.13157238122866</v>
      </c>
      <c r="J149">
        <f t="shared" si="70"/>
        <v>16.756555363424404</v>
      </c>
      <c r="K149">
        <f t="shared" si="71"/>
        <v>855.05124999999998</v>
      </c>
      <c r="L149">
        <f t="shared" si="72"/>
        <v>481.63745363517535</v>
      </c>
      <c r="M149">
        <f t="shared" si="73"/>
        <v>48.810609201853289</v>
      </c>
      <c r="N149">
        <f t="shared" si="74"/>
        <v>86.65350274631983</v>
      </c>
      <c r="O149">
        <f t="shared" si="75"/>
        <v>7.6017405381027275E-2</v>
      </c>
      <c r="P149">
        <f t="shared" si="76"/>
        <v>2.7700426423710081</v>
      </c>
      <c r="Q149">
        <f t="shared" si="77"/>
        <v>7.4877207858731754E-2</v>
      </c>
      <c r="R149">
        <f t="shared" si="78"/>
        <v>4.689927245211193E-2</v>
      </c>
      <c r="S149">
        <f t="shared" si="79"/>
        <v>226.12354198530363</v>
      </c>
      <c r="T149">
        <f t="shared" si="80"/>
        <v>32.958659589897415</v>
      </c>
      <c r="U149">
        <f t="shared" si="81"/>
        <v>32.048537500000002</v>
      </c>
      <c r="V149">
        <f t="shared" si="82"/>
        <v>4.7882172741681535</v>
      </c>
      <c r="W149">
        <f t="shared" si="83"/>
        <v>70.006312000020927</v>
      </c>
      <c r="X149">
        <f t="shared" si="84"/>
        <v>3.3179347647521311</v>
      </c>
      <c r="Y149">
        <f t="shared" si="85"/>
        <v>4.7394794411554475</v>
      </c>
      <c r="Z149">
        <f t="shared" si="86"/>
        <v>1.4702825094160223</v>
      </c>
      <c r="AA149">
        <f t="shared" si="87"/>
        <v>-49.902342012183901</v>
      </c>
      <c r="AB149">
        <f t="shared" si="88"/>
        <v>-26.985473985646141</v>
      </c>
      <c r="AC149">
        <f t="shared" si="89"/>
        <v>-2.2083898130742821</v>
      </c>
      <c r="AD149">
        <f t="shared" si="90"/>
        <v>147.0273361743993</v>
      </c>
      <c r="AE149">
        <f t="shared" si="91"/>
        <v>27.40934369894676</v>
      </c>
      <c r="AF149">
        <f t="shared" si="92"/>
        <v>1.1298972074422571</v>
      </c>
      <c r="AG149">
        <f t="shared" si="93"/>
        <v>16.756555363424404</v>
      </c>
      <c r="AH149">
        <v>909.42039395056497</v>
      </c>
      <c r="AI149">
        <v>887.08298181818191</v>
      </c>
      <c r="AJ149">
        <v>1.707369639542176</v>
      </c>
      <c r="AK149">
        <v>60.698744360612487</v>
      </c>
      <c r="AL149">
        <f t="shared" si="94"/>
        <v>1.13157238122866</v>
      </c>
      <c r="AM149">
        <v>31.73065302621648</v>
      </c>
      <c r="AN149">
        <v>32.740870303030299</v>
      </c>
      <c r="AO149">
        <v>3.1730558344849229E-7</v>
      </c>
      <c r="AP149">
        <v>100.61875172138301</v>
      </c>
      <c r="AQ149">
        <v>31</v>
      </c>
      <c r="AR149">
        <v>5</v>
      </c>
      <c r="AS149">
        <f t="shared" si="95"/>
        <v>1</v>
      </c>
      <c r="AT149">
        <f t="shared" si="96"/>
        <v>0</v>
      </c>
      <c r="AU149">
        <f t="shared" si="97"/>
        <v>47579.873340076017</v>
      </c>
      <c r="AV149">
        <f t="shared" si="98"/>
        <v>1200.04</v>
      </c>
      <c r="AW149">
        <f t="shared" si="99"/>
        <v>1025.9595885934216</v>
      </c>
      <c r="AX149">
        <f t="shared" si="100"/>
        <v>0.8549378259003213</v>
      </c>
      <c r="AY149">
        <f t="shared" si="101"/>
        <v>0.18843000398762011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1675965502.7874999</v>
      </c>
      <c r="BF149">
        <v>855.05124999999998</v>
      </c>
      <c r="BG149">
        <v>881.24112500000001</v>
      </c>
      <c r="BH149">
        <v>32.739637500000001</v>
      </c>
      <c r="BI149">
        <v>31.730912499999999</v>
      </c>
      <c r="BJ149">
        <v>861.984375</v>
      </c>
      <c r="BK149">
        <v>32.525775000000003</v>
      </c>
      <c r="BL149">
        <v>650.07100000000003</v>
      </c>
      <c r="BM149">
        <v>101.24312500000001</v>
      </c>
      <c r="BN149">
        <v>9.9926362500000004E-2</v>
      </c>
      <c r="BO149">
        <v>31.8678375</v>
      </c>
      <c r="BP149">
        <v>32.048537500000002</v>
      </c>
      <c r="BQ149">
        <v>999.9</v>
      </c>
      <c r="BR149">
        <v>0</v>
      </c>
      <c r="BS149">
        <v>0</v>
      </c>
      <c r="BT149">
        <v>9005.3149999999987</v>
      </c>
      <c r="BU149">
        <v>0</v>
      </c>
      <c r="BV149">
        <v>87.065762500000005</v>
      </c>
      <c r="BW149">
        <v>-26.190100000000001</v>
      </c>
      <c r="BX149">
        <v>883.99262500000009</v>
      </c>
      <c r="BY149">
        <v>910.12012500000003</v>
      </c>
      <c r="BZ149">
        <v>1.0087312500000001</v>
      </c>
      <c r="CA149">
        <v>881.24112500000001</v>
      </c>
      <c r="CB149">
        <v>31.730912499999999</v>
      </c>
      <c r="CC149">
        <v>3.3146562500000001</v>
      </c>
      <c r="CD149">
        <v>3.2125312500000001</v>
      </c>
      <c r="CE149">
        <v>25.6991625</v>
      </c>
      <c r="CF149">
        <v>25.172525</v>
      </c>
      <c r="CG149">
        <v>1200.04</v>
      </c>
      <c r="CH149">
        <v>0.49998949999999998</v>
      </c>
      <c r="CI149">
        <v>0.50001049999999991</v>
      </c>
      <c r="CJ149">
        <v>0</v>
      </c>
      <c r="CK149">
        <v>1015.9974999999999</v>
      </c>
      <c r="CL149">
        <v>4.9990899999999998</v>
      </c>
      <c r="CM149">
        <v>10895.5875</v>
      </c>
      <c r="CN149">
        <v>9558.1287499999999</v>
      </c>
      <c r="CO149">
        <v>40.625</v>
      </c>
      <c r="CP149">
        <v>42.148249999999997</v>
      </c>
      <c r="CQ149">
        <v>41.375</v>
      </c>
      <c r="CR149">
        <v>41.25</v>
      </c>
      <c r="CS149">
        <v>42</v>
      </c>
      <c r="CT149">
        <v>597.50749999999994</v>
      </c>
      <c r="CU149">
        <v>597.53250000000003</v>
      </c>
      <c r="CV149">
        <v>0</v>
      </c>
      <c r="CW149">
        <v>1675965504.9000001</v>
      </c>
      <c r="CX149">
        <v>0</v>
      </c>
      <c r="CY149">
        <v>1675959759</v>
      </c>
      <c r="CZ149" t="s">
        <v>356</v>
      </c>
      <c r="DA149">
        <v>1675959759</v>
      </c>
      <c r="DB149">
        <v>1675959753.5</v>
      </c>
      <c r="DC149">
        <v>5</v>
      </c>
      <c r="DD149">
        <v>-2.5000000000000001E-2</v>
      </c>
      <c r="DE149">
        <v>-8.0000000000000002E-3</v>
      </c>
      <c r="DF149">
        <v>-6.0590000000000002</v>
      </c>
      <c r="DG149">
        <v>0.218</v>
      </c>
      <c r="DH149">
        <v>415</v>
      </c>
      <c r="DI149">
        <v>34</v>
      </c>
      <c r="DJ149">
        <v>0.6</v>
      </c>
      <c r="DK149">
        <v>0.17</v>
      </c>
      <c r="DL149">
        <v>-25.911629268292678</v>
      </c>
      <c r="DM149">
        <v>-2.0704954703832379</v>
      </c>
      <c r="DN149">
        <v>0.20968154628074509</v>
      </c>
      <c r="DO149">
        <v>0</v>
      </c>
      <c r="DP149">
        <v>1.011874634146342</v>
      </c>
      <c r="DQ149">
        <v>-7.7504529616707158E-3</v>
      </c>
      <c r="DR149">
        <v>3.8254922192849619E-3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3.2987299999999999</v>
      </c>
      <c r="EB149">
        <v>2.6252499999999999</v>
      </c>
      <c r="EC149">
        <v>0.170708</v>
      </c>
      <c r="ED149">
        <v>0.17191999999999999</v>
      </c>
      <c r="EE149">
        <v>0.13639599999999999</v>
      </c>
      <c r="EF149">
        <v>0.132275</v>
      </c>
      <c r="EG149">
        <v>25127.4</v>
      </c>
      <c r="EH149">
        <v>25474.2</v>
      </c>
      <c r="EI149">
        <v>28183.9</v>
      </c>
      <c r="EJ149">
        <v>29599.1</v>
      </c>
      <c r="EK149">
        <v>33517.9</v>
      </c>
      <c r="EL149">
        <v>35635.599999999999</v>
      </c>
      <c r="EM149">
        <v>39801.4</v>
      </c>
      <c r="EN149">
        <v>42271.8</v>
      </c>
      <c r="EO149">
        <v>2.1926999999999999</v>
      </c>
      <c r="EP149">
        <v>2.2383000000000002</v>
      </c>
      <c r="EQ149">
        <v>0.14601600000000001</v>
      </c>
      <c r="ER149">
        <v>0</v>
      </c>
      <c r="ES149">
        <v>29.677399999999999</v>
      </c>
      <c r="ET149">
        <v>999.9</v>
      </c>
      <c r="EU149">
        <v>72.900000000000006</v>
      </c>
      <c r="EV149">
        <v>31.9</v>
      </c>
      <c r="EW149">
        <v>34.189799999999998</v>
      </c>
      <c r="EX149">
        <v>56.933</v>
      </c>
      <c r="EY149">
        <v>-4.0865400000000003</v>
      </c>
      <c r="EZ149">
        <v>2</v>
      </c>
      <c r="FA149">
        <v>0.28807899999999997</v>
      </c>
      <c r="FB149">
        <v>-0.65357799999999999</v>
      </c>
      <c r="FC149">
        <v>20.2745</v>
      </c>
      <c r="FD149">
        <v>5.2178899999999997</v>
      </c>
      <c r="FE149">
        <v>12.004</v>
      </c>
      <c r="FF149">
        <v>4.9874000000000001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1.8657699999999999</v>
      </c>
      <c r="FM149">
        <v>1.8621799999999999</v>
      </c>
      <c r="FN149">
        <v>1.8641700000000001</v>
      </c>
      <c r="FO149">
        <v>1.8602000000000001</v>
      </c>
      <c r="FP149">
        <v>1.8609599999999999</v>
      </c>
      <c r="FQ149">
        <v>1.8601099999999999</v>
      </c>
      <c r="FR149">
        <v>1.86185</v>
      </c>
      <c r="FS149">
        <v>1.8584700000000001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-6.9409999999999998</v>
      </c>
      <c r="GH149">
        <v>0.21390000000000001</v>
      </c>
      <c r="GI149">
        <v>-4.2934277136806287</v>
      </c>
      <c r="GJ149">
        <v>-4.5218151105756088E-3</v>
      </c>
      <c r="GK149">
        <v>2.0889233732517852E-6</v>
      </c>
      <c r="GL149">
        <v>-4.5906856223640231E-10</v>
      </c>
      <c r="GM149">
        <v>-0.1150039569071811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95.8</v>
      </c>
      <c r="GV149">
        <v>95.9</v>
      </c>
      <c r="GW149">
        <v>2.51953</v>
      </c>
      <c r="GX149">
        <v>2.5158700000000001</v>
      </c>
      <c r="GY149">
        <v>2.04834</v>
      </c>
      <c r="GZ149">
        <v>2.6245099999999999</v>
      </c>
      <c r="HA149">
        <v>2.1972700000000001</v>
      </c>
      <c r="HB149">
        <v>2.2997999999999998</v>
      </c>
      <c r="HC149">
        <v>37.050899999999999</v>
      </c>
      <c r="HD149">
        <v>14.5085</v>
      </c>
      <c r="HE149">
        <v>18</v>
      </c>
      <c r="HF149">
        <v>656.98500000000001</v>
      </c>
      <c r="HG149">
        <v>774.15899999999999</v>
      </c>
      <c r="HH149">
        <v>30.999400000000001</v>
      </c>
      <c r="HI149">
        <v>31.107700000000001</v>
      </c>
      <c r="HJ149">
        <v>30.0001</v>
      </c>
      <c r="HK149">
        <v>31.066400000000002</v>
      </c>
      <c r="HL149">
        <v>31.072500000000002</v>
      </c>
      <c r="HM149">
        <v>50.464199999999998</v>
      </c>
      <c r="HN149">
        <v>6.2391699999999997</v>
      </c>
      <c r="HO149">
        <v>100</v>
      </c>
      <c r="HP149">
        <v>31</v>
      </c>
      <c r="HQ149">
        <v>896.298</v>
      </c>
      <c r="HR149">
        <v>31.6585</v>
      </c>
      <c r="HS149">
        <v>99.339399999999998</v>
      </c>
      <c r="HT149">
        <v>98.058700000000002</v>
      </c>
    </row>
    <row r="150" spans="1:228" x14ac:dyDescent="0.2">
      <c r="A150">
        <v>135</v>
      </c>
      <c r="B150">
        <v>1675965509.0999999</v>
      </c>
      <c r="C150">
        <v>535</v>
      </c>
      <c r="D150" t="s">
        <v>628</v>
      </c>
      <c r="E150" t="s">
        <v>629</v>
      </c>
      <c r="F150">
        <v>4</v>
      </c>
      <c r="G150">
        <v>1675965507.0999999</v>
      </c>
      <c r="H150">
        <f t="shared" si="68"/>
        <v>1.1373280696462525E-3</v>
      </c>
      <c r="I150">
        <f t="shared" si="69"/>
        <v>1.1373280696462524</v>
      </c>
      <c r="J150">
        <f t="shared" si="70"/>
        <v>16.917809201960029</v>
      </c>
      <c r="K150">
        <f t="shared" si="71"/>
        <v>862.14342857142856</v>
      </c>
      <c r="L150">
        <f t="shared" si="72"/>
        <v>487.17046494765373</v>
      </c>
      <c r="M150">
        <f t="shared" si="73"/>
        <v>49.371619504895904</v>
      </c>
      <c r="N150">
        <f t="shared" si="74"/>
        <v>87.372737833457549</v>
      </c>
      <c r="O150">
        <f t="shared" si="75"/>
        <v>7.6454537013892071E-2</v>
      </c>
      <c r="P150">
        <f t="shared" si="76"/>
        <v>2.7620429636330566</v>
      </c>
      <c r="Q150">
        <f t="shared" si="77"/>
        <v>7.5298010182851191E-2</v>
      </c>
      <c r="R150">
        <f t="shared" si="78"/>
        <v>4.7163708321743616E-2</v>
      </c>
      <c r="S150">
        <f t="shared" si="79"/>
        <v>226.10627923650202</v>
      </c>
      <c r="T150">
        <f t="shared" si="80"/>
        <v>32.95863190398159</v>
      </c>
      <c r="U150">
        <f t="shared" si="81"/>
        <v>32.04777142857143</v>
      </c>
      <c r="V150">
        <f t="shared" si="82"/>
        <v>4.7880097344101236</v>
      </c>
      <c r="W150">
        <f t="shared" si="83"/>
        <v>70.023287066322766</v>
      </c>
      <c r="X150">
        <f t="shared" si="84"/>
        <v>3.3185012494303776</v>
      </c>
      <c r="Y150">
        <f t="shared" si="85"/>
        <v>4.7391394898203645</v>
      </c>
      <c r="Z150">
        <f t="shared" si="86"/>
        <v>1.469508484979746</v>
      </c>
      <c r="AA150">
        <f t="shared" si="87"/>
        <v>-50.156167871399731</v>
      </c>
      <c r="AB150">
        <f t="shared" si="88"/>
        <v>-26.981995558275898</v>
      </c>
      <c r="AC150">
        <f t="shared" si="89"/>
        <v>-2.2144783316514887</v>
      </c>
      <c r="AD150">
        <f t="shared" si="90"/>
        <v>146.75363747517491</v>
      </c>
      <c r="AE150">
        <f t="shared" si="91"/>
        <v>27.460677649241539</v>
      </c>
      <c r="AF150">
        <f t="shared" si="92"/>
        <v>1.1360508536174996</v>
      </c>
      <c r="AG150">
        <f t="shared" si="93"/>
        <v>16.917809201960029</v>
      </c>
      <c r="AH150">
        <v>916.27651617323431</v>
      </c>
      <c r="AI150">
        <v>893.85558787878824</v>
      </c>
      <c r="AJ150">
        <v>1.6880971799600639</v>
      </c>
      <c r="AK150">
        <v>60.698744360612487</v>
      </c>
      <c r="AL150">
        <f t="shared" si="94"/>
        <v>1.1373280696462524</v>
      </c>
      <c r="AM150">
        <v>31.73095343192001</v>
      </c>
      <c r="AN150">
        <v>32.74632545454547</v>
      </c>
      <c r="AO150">
        <v>8.5220554199267085E-6</v>
      </c>
      <c r="AP150">
        <v>100.61875172138301</v>
      </c>
      <c r="AQ150">
        <v>31</v>
      </c>
      <c r="AR150">
        <v>5</v>
      </c>
      <c r="AS150">
        <f t="shared" si="95"/>
        <v>1</v>
      </c>
      <c r="AT150">
        <f t="shared" si="96"/>
        <v>0</v>
      </c>
      <c r="AU150">
        <f t="shared" si="97"/>
        <v>47359.188282668802</v>
      </c>
      <c r="AV150">
        <f t="shared" si="98"/>
        <v>1199.94</v>
      </c>
      <c r="AW150">
        <f t="shared" si="99"/>
        <v>1025.8749135940425</v>
      </c>
      <c r="AX150">
        <f t="shared" si="100"/>
        <v>0.85493850825378137</v>
      </c>
      <c r="AY150">
        <f t="shared" si="101"/>
        <v>0.18843132092979817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1675965507.0999999</v>
      </c>
      <c r="BF150">
        <v>862.14342857142856</v>
      </c>
      <c r="BG150">
        <v>888.39485714285706</v>
      </c>
      <c r="BH150">
        <v>32.745042857142863</v>
      </c>
      <c r="BI150">
        <v>31.73075714285714</v>
      </c>
      <c r="BJ150">
        <v>869.09014285714295</v>
      </c>
      <c r="BK150">
        <v>32.531114285714288</v>
      </c>
      <c r="BL150">
        <v>650.02442857142864</v>
      </c>
      <c r="BM150">
        <v>101.24342857142859</v>
      </c>
      <c r="BN150">
        <v>0.10019354285714289</v>
      </c>
      <c r="BO150">
        <v>31.866571428571429</v>
      </c>
      <c r="BP150">
        <v>32.04777142857143</v>
      </c>
      <c r="BQ150">
        <v>999.89999999999986</v>
      </c>
      <c r="BR150">
        <v>0</v>
      </c>
      <c r="BS150">
        <v>0</v>
      </c>
      <c r="BT150">
        <v>8962.8585714285709</v>
      </c>
      <c r="BU150">
        <v>0</v>
      </c>
      <c r="BV150">
        <v>89.391942857142865</v>
      </c>
      <c r="BW150">
        <v>-26.251471428571431</v>
      </c>
      <c r="BX150">
        <v>891.32985714285712</v>
      </c>
      <c r="BY150">
        <v>917.50785714285701</v>
      </c>
      <c r="BZ150">
        <v>1.01427</v>
      </c>
      <c r="CA150">
        <v>888.39485714285706</v>
      </c>
      <c r="CB150">
        <v>31.73075714285714</v>
      </c>
      <c r="CC150">
        <v>3.315222857142857</v>
      </c>
      <c r="CD150">
        <v>3.2125342857142849</v>
      </c>
      <c r="CE150">
        <v>25.702028571428571</v>
      </c>
      <c r="CF150">
        <v>25.172528571428579</v>
      </c>
      <c r="CG150">
        <v>1199.94</v>
      </c>
      <c r="CH150">
        <v>0.49996857142857148</v>
      </c>
      <c r="CI150">
        <v>0.50003142857142857</v>
      </c>
      <c r="CJ150">
        <v>0</v>
      </c>
      <c r="CK150">
        <v>1018.185714285714</v>
      </c>
      <c r="CL150">
        <v>4.9990899999999998</v>
      </c>
      <c r="CM150">
        <v>10918.71428571429</v>
      </c>
      <c r="CN150">
        <v>9557.2757142857154</v>
      </c>
      <c r="CO150">
        <v>40.625</v>
      </c>
      <c r="CP150">
        <v>42.169285714285706</v>
      </c>
      <c r="CQ150">
        <v>41.375</v>
      </c>
      <c r="CR150">
        <v>41.25</v>
      </c>
      <c r="CS150">
        <v>42</v>
      </c>
      <c r="CT150">
        <v>597.43000000000006</v>
      </c>
      <c r="CU150">
        <v>597.51</v>
      </c>
      <c r="CV150">
        <v>0</v>
      </c>
      <c r="CW150">
        <v>1675965509.0999999</v>
      </c>
      <c r="CX150">
        <v>0</v>
      </c>
      <c r="CY150">
        <v>1675959759</v>
      </c>
      <c r="CZ150" t="s">
        <v>356</v>
      </c>
      <c r="DA150">
        <v>1675959759</v>
      </c>
      <c r="DB150">
        <v>1675959753.5</v>
      </c>
      <c r="DC150">
        <v>5</v>
      </c>
      <c r="DD150">
        <v>-2.5000000000000001E-2</v>
      </c>
      <c r="DE150">
        <v>-8.0000000000000002E-3</v>
      </c>
      <c r="DF150">
        <v>-6.0590000000000002</v>
      </c>
      <c r="DG150">
        <v>0.218</v>
      </c>
      <c r="DH150">
        <v>415</v>
      </c>
      <c r="DI150">
        <v>34</v>
      </c>
      <c r="DJ150">
        <v>0.6</v>
      </c>
      <c r="DK150">
        <v>0.17</v>
      </c>
      <c r="DL150">
        <v>-26.03170975609757</v>
      </c>
      <c r="DM150">
        <v>-1.8075574912892329</v>
      </c>
      <c r="DN150">
        <v>0.18658966693592019</v>
      </c>
      <c r="DO150">
        <v>0</v>
      </c>
      <c r="DP150">
        <v>1.0119804878048779</v>
      </c>
      <c r="DQ150">
        <v>-4.8668989547025511E-3</v>
      </c>
      <c r="DR150">
        <v>3.9264959561616528E-3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3.2985600000000002</v>
      </c>
      <c r="EB150">
        <v>2.6252200000000001</v>
      </c>
      <c r="EC150">
        <v>0.17155699999999999</v>
      </c>
      <c r="ED150">
        <v>0.172766</v>
      </c>
      <c r="EE150">
        <v>0.13641</v>
      </c>
      <c r="EF150">
        <v>0.132275</v>
      </c>
      <c r="EG150">
        <v>25101.4</v>
      </c>
      <c r="EH150">
        <v>25447.9</v>
      </c>
      <c r="EI150">
        <v>28183.599999999999</v>
      </c>
      <c r="EJ150">
        <v>29598.799999999999</v>
      </c>
      <c r="EK150">
        <v>33517</v>
      </c>
      <c r="EL150">
        <v>35635.300000000003</v>
      </c>
      <c r="EM150">
        <v>39800.800000000003</v>
      </c>
      <c r="EN150">
        <v>42271.5</v>
      </c>
      <c r="EO150">
        <v>2.1928800000000002</v>
      </c>
      <c r="EP150">
        <v>2.2384499999999998</v>
      </c>
      <c r="EQ150">
        <v>0.145618</v>
      </c>
      <c r="ER150">
        <v>0</v>
      </c>
      <c r="ES150">
        <v>29.676200000000001</v>
      </c>
      <c r="ET150">
        <v>999.9</v>
      </c>
      <c r="EU150">
        <v>72.900000000000006</v>
      </c>
      <c r="EV150">
        <v>31.9</v>
      </c>
      <c r="EW150">
        <v>34.1873</v>
      </c>
      <c r="EX150">
        <v>56.963000000000001</v>
      </c>
      <c r="EY150">
        <v>-4.0504800000000003</v>
      </c>
      <c r="EZ150">
        <v>2</v>
      </c>
      <c r="FA150">
        <v>0.28823700000000002</v>
      </c>
      <c r="FB150">
        <v>-0.65444199999999997</v>
      </c>
      <c r="FC150">
        <v>20.2744</v>
      </c>
      <c r="FD150">
        <v>5.21774</v>
      </c>
      <c r="FE150">
        <v>12.004</v>
      </c>
      <c r="FF150">
        <v>4.9874499999999999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1.86578</v>
      </c>
      <c r="FM150">
        <v>1.8621799999999999</v>
      </c>
      <c r="FN150">
        <v>1.8641700000000001</v>
      </c>
      <c r="FO150">
        <v>1.8602099999999999</v>
      </c>
      <c r="FP150">
        <v>1.8609599999999999</v>
      </c>
      <c r="FQ150">
        <v>1.8601300000000001</v>
      </c>
      <c r="FR150">
        <v>1.8618399999999999</v>
      </c>
      <c r="FS150">
        <v>1.8584700000000001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-6.9530000000000003</v>
      </c>
      <c r="GH150">
        <v>0.21390000000000001</v>
      </c>
      <c r="GI150">
        <v>-4.2934277136806287</v>
      </c>
      <c r="GJ150">
        <v>-4.5218151105756088E-3</v>
      </c>
      <c r="GK150">
        <v>2.0889233732517852E-6</v>
      </c>
      <c r="GL150">
        <v>-4.5906856223640231E-10</v>
      </c>
      <c r="GM150">
        <v>-0.1150039569071811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95.8</v>
      </c>
      <c r="GV150">
        <v>95.9</v>
      </c>
      <c r="GW150">
        <v>2.5354000000000001</v>
      </c>
      <c r="GX150">
        <v>2.52441</v>
      </c>
      <c r="GY150">
        <v>2.04834</v>
      </c>
      <c r="GZ150">
        <v>2.6245099999999999</v>
      </c>
      <c r="HA150">
        <v>2.1972700000000001</v>
      </c>
      <c r="HB150">
        <v>2.2936999999999999</v>
      </c>
      <c r="HC150">
        <v>37.050899999999999</v>
      </c>
      <c r="HD150">
        <v>14.491</v>
      </c>
      <c r="HE150">
        <v>18</v>
      </c>
      <c r="HF150">
        <v>657.12199999999996</v>
      </c>
      <c r="HG150">
        <v>774.30700000000002</v>
      </c>
      <c r="HH150">
        <v>30.999600000000001</v>
      </c>
      <c r="HI150">
        <v>31.107700000000001</v>
      </c>
      <c r="HJ150">
        <v>30.0001</v>
      </c>
      <c r="HK150">
        <v>31.066400000000002</v>
      </c>
      <c r="HL150">
        <v>31.072500000000002</v>
      </c>
      <c r="HM150">
        <v>50.770099999999999</v>
      </c>
      <c r="HN150">
        <v>6.2391699999999997</v>
      </c>
      <c r="HO150">
        <v>100</v>
      </c>
      <c r="HP150">
        <v>31</v>
      </c>
      <c r="HQ150">
        <v>902.976</v>
      </c>
      <c r="HR150">
        <v>31.6524</v>
      </c>
      <c r="HS150">
        <v>99.338200000000001</v>
      </c>
      <c r="HT150">
        <v>98.0578</v>
      </c>
    </row>
    <row r="151" spans="1:228" x14ac:dyDescent="0.2">
      <c r="A151">
        <v>136</v>
      </c>
      <c r="B151">
        <v>1675965513.0999999</v>
      </c>
      <c r="C151">
        <v>539</v>
      </c>
      <c r="D151" t="s">
        <v>630</v>
      </c>
      <c r="E151" t="s">
        <v>631</v>
      </c>
      <c r="F151">
        <v>4</v>
      </c>
      <c r="G151">
        <v>1675965510.7874999</v>
      </c>
      <c r="H151">
        <f t="shared" si="68"/>
        <v>1.1401599958861914E-3</v>
      </c>
      <c r="I151">
        <f t="shared" si="69"/>
        <v>1.1401599958861914</v>
      </c>
      <c r="J151">
        <f t="shared" si="70"/>
        <v>16.791012912321431</v>
      </c>
      <c r="K151">
        <f t="shared" si="71"/>
        <v>868.24212499999999</v>
      </c>
      <c r="L151">
        <f t="shared" si="72"/>
        <v>497.1867411683051</v>
      </c>
      <c r="M151">
        <f t="shared" si="73"/>
        <v>50.386848337724331</v>
      </c>
      <c r="N151">
        <f t="shared" si="74"/>
        <v>87.991051752502685</v>
      </c>
      <c r="O151">
        <f t="shared" si="75"/>
        <v>7.6761932903882557E-2</v>
      </c>
      <c r="P151">
        <f t="shared" si="76"/>
        <v>2.7574909717547547</v>
      </c>
      <c r="Q151">
        <f t="shared" si="77"/>
        <v>7.5594271023702364E-2</v>
      </c>
      <c r="R151">
        <f t="shared" si="78"/>
        <v>4.7349849545660613E-2</v>
      </c>
      <c r="S151">
        <f t="shared" si="79"/>
        <v>226.10943598568079</v>
      </c>
      <c r="T151">
        <f t="shared" si="80"/>
        <v>32.962304936747515</v>
      </c>
      <c r="U151">
        <f t="shared" si="81"/>
        <v>32.041412499999993</v>
      </c>
      <c r="V151">
        <f t="shared" si="82"/>
        <v>4.7862873115464009</v>
      </c>
      <c r="W151">
        <f t="shared" si="83"/>
        <v>70.020279168520517</v>
      </c>
      <c r="X151">
        <f t="shared" si="84"/>
        <v>3.3188787710005339</v>
      </c>
      <c r="Y151">
        <f t="shared" si="85"/>
        <v>4.7398822318500899</v>
      </c>
      <c r="Z151">
        <f t="shared" si="86"/>
        <v>1.467408540545867</v>
      </c>
      <c r="AA151">
        <f t="shared" si="87"/>
        <v>-50.281055818581038</v>
      </c>
      <c r="AB151">
        <f t="shared" si="88"/>
        <v>-25.580988401303749</v>
      </c>
      <c r="AC151">
        <f t="shared" si="89"/>
        <v>-2.1029228561016988</v>
      </c>
      <c r="AD151">
        <f t="shared" si="90"/>
        <v>148.14446890969433</v>
      </c>
      <c r="AE151">
        <f t="shared" si="91"/>
        <v>27.59369213045796</v>
      </c>
      <c r="AF151">
        <f t="shared" si="92"/>
        <v>1.1365984375234792</v>
      </c>
      <c r="AG151">
        <f t="shared" si="93"/>
        <v>16.791012912321431</v>
      </c>
      <c r="AH151">
        <v>923.22269529931191</v>
      </c>
      <c r="AI151">
        <v>900.76824848484841</v>
      </c>
      <c r="AJ151">
        <v>1.72963241556666</v>
      </c>
      <c r="AK151">
        <v>60.698744360612487</v>
      </c>
      <c r="AL151">
        <f t="shared" si="94"/>
        <v>1.1401599958861914</v>
      </c>
      <c r="AM151">
        <v>31.732489054996851</v>
      </c>
      <c r="AN151">
        <v>32.75036848484848</v>
      </c>
      <c r="AO151">
        <v>7.8532847808368492E-6</v>
      </c>
      <c r="AP151">
        <v>100.61875172138301</v>
      </c>
      <c r="AQ151">
        <v>31</v>
      </c>
      <c r="AR151">
        <v>5</v>
      </c>
      <c r="AS151">
        <f t="shared" si="95"/>
        <v>1</v>
      </c>
      <c r="AT151">
        <f t="shared" si="96"/>
        <v>0</v>
      </c>
      <c r="AU151">
        <f t="shared" si="97"/>
        <v>47233.219913380453</v>
      </c>
      <c r="AV151">
        <f t="shared" si="98"/>
        <v>1199.9625000000001</v>
      </c>
      <c r="AW151">
        <f t="shared" si="99"/>
        <v>1025.8935885936171</v>
      </c>
      <c r="AX151">
        <f t="shared" si="100"/>
        <v>0.85493804064178425</v>
      </c>
      <c r="AY151">
        <f t="shared" si="101"/>
        <v>0.18843041843864353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1675965510.7874999</v>
      </c>
      <c r="BF151">
        <v>868.24212499999999</v>
      </c>
      <c r="BG151">
        <v>894.62262499999997</v>
      </c>
      <c r="BH151">
        <v>32.748675000000013</v>
      </c>
      <c r="BI151">
        <v>31.733924999999999</v>
      </c>
      <c r="BJ151">
        <v>875.200875</v>
      </c>
      <c r="BK151">
        <v>32.534737499999999</v>
      </c>
      <c r="BL151">
        <v>650.03775000000007</v>
      </c>
      <c r="BM151">
        <v>101.24362499999999</v>
      </c>
      <c r="BN151">
        <v>0.100284975</v>
      </c>
      <c r="BO151">
        <v>31.8693375</v>
      </c>
      <c r="BP151">
        <v>32.041412499999993</v>
      </c>
      <c r="BQ151">
        <v>999.9</v>
      </c>
      <c r="BR151">
        <v>0</v>
      </c>
      <c r="BS151">
        <v>0</v>
      </c>
      <c r="BT151">
        <v>8938.75</v>
      </c>
      <c r="BU151">
        <v>0</v>
      </c>
      <c r="BV151">
        <v>91.609012499999992</v>
      </c>
      <c r="BW151">
        <v>-26.380624999999998</v>
      </c>
      <c r="BX151">
        <v>897.63862500000005</v>
      </c>
      <c r="BY151">
        <v>923.94287499999996</v>
      </c>
      <c r="BZ151">
        <v>1.0147662500000001</v>
      </c>
      <c r="CA151">
        <v>894.62262499999997</v>
      </c>
      <c r="CB151">
        <v>31.733924999999999</v>
      </c>
      <c r="CC151">
        <v>3.3155999999999999</v>
      </c>
      <c r="CD151">
        <v>3.21286125</v>
      </c>
      <c r="CE151">
        <v>25.703949999999999</v>
      </c>
      <c r="CF151">
        <v>25.174262500000001</v>
      </c>
      <c r="CG151">
        <v>1199.9625000000001</v>
      </c>
      <c r="CH151">
        <v>0.49998262500000001</v>
      </c>
      <c r="CI151">
        <v>0.50001737499999999</v>
      </c>
      <c r="CJ151">
        <v>0</v>
      </c>
      <c r="CK151">
        <v>1019.9974999999999</v>
      </c>
      <c r="CL151">
        <v>4.9990899999999998</v>
      </c>
      <c r="CM151">
        <v>10938.9625</v>
      </c>
      <c r="CN151">
        <v>9557.4912499999991</v>
      </c>
      <c r="CO151">
        <v>40.625</v>
      </c>
      <c r="CP151">
        <v>42.163749999999993</v>
      </c>
      <c r="CQ151">
        <v>41.375</v>
      </c>
      <c r="CR151">
        <v>41.25</v>
      </c>
      <c r="CS151">
        <v>42</v>
      </c>
      <c r="CT151">
        <v>597.46</v>
      </c>
      <c r="CU151">
        <v>597.50250000000005</v>
      </c>
      <c r="CV151">
        <v>0</v>
      </c>
      <c r="CW151">
        <v>1675965512.7</v>
      </c>
      <c r="CX151">
        <v>0</v>
      </c>
      <c r="CY151">
        <v>1675959759</v>
      </c>
      <c r="CZ151" t="s">
        <v>356</v>
      </c>
      <c r="DA151">
        <v>1675959759</v>
      </c>
      <c r="DB151">
        <v>1675959753.5</v>
      </c>
      <c r="DC151">
        <v>5</v>
      </c>
      <c r="DD151">
        <v>-2.5000000000000001E-2</v>
      </c>
      <c r="DE151">
        <v>-8.0000000000000002E-3</v>
      </c>
      <c r="DF151">
        <v>-6.0590000000000002</v>
      </c>
      <c r="DG151">
        <v>0.218</v>
      </c>
      <c r="DH151">
        <v>415</v>
      </c>
      <c r="DI151">
        <v>34</v>
      </c>
      <c r="DJ151">
        <v>0.6</v>
      </c>
      <c r="DK151">
        <v>0.17</v>
      </c>
      <c r="DL151">
        <v>-26.15088780487806</v>
      </c>
      <c r="DM151">
        <v>-1.4182578397213119</v>
      </c>
      <c r="DN151">
        <v>0.14526384102664899</v>
      </c>
      <c r="DO151">
        <v>0</v>
      </c>
      <c r="DP151">
        <v>1.01331487804878</v>
      </c>
      <c r="DQ151">
        <v>-4.630662020906777E-3</v>
      </c>
      <c r="DR151">
        <v>3.867386539210245E-3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3.2987299999999999</v>
      </c>
      <c r="EB151">
        <v>2.6248200000000002</v>
      </c>
      <c r="EC151">
        <v>0.17241699999999999</v>
      </c>
      <c r="ED151">
        <v>0.173622</v>
      </c>
      <c r="EE151">
        <v>0.13642000000000001</v>
      </c>
      <c r="EF151">
        <v>0.13231200000000001</v>
      </c>
      <c r="EG151">
        <v>25075.200000000001</v>
      </c>
      <c r="EH151">
        <v>25421.4</v>
      </c>
      <c r="EI151">
        <v>28183.5</v>
      </c>
      <c r="EJ151">
        <v>29598.7</v>
      </c>
      <c r="EK151">
        <v>33516.199999999997</v>
      </c>
      <c r="EL151">
        <v>35633.9</v>
      </c>
      <c r="EM151">
        <v>39800.400000000001</v>
      </c>
      <c r="EN151">
        <v>42271.5</v>
      </c>
      <c r="EO151">
        <v>2.19333</v>
      </c>
      <c r="EP151">
        <v>2.2385700000000002</v>
      </c>
      <c r="EQ151">
        <v>0.14554700000000001</v>
      </c>
      <c r="ER151">
        <v>0</v>
      </c>
      <c r="ES151">
        <v>29.6769</v>
      </c>
      <c r="ET151">
        <v>999.9</v>
      </c>
      <c r="EU151">
        <v>72.900000000000006</v>
      </c>
      <c r="EV151">
        <v>31.9</v>
      </c>
      <c r="EW151">
        <v>34.187800000000003</v>
      </c>
      <c r="EX151">
        <v>56.783000000000001</v>
      </c>
      <c r="EY151">
        <v>-4.02644</v>
      </c>
      <c r="EZ151">
        <v>2</v>
      </c>
      <c r="FA151">
        <v>0.28797299999999998</v>
      </c>
      <c r="FB151">
        <v>-0.65264200000000006</v>
      </c>
      <c r="FC151">
        <v>20.2743</v>
      </c>
      <c r="FD151">
        <v>5.2174399999999999</v>
      </c>
      <c r="FE151">
        <v>12.004</v>
      </c>
      <c r="FF151">
        <v>4.9870000000000001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1.8621799999999999</v>
      </c>
      <c r="FN151">
        <v>1.8641700000000001</v>
      </c>
      <c r="FO151">
        <v>1.8602099999999999</v>
      </c>
      <c r="FP151">
        <v>1.8609599999999999</v>
      </c>
      <c r="FQ151">
        <v>1.8601700000000001</v>
      </c>
      <c r="FR151">
        <v>1.86185</v>
      </c>
      <c r="FS151">
        <v>1.85846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-6.9660000000000002</v>
      </c>
      <c r="GH151">
        <v>0.214</v>
      </c>
      <c r="GI151">
        <v>-4.2934277136806287</v>
      </c>
      <c r="GJ151">
        <v>-4.5218151105756088E-3</v>
      </c>
      <c r="GK151">
        <v>2.0889233732517852E-6</v>
      </c>
      <c r="GL151">
        <v>-4.5906856223640231E-10</v>
      </c>
      <c r="GM151">
        <v>-0.1150039569071811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95.9</v>
      </c>
      <c r="GV151">
        <v>96</v>
      </c>
      <c r="GW151">
        <v>2.5512700000000001</v>
      </c>
      <c r="GX151">
        <v>2.5158700000000001</v>
      </c>
      <c r="GY151">
        <v>2.04834</v>
      </c>
      <c r="GZ151">
        <v>2.6257299999999999</v>
      </c>
      <c r="HA151">
        <v>2.1972700000000001</v>
      </c>
      <c r="HB151">
        <v>2.34009</v>
      </c>
      <c r="HC151">
        <v>37.0747</v>
      </c>
      <c r="HD151">
        <v>14.4998</v>
      </c>
      <c r="HE151">
        <v>18</v>
      </c>
      <c r="HF151">
        <v>657.476</v>
      </c>
      <c r="HG151">
        <v>774.42100000000005</v>
      </c>
      <c r="HH151">
        <v>31.0001</v>
      </c>
      <c r="HI151">
        <v>31.107700000000001</v>
      </c>
      <c r="HJ151">
        <v>30</v>
      </c>
      <c r="HK151">
        <v>31.066400000000002</v>
      </c>
      <c r="HL151">
        <v>31.0718</v>
      </c>
      <c r="HM151">
        <v>51.074599999999997</v>
      </c>
      <c r="HN151">
        <v>6.5152000000000001</v>
      </c>
      <c r="HO151">
        <v>100</v>
      </c>
      <c r="HP151">
        <v>31</v>
      </c>
      <c r="HQ151">
        <v>909.66899999999998</v>
      </c>
      <c r="HR151">
        <v>31.649000000000001</v>
      </c>
      <c r="HS151">
        <v>99.337400000000002</v>
      </c>
      <c r="HT151">
        <v>98.057699999999997</v>
      </c>
    </row>
    <row r="152" spans="1:228" x14ac:dyDescent="0.2">
      <c r="A152">
        <v>137</v>
      </c>
      <c r="B152">
        <v>1675965517.0999999</v>
      </c>
      <c r="C152">
        <v>543</v>
      </c>
      <c r="D152" t="s">
        <v>632</v>
      </c>
      <c r="E152" t="s">
        <v>633</v>
      </c>
      <c r="F152">
        <v>4</v>
      </c>
      <c r="G152">
        <v>1675965515.0999999</v>
      </c>
      <c r="H152">
        <f t="shared" si="68"/>
        <v>1.1304367211366665E-3</v>
      </c>
      <c r="I152">
        <f t="shared" si="69"/>
        <v>1.1304367211366666</v>
      </c>
      <c r="J152">
        <f t="shared" si="70"/>
        <v>17.070504735791559</v>
      </c>
      <c r="K152">
        <f t="shared" si="71"/>
        <v>875.32142857142867</v>
      </c>
      <c r="L152">
        <f t="shared" si="72"/>
        <v>494.99548901434173</v>
      </c>
      <c r="M152">
        <f t="shared" si="73"/>
        <v>50.164334242764973</v>
      </c>
      <c r="N152">
        <f t="shared" si="74"/>
        <v>88.7077108523699</v>
      </c>
      <c r="O152">
        <f t="shared" si="75"/>
        <v>7.6052877384769166E-2</v>
      </c>
      <c r="P152">
        <f t="shared" si="76"/>
        <v>2.7677155006348291</v>
      </c>
      <c r="Q152">
        <f t="shared" si="77"/>
        <v>7.4910680080874828E-2</v>
      </c>
      <c r="R152">
        <f t="shared" si="78"/>
        <v>4.6920367930176093E-2</v>
      </c>
      <c r="S152">
        <f t="shared" si="79"/>
        <v>226.11175337779466</v>
      </c>
      <c r="T152">
        <f t="shared" si="80"/>
        <v>32.967443715094092</v>
      </c>
      <c r="U152">
        <f t="shared" si="81"/>
        <v>32.046928571428573</v>
      </c>
      <c r="V152">
        <f t="shared" si="82"/>
        <v>4.7877814013463915</v>
      </c>
      <c r="W152">
        <f t="shared" si="83"/>
        <v>70.011742081785371</v>
      </c>
      <c r="X152">
        <f t="shared" si="84"/>
        <v>3.3196409552374235</v>
      </c>
      <c r="Y152">
        <f t="shared" si="85"/>
        <v>4.7415488552756333</v>
      </c>
      <c r="Z152">
        <f t="shared" si="86"/>
        <v>1.468140446108968</v>
      </c>
      <c r="AA152">
        <f t="shared" si="87"/>
        <v>-49.852259402126997</v>
      </c>
      <c r="AB152">
        <f t="shared" si="88"/>
        <v>-25.572989965836836</v>
      </c>
      <c r="AC152">
        <f t="shared" si="89"/>
        <v>-2.0946198772168829</v>
      </c>
      <c r="AD152">
        <f t="shared" si="90"/>
        <v>148.59188413261396</v>
      </c>
      <c r="AE152">
        <f t="shared" si="91"/>
        <v>27.663176909104937</v>
      </c>
      <c r="AF152">
        <f t="shared" si="92"/>
        <v>1.1216798543705988</v>
      </c>
      <c r="AG152">
        <f t="shared" si="93"/>
        <v>17.070504735791559</v>
      </c>
      <c r="AH152">
        <v>930.11634612498733</v>
      </c>
      <c r="AI152">
        <v>907.52297575757518</v>
      </c>
      <c r="AJ152">
        <v>1.694819912219689</v>
      </c>
      <c r="AK152">
        <v>60.698744360612487</v>
      </c>
      <c r="AL152">
        <f t="shared" si="94"/>
        <v>1.1304367211366666</v>
      </c>
      <c r="AM152">
        <v>31.75420171791621</v>
      </c>
      <c r="AN152">
        <v>32.76340969696971</v>
      </c>
      <c r="AO152">
        <v>1.906501894846558E-5</v>
      </c>
      <c r="AP152">
        <v>100.61875172138301</v>
      </c>
      <c r="AQ152">
        <v>31</v>
      </c>
      <c r="AR152">
        <v>5</v>
      </c>
      <c r="AS152">
        <f t="shared" si="95"/>
        <v>1</v>
      </c>
      <c r="AT152">
        <f t="shared" si="96"/>
        <v>0</v>
      </c>
      <c r="AU152">
        <f t="shared" si="97"/>
        <v>47514.383357337167</v>
      </c>
      <c r="AV152">
        <f t="shared" si="98"/>
        <v>1199.98</v>
      </c>
      <c r="AW152">
        <f t="shared" si="99"/>
        <v>1025.9080421646604</v>
      </c>
      <c r="AX152">
        <f t="shared" si="100"/>
        <v>0.85493761743084085</v>
      </c>
      <c r="AY152">
        <f t="shared" si="101"/>
        <v>0.18842960164152289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1675965515.0999999</v>
      </c>
      <c r="BF152">
        <v>875.32142857142867</v>
      </c>
      <c r="BG152">
        <v>901.76385714285709</v>
      </c>
      <c r="BH152">
        <v>32.756485714285724</v>
      </c>
      <c r="BI152">
        <v>31.75497142857143</v>
      </c>
      <c r="BJ152">
        <v>882.29357142857145</v>
      </c>
      <c r="BK152">
        <v>32.542414285714287</v>
      </c>
      <c r="BL152">
        <v>649.97828571428568</v>
      </c>
      <c r="BM152">
        <v>101.2432857142857</v>
      </c>
      <c r="BN152">
        <v>9.9727214285714294E-2</v>
      </c>
      <c r="BO152">
        <v>31.87554285714285</v>
      </c>
      <c r="BP152">
        <v>32.046928571428573</v>
      </c>
      <c r="BQ152">
        <v>999.89999999999986</v>
      </c>
      <c r="BR152">
        <v>0</v>
      </c>
      <c r="BS152">
        <v>0</v>
      </c>
      <c r="BT152">
        <v>8992.9457142857154</v>
      </c>
      <c r="BU152">
        <v>0</v>
      </c>
      <c r="BV152">
        <v>94.708857142857141</v>
      </c>
      <c r="BW152">
        <v>-26.442399999999999</v>
      </c>
      <c r="BX152">
        <v>904.96471428571419</v>
      </c>
      <c r="BY152">
        <v>931.33842857142861</v>
      </c>
      <c r="BZ152">
        <v>1.0015022857142859</v>
      </c>
      <c r="CA152">
        <v>901.76385714285709</v>
      </c>
      <c r="CB152">
        <v>31.75497142857143</v>
      </c>
      <c r="CC152">
        <v>3.3163742857142862</v>
      </c>
      <c r="CD152">
        <v>3.2149800000000011</v>
      </c>
      <c r="CE152">
        <v>25.707885714285709</v>
      </c>
      <c r="CF152">
        <v>25.185314285714291</v>
      </c>
      <c r="CG152">
        <v>1199.98</v>
      </c>
      <c r="CH152">
        <v>0.49999785714285711</v>
      </c>
      <c r="CI152">
        <v>0.50000214285714295</v>
      </c>
      <c r="CJ152">
        <v>0</v>
      </c>
      <c r="CK152">
        <v>1021.938571428572</v>
      </c>
      <c r="CL152">
        <v>4.9990899999999998</v>
      </c>
      <c r="CM152">
        <v>10962.6</v>
      </c>
      <c r="CN152">
        <v>9557.6914285714283</v>
      </c>
      <c r="CO152">
        <v>40.625</v>
      </c>
      <c r="CP152">
        <v>42.125</v>
      </c>
      <c r="CQ152">
        <v>41.375</v>
      </c>
      <c r="CR152">
        <v>41.25</v>
      </c>
      <c r="CS152">
        <v>42</v>
      </c>
      <c r="CT152">
        <v>597.48571428571427</v>
      </c>
      <c r="CU152">
        <v>597.49428571428575</v>
      </c>
      <c r="CV152">
        <v>0</v>
      </c>
      <c r="CW152">
        <v>1675965516.9000001</v>
      </c>
      <c r="CX152">
        <v>0</v>
      </c>
      <c r="CY152">
        <v>1675959759</v>
      </c>
      <c r="CZ152" t="s">
        <v>356</v>
      </c>
      <c r="DA152">
        <v>1675959759</v>
      </c>
      <c r="DB152">
        <v>1675959753.5</v>
      </c>
      <c r="DC152">
        <v>5</v>
      </c>
      <c r="DD152">
        <v>-2.5000000000000001E-2</v>
      </c>
      <c r="DE152">
        <v>-8.0000000000000002E-3</v>
      </c>
      <c r="DF152">
        <v>-6.0590000000000002</v>
      </c>
      <c r="DG152">
        <v>0.218</v>
      </c>
      <c r="DH152">
        <v>415</v>
      </c>
      <c r="DI152">
        <v>34</v>
      </c>
      <c r="DJ152">
        <v>0.6</v>
      </c>
      <c r="DK152">
        <v>0.17</v>
      </c>
      <c r="DL152">
        <v>-26.251436585365848</v>
      </c>
      <c r="DM152">
        <v>-1.2788675958188529</v>
      </c>
      <c r="DN152">
        <v>0.12949471174078139</v>
      </c>
      <c r="DO152">
        <v>0</v>
      </c>
      <c r="DP152">
        <v>1.0106301463414631</v>
      </c>
      <c r="DQ152">
        <v>-1.250147038327765E-2</v>
      </c>
      <c r="DR152">
        <v>4.7230780815004586E-3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3.2984800000000001</v>
      </c>
      <c r="EB152">
        <v>2.6251899999999999</v>
      </c>
      <c r="EC152">
        <v>0.17325299999999999</v>
      </c>
      <c r="ED152">
        <v>0.17444699999999999</v>
      </c>
      <c r="EE152">
        <v>0.136462</v>
      </c>
      <c r="EF152">
        <v>0.13236000000000001</v>
      </c>
      <c r="EG152">
        <v>25050.2</v>
      </c>
      <c r="EH152">
        <v>25396.1</v>
      </c>
      <c r="EI152">
        <v>28184</v>
      </c>
      <c r="EJ152">
        <v>29598.9</v>
      </c>
      <c r="EK152">
        <v>33515.300000000003</v>
      </c>
      <c r="EL152">
        <v>35632</v>
      </c>
      <c r="EM152">
        <v>39801.1</v>
      </c>
      <c r="EN152">
        <v>42271.6</v>
      </c>
      <c r="EO152">
        <v>2.19292</v>
      </c>
      <c r="EP152">
        <v>2.2385999999999999</v>
      </c>
      <c r="EQ152">
        <v>0.14584900000000001</v>
      </c>
      <c r="ER152">
        <v>0</v>
      </c>
      <c r="ES152">
        <v>29.679500000000001</v>
      </c>
      <c r="ET152">
        <v>999.9</v>
      </c>
      <c r="EU152">
        <v>72.900000000000006</v>
      </c>
      <c r="EV152">
        <v>31.9</v>
      </c>
      <c r="EW152">
        <v>34.185600000000001</v>
      </c>
      <c r="EX152">
        <v>57.023000000000003</v>
      </c>
      <c r="EY152">
        <v>-3.9142600000000001</v>
      </c>
      <c r="EZ152">
        <v>2</v>
      </c>
      <c r="FA152">
        <v>0.28807199999999999</v>
      </c>
      <c r="FB152">
        <v>-0.64983900000000006</v>
      </c>
      <c r="FC152">
        <v>20.2744</v>
      </c>
      <c r="FD152">
        <v>5.2172900000000002</v>
      </c>
      <c r="FE152">
        <v>12.004</v>
      </c>
      <c r="FF152">
        <v>4.9868499999999996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1.86581</v>
      </c>
      <c r="FM152">
        <v>1.8621799999999999</v>
      </c>
      <c r="FN152">
        <v>1.8641700000000001</v>
      </c>
      <c r="FO152">
        <v>1.86022</v>
      </c>
      <c r="FP152">
        <v>1.8609599999999999</v>
      </c>
      <c r="FQ152">
        <v>1.86016</v>
      </c>
      <c r="FR152">
        <v>1.8618600000000001</v>
      </c>
      <c r="FS152">
        <v>1.8584499999999999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-6.9790000000000001</v>
      </c>
      <c r="GH152">
        <v>0.21410000000000001</v>
      </c>
      <c r="GI152">
        <v>-4.2934277136806287</v>
      </c>
      <c r="GJ152">
        <v>-4.5218151105756088E-3</v>
      </c>
      <c r="GK152">
        <v>2.0889233732517852E-6</v>
      </c>
      <c r="GL152">
        <v>-4.5906856223640231E-10</v>
      </c>
      <c r="GM152">
        <v>-0.1150039569071811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96</v>
      </c>
      <c r="GV152">
        <v>96.1</v>
      </c>
      <c r="GW152">
        <v>2.5659200000000002</v>
      </c>
      <c r="GX152">
        <v>2.5146500000000001</v>
      </c>
      <c r="GY152">
        <v>2.04834</v>
      </c>
      <c r="GZ152">
        <v>2.6257299999999999</v>
      </c>
      <c r="HA152">
        <v>2.1972700000000001</v>
      </c>
      <c r="HB152">
        <v>2.34131</v>
      </c>
      <c r="HC152">
        <v>37.0747</v>
      </c>
      <c r="HD152">
        <v>14.5261</v>
      </c>
      <c r="HE152">
        <v>18</v>
      </c>
      <c r="HF152">
        <v>657.16200000000003</v>
      </c>
      <c r="HG152">
        <v>774.43700000000001</v>
      </c>
      <c r="HH152">
        <v>31.000499999999999</v>
      </c>
      <c r="HI152">
        <v>31.107500000000002</v>
      </c>
      <c r="HJ152">
        <v>30.0001</v>
      </c>
      <c r="HK152">
        <v>31.066400000000002</v>
      </c>
      <c r="HL152">
        <v>31.071100000000001</v>
      </c>
      <c r="HM152">
        <v>51.382599999999996</v>
      </c>
      <c r="HN152">
        <v>6.7859999999999996</v>
      </c>
      <c r="HO152">
        <v>100</v>
      </c>
      <c r="HP152">
        <v>31</v>
      </c>
      <c r="HQ152">
        <v>916.38099999999997</v>
      </c>
      <c r="HR152">
        <v>31.623799999999999</v>
      </c>
      <c r="HS152">
        <v>99.339100000000002</v>
      </c>
      <c r="HT152">
        <v>98.058099999999996</v>
      </c>
    </row>
    <row r="153" spans="1:228" x14ac:dyDescent="0.2">
      <c r="A153">
        <v>138</v>
      </c>
      <c r="B153">
        <v>1675965521.0999999</v>
      </c>
      <c r="C153">
        <v>547</v>
      </c>
      <c r="D153" t="s">
        <v>634</v>
      </c>
      <c r="E153" t="s">
        <v>635</v>
      </c>
      <c r="F153">
        <v>4</v>
      </c>
      <c r="G153">
        <v>1675965518.7874999</v>
      </c>
      <c r="H153">
        <f t="shared" si="68"/>
        <v>1.1403685350527487E-3</v>
      </c>
      <c r="I153">
        <f t="shared" si="69"/>
        <v>1.1403685350527488</v>
      </c>
      <c r="J153">
        <f t="shared" si="70"/>
        <v>17.17963803799007</v>
      </c>
      <c r="K153">
        <f t="shared" si="71"/>
        <v>881.38300000000004</v>
      </c>
      <c r="L153">
        <f t="shared" si="72"/>
        <v>502.21149554142704</v>
      </c>
      <c r="M153">
        <f t="shared" si="73"/>
        <v>50.895780520050941</v>
      </c>
      <c r="N153">
        <f t="shared" si="74"/>
        <v>89.322279797165052</v>
      </c>
      <c r="O153">
        <f t="shared" si="75"/>
        <v>7.6823931422448338E-2</v>
      </c>
      <c r="P153">
        <f t="shared" si="76"/>
        <v>2.7635795090902517</v>
      </c>
      <c r="Q153">
        <f t="shared" si="77"/>
        <v>7.5656932532277163E-2</v>
      </c>
      <c r="R153">
        <f t="shared" si="78"/>
        <v>4.7388956292065111E-2</v>
      </c>
      <c r="S153">
        <f t="shared" si="79"/>
        <v>226.12218448445287</v>
      </c>
      <c r="T153">
        <f t="shared" si="80"/>
        <v>32.972104147372754</v>
      </c>
      <c r="U153">
        <f t="shared" si="81"/>
        <v>32.046325000000003</v>
      </c>
      <c r="V153">
        <f t="shared" si="82"/>
        <v>4.7876178974769434</v>
      </c>
      <c r="W153">
        <f t="shared" si="83"/>
        <v>70.021433240976734</v>
      </c>
      <c r="X153">
        <f t="shared" si="84"/>
        <v>3.3211928943816189</v>
      </c>
      <c r="Y153">
        <f t="shared" si="85"/>
        <v>4.7431089891459806</v>
      </c>
      <c r="Z153">
        <f t="shared" si="86"/>
        <v>1.4664250030953245</v>
      </c>
      <c r="AA153">
        <f t="shared" si="87"/>
        <v>-50.290252395826222</v>
      </c>
      <c r="AB153">
        <f t="shared" si="88"/>
        <v>-24.579641499060081</v>
      </c>
      <c r="AC153">
        <f t="shared" si="89"/>
        <v>-2.0163218283373343</v>
      </c>
      <c r="AD153">
        <f t="shared" si="90"/>
        <v>149.23596876122923</v>
      </c>
      <c r="AE153">
        <f t="shared" si="91"/>
        <v>27.77461145749897</v>
      </c>
      <c r="AF153">
        <f t="shared" si="92"/>
        <v>1.1337889164681987</v>
      </c>
      <c r="AG153">
        <f t="shared" si="93"/>
        <v>17.17963803799007</v>
      </c>
      <c r="AH153">
        <v>937.02990889110845</v>
      </c>
      <c r="AI153">
        <v>914.32269696969718</v>
      </c>
      <c r="AJ153">
        <v>1.69767177132001</v>
      </c>
      <c r="AK153">
        <v>60.698744360612487</v>
      </c>
      <c r="AL153">
        <f t="shared" si="94"/>
        <v>1.1403685350527488</v>
      </c>
      <c r="AM153">
        <v>31.75984707968701</v>
      </c>
      <c r="AN153">
        <v>32.777852727272723</v>
      </c>
      <c r="AO153">
        <v>2.222119385240085E-5</v>
      </c>
      <c r="AP153">
        <v>100.61875172138301</v>
      </c>
      <c r="AQ153">
        <v>31</v>
      </c>
      <c r="AR153">
        <v>5</v>
      </c>
      <c r="AS153">
        <f t="shared" si="95"/>
        <v>1</v>
      </c>
      <c r="AT153">
        <f t="shared" si="96"/>
        <v>0</v>
      </c>
      <c r="AU153">
        <f t="shared" si="97"/>
        <v>47399.290371506708</v>
      </c>
      <c r="AV153">
        <f t="shared" si="98"/>
        <v>1200.0387499999999</v>
      </c>
      <c r="AW153">
        <f t="shared" si="99"/>
        <v>1025.9579385929808</v>
      </c>
      <c r="AX153">
        <f t="shared" si="100"/>
        <v>0.85493734147583222</v>
      </c>
      <c r="AY153">
        <f t="shared" si="101"/>
        <v>0.18842906904835605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1675965518.7874999</v>
      </c>
      <c r="BF153">
        <v>881.38300000000004</v>
      </c>
      <c r="BG153">
        <v>907.94349999999997</v>
      </c>
      <c r="BH153">
        <v>32.771700000000003</v>
      </c>
      <c r="BI153">
        <v>31.759425</v>
      </c>
      <c r="BJ153">
        <v>888.366625</v>
      </c>
      <c r="BK153">
        <v>32.557474999999997</v>
      </c>
      <c r="BL153">
        <v>650.00087500000006</v>
      </c>
      <c r="BM153">
        <v>101.24325</v>
      </c>
      <c r="BN153">
        <v>0.1000704375</v>
      </c>
      <c r="BO153">
        <v>31.881350000000001</v>
      </c>
      <c r="BP153">
        <v>32.046325000000003</v>
      </c>
      <c r="BQ153">
        <v>999.9</v>
      </c>
      <c r="BR153">
        <v>0</v>
      </c>
      <c r="BS153">
        <v>0</v>
      </c>
      <c r="BT153">
        <v>8971.0149999999994</v>
      </c>
      <c r="BU153">
        <v>0</v>
      </c>
      <c r="BV153">
        <v>98.341549999999998</v>
      </c>
      <c r="BW153">
        <v>-26.560537499999999</v>
      </c>
      <c r="BX153">
        <v>911.24612500000001</v>
      </c>
      <c r="BY153">
        <v>937.72500000000002</v>
      </c>
      <c r="BZ153">
        <v>1.0122737500000001</v>
      </c>
      <c r="CA153">
        <v>907.94349999999997</v>
      </c>
      <c r="CB153">
        <v>31.759425</v>
      </c>
      <c r="CC153">
        <v>3.3179075</v>
      </c>
      <c r="CD153">
        <v>3.2154224999999999</v>
      </c>
      <c r="CE153">
        <v>25.715687500000001</v>
      </c>
      <c r="CF153">
        <v>25.187625000000001</v>
      </c>
      <c r="CG153">
        <v>1200.0387499999999</v>
      </c>
      <c r="CH153">
        <v>0.50000487500000002</v>
      </c>
      <c r="CI153">
        <v>0.49999512499999998</v>
      </c>
      <c r="CJ153">
        <v>0</v>
      </c>
      <c r="CK153">
        <v>1023.55625</v>
      </c>
      <c r="CL153">
        <v>4.9990899999999998</v>
      </c>
      <c r="CM153">
        <v>10982.5625</v>
      </c>
      <c r="CN153">
        <v>9558.1712499999994</v>
      </c>
      <c r="CO153">
        <v>40.625</v>
      </c>
      <c r="CP153">
        <v>42.125</v>
      </c>
      <c r="CQ153">
        <v>41.375</v>
      </c>
      <c r="CR153">
        <v>41.25</v>
      </c>
      <c r="CS153">
        <v>42</v>
      </c>
      <c r="CT153">
        <v>597.52625</v>
      </c>
      <c r="CU153">
        <v>597.51250000000005</v>
      </c>
      <c r="CV153">
        <v>0</v>
      </c>
      <c r="CW153">
        <v>1675965521.0999999</v>
      </c>
      <c r="CX153">
        <v>0</v>
      </c>
      <c r="CY153">
        <v>1675959759</v>
      </c>
      <c r="CZ153" t="s">
        <v>356</v>
      </c>
      <c r="DA153">
        <v>1675959759</v>
      </c>
      <c r="DB153">
        <v>1675959753.5</v>
      </c>
      <c r="DC153">
        <v>5</v>
      </c>
      <c r="DD153">
        <v>-2.5000000000000001E-2</v>
      </c>
      <c r="DE153">
        <v>-8.0000000000000002E-3</v>
      </c>
      <c r="DF153">
        <v>-6.0590000000000002</v>
      </c>
      <c r="DG153">
        <v>0.218</v>
      </c>
      <c r="DH153">
        <v>415</v>
      </c>
      <c r="DI153">
        <v>34</v>
      </c>
      <c r="DJ153">
        <v>0.6</v>
      </c>
      <c r="DK153">
        <v>0.17</v>
      </c>
      <c r="DL153">
        <v>-26.333446341463411</v>
      </c>
      <c r="DM153">
        <v>-1.3805456445993081</v>
      </c>
      <c r="DN153">
        <v>0.139049740350326</v>
      </c>
      <c r="DO153">
        <v>0</v>
      </c>
      <c r="DP153">
        <v>1.0098572195121951</v>
      </c>
      <c r="DQ153">
        <v>-9.8131358885012333E-3</v>
      </c>
      <c r="DR153">
        <v>5.0299882486028492E-3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3.2986499999999999</v>
      </c>
      <c r="EB153">
        <v>2.6250800000000001</v>
      </c>
      <c r="EC153">
        <v>0.17408899999999999</v>
      </c>
      <c r="ED153">
        <v>0.17529500000000001</v>
      </c>
      <c r="EE153">
        <v>0.13650100000000001</v>
      </c>
      <c r="EF153">
        <v>0.13234799999999999</v>
      </c>
      <c r="EG153">
        <v>25024.7</v>
      </c>
      <c r="EH153">
        <v>25370.3</v>
      </c>
      <c r="EI153">
        <v>28183.8</v>
      </c>
      <c r="EJ153">
        <v>29599.200000000001</v>
      </c>
      <c r="EK153">
        <v>33514.1</v>
      </c>
      <c r="EL153">
        <v>35633</v>
      </c>
      <c r="EM153">
        <v>39801.4</v>
      </c>
      <c r="EN153">
        <v>42272.1</v>
      </c>
      <c r="EO153">
        <v>2.1932499999999999</v>
      </c>
      <c r="EP153">
        <v>2.2385999999999999</v>
      </c>
      <c r="EQ153">
        <v>0.145257</v>
      </c>
      <c r="ER153">
        <v>0</v>
      </c>
      <c r="ES153">
        <v>29.682700000000001</v>
      </c>
      <c r="ET153">
        <v>999.9</v>
      </c>
      <c r="EU153">
        <v>72.900000000000006</v>
      </c>
      <c r="EV153">
        <v>31.9</v>
      </c>
      <c r="EW153">
        <v>34.190800000000003</v>
      </c>
      <c r="EX153">
        <v>56.573</v>
      </c>
      <c r="EY153">
        <v>-3.90625</v>
      </c>
      <c r="EZ153">
        <v>2</v>
      </c>
      <c r="FA153">
        <v>0.287995</v>
      </c>
      <c r="FB153">
        <v>-0.64790300000000001</v>
      </c>
      <c r="FC153">
        <v>20.2744</v>
      </c>
      <c r="FD153">
        <v>5.21699</v>
      </c>
      <c r="FE153">
        <v>12.004</v>
      </c>
      <c r="FF153">
        <v>4.9864499999999996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1.8657699999999999</v>
      </c>
      <c r="FM153">
        <v>1.8621799999999999</v>
      </c>
      <c r="FN153">
        <v>1.8641700000000001</v>
      </c>
      <c r="FO153">
        <v>1.8602099999999999</v>
      </c>
      <c r="FP153">
        <v>1.8609599999999999</v>
      </c>
      <c r="FQ153">
        <v>1.8601399999999999</v>
      </c>
      <c r="FR153">
        <v>1.8618699999999999</v>
      </c>
      <c r="FS153">
        <v>1.85846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-6.9909999999999997</v>
      </c>
      <c r="GH153">
        <v>0.21429999999999999</v>
      </c>
      <c r="GI153">
        <v>-4.2934277136806287</v>
      </c>
      <c r="GJ153">
        <v>-4.5218151105756088E-3</v>
      </c>
      <c r="GK153">
        <v>2.0889233732517852E-6</v>
      </c>
      <c r="GL153">
        <v>-4.5906856223640231E-10</v>
      </c>
      <c r="GM153">
        <v>-0.1150039569071811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96</v>
      </c>
      <c r="GV153">
        <v>96.1</v>
      </c>
      <c r="GW153">
        <v>2.5805699999999998</v>
      </c>
      <c r="GX153">
        <v>2.5122100000000001</v>
      </c>
      <c r="GY153">
        <v>2.04834</v>
      </c>
      <c r="GZ153">
        <v>2.6257299999999999</v>
      </c>
      <c r="HA153">
        <v>2.1972700000000001</v>
      </c>
      <c r="HB153">
        <v>2.34497</v>
      </c>
      <c r="HC153">
        <v>37.050899999999999</v>
      </c>
      <c r="HD153">
        <v>14.5261</v>
      </c>
      <c r="HE153">
        <v>18</v>
      </c>
      <c r="HF153">
        <v>657.41700000000003</v>
      </c>
      <c r="HG153">
        <v>774.41899999999998</v>
      </c>
      <c r="HH153">
        <v>31.000599999999999</v>
      </c>
      <c r="HI153">
        <v>31.105</v>
      </c>
      <c r="HJ153">
        <v>30.0001</v>
      </c>
      <c r="HK153">
        <v>31.066400000000002</v>
      </c>
      <c r="HL153">
        <v>31.069800000000001</v>
      </c>
      <c r="HM153">
        <v>51.689900000000002</v>
      </c>
      <c r="HN153">
        <v>7.0576600000000003</v>
      </c>
      <c r="HO153">
        <v>100</v>
      </c>
      <c r="HP153">
        <v>31</v>
      </c>
      <c r="HQ153">
        <v>923.09100000000001</v>
      </c>
      <c r="HR153">
        <v>31.608899999999998</v>
      </c>
      <c r="HS153">
        <v>99.339200000000005</v>
      </c>
      <c r="HT153">
        <v>98.059100000000001</v>
      </c>
    </row>
    <row r="154" spans="1:228" x14ac:dyDescent="0.2">
      <c r="A154">
        <v>139</v>
      </c>
      <c r="B154">
        <v>1675965525.0999999</v>
      </c>
      <c r="C154">
        <v>551</v>
      </c>
      <c r="D154" t="s">
        <v>636</v>
      </c>
      <c r="E154" t="s">
        <v>637</v>
      </c>
      <c r="F154">
        <v>4</v>
      </c>
      <c r="G154">
        <v>1675965523.0999999</v>
      </c>
      <c r="H154">
        <f t="shared" si="68"/>
        <v>1.158072213632199E-3</v>
      </c>
      <c r="I154">
        <f t="shared" si="69"/>
        <v>1.158072213632199</v>
      </c>
      <c r="J154">
        <f t="shared" si="70"/>
        <v>17.364655573346891</v>
      </c>
      <c r="K154">
        <f t="shared" si="71"/>
        <v>888.40585714285703</v>
      </c>
      <c r="L154">
        <f t="shared" si="72"/>
        <v>510.75106048291786</v>
      </c>
      <c r="M154">
        <f t="shared" si="73"/>
        <v>51.760984497673867</v>
      </c>
      <c r="N154">
        <f t="shared" si="74"/>
        <v>90.033610024686482</v>
      </c>
      <c r="O154">
        <f t="shared" si="75"/>
        <v>7.8028398985586375E-2</v>
      </c>
      <c r="P154">
        <f t="shared" si="76"/>
        <v>2.7782951633975475</v>
      </c>
      <c r="Q154">
        <f t="shared" si="77"/>
        <v>7.6831098638643847E-2</v>
      </c>
      <c r="R154">
        <f t="shared" si="78"/>
        <v>4.8125478898972729E-2</v>
      </c>
      <c r="S154">
        <f t="shared" si="79"/>
        <v>226.12862109139908</v>
      </c>
      <c r="T154">
        <f t="shared" si="80"/>
        <v>32.967157017132735</v>
      </c>
      <c r="U154">
        <f t="shared" si="81"/>
        <v>32.05048571428572</v>
      </c>
      <c r="V154">
        <f t="shared" si="82"/>
        <v>4.7887451086954362</v>
      </c>
      <c r="W154">
        <f t="shared" si="83"/>
        <v>70.025003530071359</v>
      </c>
      <c r="X154">
        <f t="shared" si="84"/>
        <v>3.322336733215097</v>
      </c>
      <c r="Y154">
        <f t="shared" si="85"/>
        <v>4.7445006293907017</v>
      </c>
      <c r="Z154">
        <f t="shared" si="86"/>
        <v>1.4664083754803392</v>
      </c>
      <c r="AA154">
        <f t="shared" si="87"/>
        <v>-51.070984621179974</v>
      </c>
      <c r="AB154">
        <f t="shared" si="88"/>
        <v>-24.55806632058664</v>
      </c>
      <c r="AC154">
        <f t="shared" si="89"/>
        <v>-2.0039736451396974</v>
      </c>
      <c r="AD154">
        <f t="shared" si="90"/>
        <v>148.49559650449277</v>
      </c>
      <c r="AE154">
        <f t="shared" si="91"/>
        <v>27.926100930847696</v>
      </c>
      <c r="AF154">
        <f t="shared" si="92"/>
        <v>1.1672506173493669</v>
      </c>
      <c r="AG154">
        <f t="shared" si="93"/>
        <v>17.364655573346891</v>
      </c>
      <c r="AH154">
        <v>943.92484534796404</v>
      </c>
      <c r="AI154">
        <v>921.06292727272694</v>
      </c>
      <c r="AJ154">
        <v>1.691604951817494</v>
      </c>
      <c r="AK154">
        <v>60.698744360612487</v>
      </c>
      <c r="AL154">
        <f t="shared" si="94"/>
        <v>1.158072213632199</v>
      </c>
      <c r="AM154">
        <v>31.7501578008698</v>
      </c>
      <c r="AN154">
        <v>32.784092121212112</v>
      </c>
      <c r="AO154">
        <v>1.1254244662487629E-5</v>
      </c>
      <c r="AP154">
        <v>100.61875172138301</v>
      </c>
      <c r="AQ154">
        <v>31</v>
      </c>
      <c r="AR154">
        <v>5</v>
      </c>
      <c r="AS154">
        <f t="shared" si="95"/>
        <v>1</v>
      </c>
      <c r="AT154">
        <f t="shared" si="96"/>
        <v>0</v>
      </c>
      <c r="AU154">
        <f t="shared" si="97"/>
        <v>47805.15743538762</v>
      </c>
      <c r="AV154">
        <f t="shared" si="98"/>
        <v>1200.0742857142859</v>
      </c>
      <c r="AW154">
        <f t="shared" si="99"/>
        <v>1025.9881850214506</v>
      </c>
      <c r="AX154">
        <f t="shared" si="100"/>
        <v>0.85493722949890638</v>
      </c>
      <c r="AY154">
        <f t="shared" si="101"/>
        <v>0.18842885293288908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1675965523.0999999</v>
      </c>
      <c r="BF154">
        <v>888.40585714285703</v>
      </c>
      <c r="BG154">
        <v>915.14257142857139</v>
      </c>
      <c r="BH154">
        <v>32.783128571428577</v>
      </c>
      <c r="BI154">
        <v>31.740928571428569</v>
      </c>
      <c r="BJ154">
        <v>895.40300000000002</v>
      </c>
      <c r="BK154">
        <v>32.568757142857137</v>
      </c>
      <c r="BL154">
        <v>649.96228571428571</v>
      </c>
      <c r="BM154">
        <v>101.2432857142857</v>
      </c>
      <c r="BN154">
        <v>9.9596371428571445E-2</v>
      </c>
      <c r="BO154">
        <v>31.88652857142857</v>
      </c>
      <c r="BP154">
        <v>32.05048571428572</v>
      </c>
      <c r="BQ154">
        <v>999.89999999999986</v>
      </c>
      <c r="BR154">
        <v>0</v>
      </c>
      <c r="BS154">
        <v>0</v>
      </c>
      <c r="BT154">
        <v>9049.1942857142858</v>
      </c>
      <c r="BU154">
        <v>0</v>
      </c>
      <c r="BV154">
        <v>103.7405714285714</v>
      </c>
      <c r="BW154">
        <v>-26.736557142857141</v>
      </c>
      <c r="BX154">
        <v>918.51757142857139</v>
      </c>
      <c r="BY154">
        <v>945.14185714285702</v>
      </c>
      <c r="BZ154">
        <v>1.0422100000000001</v>
      </c>
      <c r="CA154">
        <v>915.14257142857139</v>
      </c>
      <c r="CB154">
        <v>31.740928571428569</v>
      </c>
      <c r="CC154">
        <v>3.319067142857143</v>
      </c>
      <c r="CD154">
        <v>3.2135500000000001</v>
      </c>
      <c r="CE154">
        <v>25.721585714285709</v>
      </c>
      <c r="CF154">
        <v>25.177857142857139</v>
      </c>
      <c r="CG154">
        <v>1200.0742857142859</v>
      </c>
      <c r="CH154">
        <v>0.50000985714285706</v>
      </c>
      <c r="CI154">
        <v>0.49999014285714288</v>
      </c>
      <c r="CJ154">
        <v>0</v>
      </c>
      <c r="CK154">
        <v>1025.3671428571431</v>
      </c>
      <c r="CL154">
        <v>4.9990899999999998</v>
      </c>
      <c r="CM154">
        <v>11005.028571428569</v>
      </c>
      <c r="CN154">
        <v>9558.4628571428584</v>
      </c>
      <c r="CO154">
        <v>40.625</v>
      </c>
      <c r="CP154">
        <v>42.125</v>
      </c>
      <c r="CQ154">
        <v>41.375</v>
      </c>
      <c r="CR154">
        <v>41.25</v>
      </c>
      <c r="CS154">
        <v>42</v>
      </c>
      <c r="CT154">
        <v>597.54857142857145</v>
      </c>
      <c r="CU154">
        <v>597.52571428571434</v>
      </c>
      <c r="CV154">
        <v>0</v>
      </c>
      <c r="CW154">
        <v>1675965524.7</v>
      </c>
      <c r="CX154">
        <v>0</v>
      </c>
      <c r="CY154">
        <v>1675959759</v>
      </c>
      <c r="CZ154" t="s">
        <v>356</v>
      </c>
      <c r="DA154">
        <v>1675959759</v>
      </c>
      <c r="DB154">
        <v>1675959753.5</v>
      </c>
      <c r="DC154">
        <v>5</v>
      </c>
      <c r="DD154">
        <v>-2.5000000000000001E-2</v>
      </c>
      <c r="DE154">
        <v>-8.0000000000000002E-3</v>
      </c>
      <c r="DF154">
        <v>-6.0590000000000002</v>
      </c>
      <c r="DG154">
        <v>0.218</v>
      </c>
      <c r="DH154">
        <v>415</v>
      </c>
      <c r="DI154">
        <v>34</v>
      </c>
      <c r="DJ154">
        <v>0.6</v>
      </c>
      <c r="DK154">
        <v>0.17</v>
      </c>
      <c r="DL154">
        <v>-26.441712195121951</v>
      </c>
      <c r="DM154">
        <v>-1.613849477351933</v>
      </c>
      <c r="DN154">
        <v>0.16337862981598081</v>
      </c>
      <c r="DO154">
        <v>0</v>
      </c>
      <c r="DP154">
        <v>1.013660146341463</v>
      </c>
      <c r="DQ154">
        <v>3.7762933797909022E-2</v>
      </c>
      <c r="DR154">
        <v>9.5138909599646188E-3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3.29847</v>
      </c>
      <c r="EB154">
        <v>2.6253500000000001</v>
      </c>
      <c r="EC154">
        <v>0.174923</v>
      </c>
      <c r="ED154">
        <v>0.176118</v>
      </c>
      <c r="EE154">
        <v>0.13651199999999999</v>
      </c>
      <c r="EF154">
        <v>0.13217999999999999</v>
      </c>
      <c r="EG154">
        <v>24998.7</v>
      </c>
      <c r="EH154">
        <v>25345.200000000001</v>
      </c>
      <c r="EI154">
        <v>28183</v>
      </c>
      <c r="EJ154">
        <v>29599.5</v>
      </c>
      <c r="EK154">
        <v>33512.800000000003</v>
      </c>
      <c r="EL154">
        <v>35640.300000000003</v>
      </c>
      <c r="EM154">
        <v>39800.300000000003</v>
      </c>
      <c r="EN154">
        <v>42272.5</v>
      </c>
      <c r="EO154">
        <v>2.1927500000000002</v>
      </c>
      <c r="EP154">
        <v>2.2385199999999998</v>
      </c>
      <c r="EQ154">
        <v>0.14605399999999999</v>
      </c>
      <c r="ER154">
        <v>0</v>
      </c>
      <c r="ES154">
        <v>29.686599999999999</v>
      </c>
      <c r="ET154">
        <v>999.9</v>
      </c>
      <c r="EU154">
        <v>72.900000000000006</v>
      </c>
      <c r="EV154">
        <v>31.9</v>
      </c>
      <c r="EW154">
        <v>34.188000000000002</v>
      </c>
      <c r="EX154">
        <v>56.722999999999999</v>
      </c>
      <c r="EY154">
        <v>-3.8822100000000002</v>
      </c>
      <c r="EZ154">
        <v>2</v>
      </c>
      <c r="FA154">
        <v>0.28795999999999999</v>
      </c>
      <c r="FB154">
        <v>-0.64576500000000003</v>
      </c>
      <c r="FC154">
        <v>20.2744</v>
      </c>
      <c r="FD154">
        <v>5.2175900000000004</v>
      </c>
      <c r="FE154">
        <v>12.004</v>
      </c>
      <c r="FF154">
        <v>4.9870999999999999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1.8657699999999999</v>
      </c>
      <c r="FM154">
        <v>1.8621799999999999</v>
      </c>
      <c r="FN154">
        <v>1.8641700000000001</v>
      </c>
      <c r="FO154">
        <v>1.86022</v>
      </c>
      <c r="FP154">
        <v>1.8609599999999999</v>
      </c>
      <c r="FQ154">
        <v>1.86012</v>
      </c>
      <c r="FR154">
        <v>1.8618600000000001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-7.0030000000000001</v>
      </c>
      <c r="GH154">
        <v>0.21440000000000001</v>
      </c>
      <c r="GI154">
        <v>-4.2934277136806287</v>
      </c>
      <c r="GJ154">
        <v>-4.5218151105756088E-3</v>
      </c>
      <c r="GK154">
        <v>2.0889233732517852E-6</v>
      </c>
      <c r="GL154">
        <v>-4.5906856223640231E-10</v>
      </c>
      <c r="GM154">
        <v>-0.1150039569071811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96.1</v>
      </c>
      <c r="GV154">
        <v>96.2</v>
      </c>
      <c r="GW154">
        <v>2.5952099999999998</v>
      </c>
      <c r="GX154">
        <v>2.5097700000000001</v>
      </c>
      <c r="GY154">
        <v>2.04834</v>
      </c>
      <c r="GZ154">
        <v>2.6245099999999999</v>
      </c>
      <c r="HA154">
        <v>2.1972700000000001</v>
      </c>
      <c r="HB154">
        <v>2.3339799999999999</v>
      </c>
      <c r="HC154">
        <v>37.050899999999999</v>
      </c>
      <c r="HD154">
        <v>14.5261</v>
      </c>
      <c r="HE154">
        <v>18</v>
      </c>
      <c r="HF154">
        <v>657.00800000000004</v>
      </c>
      <c r="HG154">
        <v>774.34500000000003</v>
      </c>
      <c r="HH154">
        <v>31.000599999999999</v>
      </c>
      <c r="HI154">
        <v>31.105</v>
      </c>
      <c r="HJ154">
        <v>30</v>
      </c>
      <c r="HK154">
        <v>31.064800000000002</v>
      </c>
      <c r="HL154">
        <v>31.069800000000001</v>
      </c>
      <c r="HM154">
        <v>51.987499999999997</v>
      </c>
      <c r="HN154">
        <v>7.0576600000000003</v>
      </c>
      <c r="HO154">
        <v>100</v>
      </c>
      <c r="HP154">
        <v>31</v>
      </c>
      <c r="HQ154">
        <v>929.79600000000005</v>
      </c>
      <c r="HR154">
        <v>31.593800000000002</v>
      </c>
      <c r="HS154">
        <v>99.336500000000001</v>
      </c>
      <c r="HT154">
        <v>98.060199999999995</v>
      </c>
    </row>
    <row r="155" spans="1:228" x14ac:dyDescent="0.2">
      <c r="A155">
        <v>140</v>
      </c>
      <c r="B155">
        <v>1675965529.0999999</v>
      </c>
      <c r="C155">
        <v>555</v>
      </c>
      <c r="D155" t="s">
        <v>638</v>
      </c>
      <c r="E155" t="s">
        <v>639</v>
      </c>
      <c r="F155">
        <v>4</v>
      </c>
      <c r="G155">
        <v>1675965526.7874999</v>
      </c>
      <c r="H155">
        <f t="shared" si="68"/>
        <v>1.2383624312062632E-3</v>
      </c>
      <c r="I155">
        <f t="shared" si="69"/>
        <v>1.2383624312062631</v>
      </c>
      <c r="J155">
        <f t="shared" si="70"/>
        <v>17.454514993309566</v>
      </c>
      <c r="K155">
        <f t="shared" si="71"/>
        <v>894.45837499999993</v>
      </c>
      <c r="L155">
        <f t="shared" si="72"/>
        <v>536.99908746547396</v>
      </c>
      <c r="M155">
        <f t="shared" si="73"/>
        <v>54.42091630379818</v>
      </c>
      <c r="N155">
        <f t="shared" si="74"/>
        <v>90.646791585536903</v>
      </c>
      <c r="O155">
        <f t="shared" si="75"/>
        <v>8.3266473126898555E-2</v>
      </c>
      <c r="P155">
        <f t="shared" si="76"/>
        <v>2.7708428188519263</v>
      </c>
      <c r="Q155">
        <f t="shared" si="77"/>
        <v>8.1900941097881083E-2</v>
      </c>
      <c r="R155">
        <f t="shared" si="78"/>
        <v>5.1308910425866654E-2</v>
      </c>
      <c r="S155">
        <f t="shared" si="79"/>
        <v>226.12325278567681</v>
      </c>
      <c r="T155">
        <f t="shared" si="80"/>
        <v>32.954252817727266</v>
      </c>
      <c r="U155">
        <f t="shared" si="81"/>
        <v>32.064225000000008</v>
      </c>
      <c r="V155">
        <f t="shared" si="82"/>
        <v>4.7924689658552664</v>
      </c>
      <c r="W155">
        <f t="shared" si="83"/>
        <v>69.981847987568983</v>
      </c>
      <c r="X155">
        <f t="shared" si="84"/>
        <v>3.3214854350909899</v>
      </c>
      <c r="Y155">
        <f t="shared" si="85"/>
        <v>4.7462099538740272</v>
      </c>
      <c r="Z155">
        <f t="shared" si="86"/>
        <v>1.4709835307642765</v>
      </c>
      <c r="AA155">
        <f t="shared" si="87"/>
        <v>-54.611783216196208</v>
      </c>
      <c r="AB155">
        <f t="shared" si="88"/>
        <v>-25.594683262883514</v>
      </c>
      <c r="AC155">
        <f t="shared" si="89"/>
        <v>-2.0943874350257063</v>
      </c>
      <c r="AD155">
        <f t="shared" si="90"/>
        <v>143.82239887157138</v>
      </c>
      <c r="AE155">
        <f t="shared" si="91"/>
        <v>27.881425608362964</v>
      </c>
      <c r="AF155">
        <f t="shared" si="92"/>
        <v>1.2439545274881405</v>
      </c>
      <c r="AG155">
        <f t="shared" si="93"/>
        <v>17.454514993309566</v>
      </c>
      <c r="AH155">
        <v>950.63061580948181</v>
      </c>
      <c r="AI155">
        <v>927.77735151515151</v>
      </c>
      <c r="AJ155">
        <v>1.666750864915727</v>
      </c>
      <c r="AK155">
        <v>60.698744360612487</v>
      </c>
      <c r="AL155">
        <f t="shared" si="94"/>
        <v>1.2383624312062631</v>
      </c>
      <c r="AM155">
        <v>31.65674872522845</v>
      </c>
      <c r="AN155">
        <v>32.762644242424237</v>
      </c>
      <c r="AO155">
        <v>-3.0279951357700059E-5</v>
      </c>
      <c r="AP155">
        <v>100.61875172138301</v>
      </c>
      <c r="AQ155">
        <v>31</v>
      </c>
      <c r="AR155">
        <v>5</v>
      </c>
      <c r="AS155">
        <f t="shared" si="95"/>
        <v>1</v>
      </c>
      <c r="AT155">
        <f t="shared" si="96"/>
        <v>0</v>
      </c>
      <c r="AU155">
        <f t="shared" si="97"/>
        <v>47598.071113232298</v>
      </c>
      <c r="AV155">
        <f t="shared" si="98"/>
        <v>1200.04</v>
      </c>
      <c r="AW155">
        <f t="shared" si="99"/>
        <v>1025.9594387490552</v>
      </c>
      <c r="AX155">
        <f t="shared" si="100"/>
        <v>0.85493770103417821</v>
      </c>
      <c r="AY155">
        <f t="shared" si="101"/>
        <v>0.18842976299596415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1675965526.7874999</v>
      </c>
      <c r="BF155">
        <v>894.45837499999993</v>
      </c>
      <c r="BG155">
        <v>921.22350000000006</v>
      </c>
      <c r="BH155">
        <v>32.774799999999999</v>
      </c>
      <c r="BI155">
        <v>31.664112500000002</v>
      </c>
      <c r="BJ155">
        <v>901.4670000000001</v>
      </c>
      <c r="BK155">
        <v>32.560537500000002</v>
      </c>
      <c r="BL155">
        <v>649.96725000000004</v>
      </c>
      <c r="BM155">
        <v>101.242625</v>
      </c>
      <c r="BN155">
        <v>0.100035675</v>
      </c>
      <c r="BO155">
        <v>31.892887500000001</v>
      </c>
      <c r="BP155">
        <v>32.064225000000008</v>
      </c>
      <c r="BQ155">
        <v>999.9</v>
      </c>
      <c r="BR155">
        <v>0</v>
      </c>
      <c r="BS155">
        <v>0</v>
      </c>
      <c r="BT155">
        <v>9009.61</v>
      </c>
      <c r="BU155">
        <v>0</v>
      </c>
      <c r="BV155">
        <v>109.008875</v>
      </c>
      <c r="BW155">
        <v>-26.764849999999999</v>
      </c>
      <c r="BX155">
        <v>924.76749999999993</v>
      </c>
      <c r="BY155">
        <v>951.34687499999995</v>
      </c>
      <c r="BZ155">
        <v>1.1106862500000001</v>
      </c>
      <c r="CA155">
        <v>921.22350000000006</v>
      </c>
      <c r="CB155">
        <v>31.664112500000002</v>
      </c>
      <c r="CC155">
        <v>3.3182062499999998</v>
      </c>
      <c r="CD155">
        <v>3.2057562499999999</v>
      </c>
      <c r="CE155">
        <v>25.717199999999998</v>
      </c>
      <c r="CF155">
        <v>25.137074999999999</v>
      </c>
      <c r="CG155">
        <v>1200.04</v>
      </c>
      <c r="CH155">
        <v>0.49999300000000002</v>
      </c>
      <c r="CI155">
        <v>0.50000699999999998</v>
      </c>
      <c r="CJ155">
        <v>0</v>
      </c>
      <c r="CK155">
        <v>1027.3074999999999</v>
      </c>
      <c r="CL155">
        <v>4.9990899999999998</v>
      </c>
      <c r="CM155">
        <v>11023.475</v>
      </c>
      <c r="CN155">
        <v>9558.1412500000006</v>
      </c>
      <c r="CO155">
        <v>40.625</v>
      </c>
      <c r="CP155">
        <v>42.125</v>
      </c>
      <c r="CQ155">
        <v>41.375</v>
      </c>
      <c r="CR155">
        <v>41.25</v>
      </c>
      <c r="CS155">
        <v>42</v>
      </c>
      <c r="CT155">
        <v>597.51375000000007</v>
      </c>
      <c r="CU155">
        <v>597.52875000000006</v>
      </c>
      <c r="CV155">
        <v>0</v>
      </c>
      <c r="CW155">
        <v>1675965528.9000001</v>
      </c>
      <c r="CX155">
        <v>0</v>
      </c>
      <c r="CY155">
        <v>1675959759</v>
      </c>
      <c r="CZ155" t="s">
        <v>356</v>
      </c>
      <c r="DA155">
        <v>1675959759</v>
      </c>
      <c r="DB155">
        <v>1675959753.5</v>
      </c>
      <c r="DC155">
        <v>5</v>
      </c>
      <c r="DD155">
        <v>-2.5000000000000001E-2</v>
      </c>
      <c r="DE155">
        <v>-8.0000000000000002E-3</v>
      </c>
      <c r="DF155">
        <v>-6.0590000000000002</v>
      </c>
      <c r="DG155">
        <v>0.218</v>
      </c>
      <c r="DH155">
        <v>415</v>
      </c>
      <c r="DI155">
        <v>34</v>
      </c>
      <c r="DJ155">
        <v>0.6</v>
      </c>
      <c r="DK155">
        <v>0.17</v>
      </c>
      <c r="DL155">
        <v>-26.561007499999999</v>
      </c>
      <c r="DM155">
        <v>-1.5560183864915009</v>
      </c>
      <c r="DN155">
        <v>0.15460791601257021</v>
      </c>
      <c r="DO155">
        <v>0</v>
      </c>
      <c r="DP155">
        <v>1.0337606500000001</v>
      </c>
      <c r="DQ155">
        <v>0.31819722326454031</v>
      </c>
      <c r="DR155">
        <v>3.9171420497953607E-2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367</v>
      </c>
      <c r="EA155">
        <v>3.29874</v>
      </c>
      <c r="EB155">
        <v>2.6255299999999999</v>
      </c>
      <c r="EC155">
        <v>0.17574600000000001</v>
      </c>
      <c r="ED155">
        <v>0.17695</v>
      </c>
      <c r="EE155">
        <v>0.13644000000000001</v>
      </c>
      <c r="EF155">
        <v>0.13202700000000001</v>
      </c>
      <c r="EG155">
        <v>24973.8</v>
      </c>
      <c r="EH155">
        <v>25319.200000000001</v>
      </c>
      <c r="EI155">
        <v>28183.1</v>
      </c>
      <c r="EJ155">
        <v>29599.1</v>
      </c>
      <c r="EK155">
        <v>33515.699999999997</v>
      </c>
      <c r="EL155">
        <v>35646.199999999997</v>
      </c>
      <c r="EM155">
        <v>39800.400000000001</v>
      </c>
      <c r="EN155">
        <v>42272</v>
      </c>
      <c r="EO155">
        <v>2.19313</v>
      </c>
      <c r="EP155">
        <v>2.2383199999999999</v>
      </c>
      <c r="EQ155">
        <v>0.14612800000000001</v>
      </c>
      <c r="ER155">
        <v>0</v>
      </c>
      <c r="ES155">
        <v>29.690999999999999</v>
      </c>
      <c r="ET155">
        <v>999.9</v>
      </c>
      <c r="EU155">
        <v>72.900000000000006</v>
      </c>
      <c r="EV155">
        <v>31.9</v>
      </c>
      <c r="EW155">
        <v>34.189700000000002</v>
      </c>
      <c r="EX155">
        <v>56.902999999999999</v>
      </c>
      <c r="EY155">
        <v>-4.0104100000000003</v>
      </c>
      <c r="EZ155">
        <v>2</v>
      </c>
      <c r="FA155">
        <v>0.28796500000000003</v>
      </c>
      <c r="FB155">
        <v>-0.64335799999999999</v>
      </c>
      <c r="FC155">
        <v>20.2744</v>
      </c>
      <c r="FD155">
        <v>5.2172900000000002</v>
      </c>
      <c r="FE155">
        <v>12.004</v>
      </c>
      <c r="FF155">
        <v>4.98665</v>
      </c>
      <c r="FG155">
        <v>3.2845300000000002</v>
      </c>
      <c r="FH155">
        <v>9999</v>
      </c>
      <c r="FI155">
        <v>9999</v>
      </c>
      <c r="FJ155">
        <v>9999</v>
      </c>
      <c r="FK155">
        <v>999.9</v>
      </c>
      <c r="FL155">
        <v>1.8657900000000001</v>
      </c>
      <c r="FM155">
        <v>1.8621799999999999</v>
      </c>
      <c r="FN155">
        <v>1.8641700000000001</v>
      </c>
      <c r="FO155">
        <v>1.8602300000000001</v>
      </c>
      <c r="FP155">
        <v>1.8609599999999999</v>
      </c>
      <c r="FQ155">
        <v>1.86012</v>
      </c>
      <c r="FR155">
        <v>1.8618600000000001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-7.0149999999999997</v>
      </c>
      <c r="GH155">
        <v>0.21410000000000001</v>
      </c>
      <c r="GI155">
        <v>-4.2934277136806287</v>
      </c>
      <c r="GJ155">
        <v>-4.5218151105756088E-3</v>
      </c>
      <c r="GK155">
        <v>2.0889233732517852E-6</v>
      </c>
      <c r="GL155">
        <v>-4.5906856223640231E-10</v>
      </c>
      <c r="GM155">
        <v>-0.1150039569071811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96.2</v>
      </c>
      <c r="GV155">
        <v>96.3</v>
      </c>
      <c r="GW155">
        <v>2.6110799999999998</v>
      </c>
      <c r="GX155">
        <v>2.50732</v>
      </c>
      <c r="GY155">
        <v>2.04834</v>
      </c>
      <c r="GZ155">
        <v>2.6245099999999999</v>
      </c>
      <c r="HA155">
        <v>2.1972700000000001</v>
      </c>
      <c r="HB155">
        <v>2.31934</v>
      </c>
      <c r="HC155">
        <v>37.050899999999999</v>
      </c>
      <c r="HD155">
        <v>14.4998</v>
      </c>
      <c r="HE155">
        <v>18</v>
      </c>
      <c r="HF155">
        <v>657.28899999999999</v>
      </c>
      <c r="HG155">
        <v>774.14800000000002</v>
      </c>
      <c r="HH155">
        <v>31.000599999999999</v>
      </c>
      <c r="HI155">
        <v>31.105</v>
      </c>
      <c r="HJ155">
        <v>30</v>
      </c>
      <c r="HK155">
        <v>31.063700000000001</v>
      </c>
      <c r="HL155">
        <v>31.069800000000001</v>
      </c>
      <c r="HM155">
        <v>52.281300000000002</v>
      </c>
      <c r="HN155">
        <v>7.0576600000000003</v>
      </c>
      <c r="HO155">
        <v>100</v>
      </c>
      <c r="HP155">
        <v>31</v>
      </c>
      <c r="HQ155">
        <v>936.47400000000005</v>
      </c>
      <c r="HR155">
        <v>31.616800000000001</v>
      </c>
      <c r="HS155">
        <v>99.336600000000004</v>
      </c>
      <c r="HT155">
        <v>98.058999999999997</v>
      </c>
    </row>
    <row r="156" spans="1:228" x14ac:dyDescent="0.2">
      <c r="A156">
        <v>141</v>
      </c>
      <c r="B156">
        <v>1675965533.0999999</v>
      </c>
      <c r="C156">
        <v>559</v>
      </c>
      <c r="D156" t="s">
        <v>640</v>
      </c>
      <c r="E156" t="s">
        <v>641</v>
      </c>
      <c r="F156">
        <v>4</v>
      </c>
      <c r="G156">
        <v>1675965531.0999999</v>
      </c>
      <c r="H156">
        <f t="shared" si="68"/>
        <v>1.1702545997950529E-3</v>
      </c>
      <c r="I156">
        <f t="shared" si="69"/>
        <v>1.1702545997950529</v>
      </c>
      <c r="J156">
        <f t="shared" si="70"/>
        <v>17.458651893121132</v>
      </c>
      <c r="K156">
        <f t="shared" si="71"/>
        <v>901.50257142857129</v>
      </c>
      <c r="L156">
        <f t="shared" si="72"/>
        <v>523.36560786275447</v>
      </c>
      <c r="M156">
        <f t="shared" si="73"/>
        <v>53.038648452011422</v>
      </c>
      <c r="N156">
        <f t="shared" si="74"/>
        <v>91.359610272906977</v>
      </c>
      <c r="O156">
        <f t="shared" si="75"/>
        <v>7.8442232533289719E-2</v>
      </c>
      <c r="P156">
        <f t="shared" si="76"/>
        <v>2.7682206174971222</v>
      </c>
      <c r="Q156">
        <f t="shared" si="77"/>
        <v>7.7227974739668998E-2</v>
      </c>
      <c r="R156">
        <f t="shared" si="78"/>
        <v>4.8375014680086634E-2</v>
      </c>
      <c r="S156">
        <f t="shared" si="79"/>
        <v>226.11017752108992</v>
      </c>
      <c r="T156">
        <f t="shared" si="80"/>
        <v>32.982509761603175</v>
      </c>
      <c r="U156">
        <f t="shared" si="81"/>
        <v>32.06428571428571</v>
      </c>
      <c r="V156">
        <f t="shared" si="82"/>
        <v>4.7924854272764357</v>
      </c>
      <c r="W156">
        <f t="shared" si="83"/>
        <v>69.879528010434484</v>
      </c>
      <c r="X156">
        <f t="shared" si="84"/>
        <v>3.3182850828606623</v>
      </c>
      <c r="Y156">
        <f t="shared" si="85"/>
        <v>4.748579701862286</v>
      </c>
      <c r="Z156">
        <f t="shared" si="86"/>
        <v>1.4742003444157734</v>
      </c>
      <c r="AA156">
        <f t="shared" si="87"/>
        <v>-51.608227850961832</v>
      </c>
      <c r="AB156">
        <f t="shared" si="88"/>
        <v>-24.2643423902705</v>
      </c>
      <c r="AC156">
        <f t="shared" si="89"/>
        <v>-1.9874944799600183</v>
      </c>
      <c r="AD156">
        <f t="shared" si="90"/>
        <v>148.25011279989758</v>
      </c>
      <c r="AE156">
        <f t="shared" si="91"/>
        <v>28.008991446019731</v>
      </c>
      <c r="AF156">
        <f t="shared" si="92"/>
        <v>1.2316044506220352</v>
      </c>
      <c r="AG156">
        <f t="shared" si="93"/>
        <v>17.458651893121132</v>
      </c>
      <c r="AH156">
        <v>957.53222735985867</v>
      </c>
      <c r="AI156">
        <v>934.56635757575793</v>
      </c>
      <c r="AJ156">
        <v>1.6966798776311101</v>
      </c>
      <c r="AK156">
        <v>60.698744360612487</v>
      </c>
      <c r="AL156">
        <f t="shared" si="94"/>
        <v>1.1702545997950529</v>
      </c>
      <c r="AM156">
        <v>31.644307103237139</v>
      </c>
      <c r="AN156">
        <v>32.734796363636377</v>
      </c>
      <c r="AO156">
        <v>-7.3907843332975641E-3</v>
      </c>
      <c r="AP156">
        <v>100.61875172138301</v>
      </c>
      <c r="AQ156">
        <v>31</v>
      </c>
      <c r="AR156">
        <v>5</v>
      </c>
      <c r="AS156">
        <f t="shared" si="95"/>
        <v>1</v>
      </c>
      <c r="AT156">
        <f t="shared" si="96"/>
        <v>0</v>
      </c>
      <c r="AU156">
        <f t="shared" si="97"/>
        <v>47524.243584288997</v>
      </c>
      <c r="AV156">
        <f t="shared" si="98"/>
        <v>1199.968571428572</v>
      </c>
      <c r="AW156">
        <f t="shared" si="99"/>
        <v>1025.8985707363165</v>
      </c>
      <c r="AX156">
        <f t="shared" si="100"/>
        <v>0.85493786684344264</v>
      </c>
      <c r="AY156">
        <f t="shared" si="101"/>
        <v>0.18843008300784411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1675965531.0999999</v>
      </c>
      <c r="BF156">
        <v>901.50257142857129</v>
      </c>
      <c r="BG156">
        <v>928.38057142857144</v>
      </c>
      <c r="BH156">
        <v>32.743600000000001</v>
      </c>
      <c r="BI156">
        <v>31.644014285714292</v>
      </c>
      <c r="BJ156">
        <v>908.52428571428572</v>
      </c>
      <c r="BK156">
        <v>32.529685714285712</v>
      </c>
      <c r="BL156">
        <v>650.03242857142868</v>
      </c>
      <c r="BM156">
        <v>101.2412857142857</v>
      </c>
      <c r="BN156">
        <v>0.1002003428571429</v>
      </c>
      <c r="BO156">
        <v>31.901700000000009</v>
      </c>
      <c r="BP156">
        <v>32.06428571428571</v>
      </c>
      <c r="BQ156">
        <v>999.89999999999986</v>
      </c>
      <c r="BR156">
        <v>0</v>
      </c>
      <c r="BS156">
        <v>0</v>
      </c>
      <c r="BT156">
        <v>8995.8042857142846</v>
      </c>
      <c r="BU156">
        <v>0</v>
      </c>
      <c r="BV156">
        <v>115.5342857142857</v>
      </c>
      <c r="BW156">
        <v>-26.878042857142852</v>
      </c>
      <c r="BX156">
        <v>932.02014285714279</v>
      </c>
      <c r="BY156">
        <v>958.7182857142858</v>
      </c>
      <c r="BZ156">
        <v>1.0995885714285709</v>
      </c>
      <c r="CA156">
        <v>928.38057142857144</v>
      </c>
      <c r="CB156">
        <v>31.644014285714292</v>
      </c>
      <c r="CC156">
        <v>3.3150028571428569</v>
      </c>
      <c r="CD156">
        <v>3.2036799999999999</v>
      </c>
      <c r="CE156">
        <v>25.70091428571429</v>
      </c>
      <c r="CF156">
        <v>25.126200000000001</v>
      </c>
      <c r="CG156">
        <v>1199.968571428572</v>
      </c>
      <c r="CH156">
        <v>0.49998828571428572</v>
      </c>
      <c r="CI156">
        <v>0.50001171428571423</v>
      </c>
      <c r="CJ156">
        <v>0</v>
      </c>
      <c r="CK156">
        <v>1029.04</v>
      </c>
      <c r="CL156">
        <v>4.9990899999999998</v>
      </c>
      <c r="CM156">
        <v>11043.82857142857</v>
      </c>
      <c r="CN156">
        <v>9557.5671428571422</v>
      </c>
      <c r="CO156">
        <v>40.625</v>
      </c>
      <c r="CP156">
        <v>42.125</v>
      </c>
      <c r="CQ156">
        <v>41.375</v>
      </c>
      <c r="CR156">
        <v>41.25</v>
      </c>
      <c r="CS156">
        <v>42</v>
      </c>
      <c r="CT156">
        <v>597.46999999999991</v>
      </c>
      <c r="CU156">
        <v>597.49857142857149</v>
      </c>
      <c r="CV156">
        <v>0</v>
      </c>
      <c r="CW156">
        <v>1675965533.0999999</v>
      </c>
      <c r="CX156">
        <v>0</v>
      </c>
      <c r="CY156">
        <v>1675959759</v>
      </c>
      <c r="CZ156" t="s">
        <v>356</v>
      </c>
      <c r="DA156">
        <v>1675959759</v>
      </c>
      <c r="DB156">
        <v>1675959753.5</v>
      </c>
      <c r="DC156">
        <v>5</v>
      </c>
      <c r="DD156">
        <v>-2.5000000000000001E-2</v>
      </c>
      <c r="DE156">
        <v>-8.0000000000000002E-3</v>
      </c>
      <c r="DF156">
        <v>-6.0590000000000002</v>
      </c>
      <c r="DG156">
        <v>0.218</v>
      </c>
      <c r="DH156">
        <v>415</v>
      </c>
      <c r="DI156">
        <v>34</v>
      </c>
      <c r="DJ156">
        <v>0.6</v>
      </c>
      <c r="DK156">
        <v>0.17</v>
      </c>
      <c r="DL156">
        <v>-26.665990000000001</v>
      </c>
      <c r="DM156">
        <v>-1.6431039399624561</v>
      </c>
      <c r="DN156">
        <v>0.1646655592405406</v>
      </c>
      <c r="DO156">
        <v>0</v>
      </c>
      <c r="DP156">
        <v>1.0515543999999999</v>
      </c>
      <c r="DQ156">
        <v>0.44103122701688358</v>
      </c>
      <c r="DR156">
        <v>4.6570202065161798E-2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367</v>
      </c>
      <c r="EA156">
        <v>3.2985799999999998</v>
      </c>
      <c r="EB156">
        <v>2.6253500000000001</v>
      </c>
      <c r="EC156">
        <v>0.17657100000000001</v>
      </c>
      <c r="ED156">
        <v>0.17774200000000001</v>
      </c>
      <c r="EE156">
        <v>0.13636999999999999</v>
      </c>
      <c r="EF156">
        <v>0.132019</v>
      </c>
      <c r="EG156">
        <v>24948.799999999999</v>
      </c>
      <c r="EH156">
        <v>25294.7</v>
      </c>
      <c r="EI156">
        <v>28183.1</v>
      </c>
      <c r="EJ156">
        <v>29599</v>
      </c>
      <c r="EK156">
        <v>33518.1</v>
      </c>
      <c r="EL156">
        <v>35646.400000000001</v>
      </c>
      <c r="EM156">
        <v>39799.9</v>
      </c>
      <c r="EN156">
        <v>42271.8</v>
      </c>
      <c r="EO156">
        <v>2.1932</v>
      </c>
      <c r="EP156">
        <v>2.2384499999999998</v>
      </c>
      <c r="EQ156">
        <v>0.145677</v>
      </c>
      <c r="ER156">
        <v>0</v>
      </c>
      <c r="ES156">
        <v>29.696899999999999</v>
      </c>
      <c r="ET156">
        <v>999.9</v>
      </c>
      <c r="EU156">
        <v>72.900000000000006</v>
      </c>
      <c r="EV156">
        <v>31.9</v>
      </c>
      <c r="EW156">
        <v>34.188299999999998</v>
      </c>
      <c r="EX156">
        <v>57.143000000000001</v>
      </c>
      <c r="EY156">
        <v>-4.02644</v>
      </c>
      <c r="EZ156">
        <v>2</v>
      </c>
      <c r="FA156">
        <v>0.28797299999999998</v>
      </c>
      <c r="FB156">
        <v>-0.64145200000000002</v>
      </c>
      <c r="FC156">
        <v>20.2743</v>
      </c>
      <c r="FD156">
        <v>5.21699</v>
      </c>
      <c r="FE156">
        <v>12.004</v>
      </c>
      <c r="FF156">
        <v>4.9863</v>
      </c>
      <c r="FG156">
        <v>3.28443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1.8641700000000001</v>
      </c>
      <c r="FO156">
        <v>1.8602300000000001</v>
      </c>
      <c r="FP156">
        <v>1.8609599999999999</v>
      </c>
      <c r="FQ156">
        <v>1.86009</v>
      </c>
      <c r="FR156">
        <v>1.8618699999999999</v>
      </c>
      <c r="FS156">
        <v>1.8585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-7.0279999999999996</v>
      </c>
      <c r="GH156">
        <v>0.21379999999999999</v>
      </c>
      <c r="GI156">
        <v>-4.2934277136806287</v>
      </c>
      <c r="GJ156">
        <v>-4.5218151105756088E-3</v>
      </c>
      <c r="GK156">
        <v>2.0889233732517852E-6</v>
      </c>
      <c r="GL156">
        <v>-4.5906856223640231E-10</v>
      </c>
      <c r="GM156">
        <v>-0.1150039569071811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96.2</v>
      </c>
      <c r="GV156">
        <v>96.3</v>
      </c>
      <c r="GW156">
        <v>2.6245099999999999</v>
      </c>
      <c r="GX156">
        <v>2.5146500000000001</v>
      </c>
      <c r="GY156">
        <v>2.04834</v>
      </c>
      <c r="GZ156">
        <v>2.6257299999999999</v>
      </c>
      <c r="HA156">
        <v>2.1972700000000001</v>
      </c>
      <c r="HB156">
        <v>2.2790499999999998</v>
      </c>
      <c r="HC156">
        <v>37.050899999999999</v>
      </c>
      <c r="HD156">
        <v>14.4998</v>
      </c>
      <c r="HE156">
        <v>18</v>
      </c>
      <c r="HF156">
        <v>657.34799999999996</v>
      </c>
      <c r="HG156">
        <v>774.27200000000005</v>
      </c>
      <c r="HH156">
        <v>31.000599999999999</v>
      </c>
      <c r="HI156">
        <v>31.105</v>
      </c>
      <c r="HJ156">
        <v>30</v>
      </c>
      <c r="HK156">
        <v>31.063700000000001</v>
      </c>
      <c r="HL156">
        <v>31.069800000000001</v>
      </c>
      <c r="HM156">
        <v>52.576300000000003</v>
      </c>
      <c r="HN156">
        <v>7.0576600000000003</v>
      </c>
      <c r="HO156">
        <v>100</v>
      </c>
      <c r="HP156">
        <v>31</v>
      </c>
      <c r="HQ156">
        <v>943.15300000000002</v>
      </c>
      <c r="HR156">
        <v>31.616800000000001</v>
      </c>
      <c r="HS156">
        <v>99.335999999999999</v>
      </c>
      <c r="HT156">
        <v>98.058400000000006</v>
      </c>
    </row>
    <row r="157" spans="1:228" x14ac:dyDescent="0.2">
      <c r="A157">
        <v>142</v>
      </c>
      <c r="B157">
        <v>1675965537.0999999</v>
      </c>
      <c r="C157">
        <v>563</v>
      </c>
      <c r="D157" t="s">
        <v>642</v>
      </c>
      <c r="E157" t="s">
        <v>643</v>
      </c>
      <c r="F157">
        <v>4</v>
      </c>
      <c r="G157">
        <v>1675965534.7874999</v>
      </c>
      <c r="H157">
        <f t="shared" si="68"/>
        <v>1.2075871792039589E-3</v>
      </c>
      <c r="I157">
        <f t="shared" si="69"/>
        <v>1.207587179203959</v>
      </c>
      <c r="J157">
        <f t="shared" si="70"/>
        <v>17.659714332549441</v>
      </c>
      <c r="K157">
        <f t="shared" si="71"/>
        <v>907.44150000000002</v>
      </c>
      <c r="L157">
        <f t="shared" si="72"/>
        <v>535.68767517157141</v>
      </c>
      <c r="M157">
        <f t="shared" si="73"/>
        <v>54.287251901992882</v>
      </c>
      <c r="N157">
        <f t="shared" si="74"/>
        <v>91.961244546170221</v>
      </c>
      <c r="O157">
        <f t="shared" si="75"/>
        <v>8.0860205615619171E-2</v>
      </c>
      <c r="P157">
        <f t="shared" si="76"/>
        <v>2.7759786839264033</v>
      </c>
      <c r="Q157">
        <f t="shared" si="77"/>
        <v>7.9574141083392461E-2</v>
      </c>
      <c r="R157">
        <f t="shared" si="78"/>
        <v>4.9847682094563681E-2</v>
      </c>
      <c r="S157">
        <f t="shared" si="79"/>
        <v>226.10704307266838</v>
      </c>
      <c r="T157">
        <f t="shared" si="80"/>
        <v>32.976583941346583</v>
      </c>
      <c r="U157">
        <f t="shared" si="81"/>
        <v>32.066987500000003</v>
      </c>
      <c r="V157">
        <f t="shared" si="82"/>
        <v>4.7932180103510778</v>
      </c>
      <c r="W157">
        <f t="shared" si="83"/>
        <v>69.821143133014445</v>
      </c>
      <c r="X157">
        <f t="shared" si="84"/>
        <v>3.3168391645797337</v>
      </c>
      <c r="Y157">
        <f t="shared" si="85"/>
        <v>4.7504796050974267</v>
      </c>
      <c r="Z157">
        <f t="shared" si="86"/>
        <v>1.476378845771344</v>
      </c>
      <c r="AA157">
        <f t="shared" si="87"/>
        <v>-53.254594602894592</v>
      </c>
      <c r="AB157">
        <f t="shared" si="88"/>
        <v>-23.67972610027077</v>
      </c>
      <c r="AC157">
        <f t="shared" si="89"/>
        <v>-1.9342807369343593</v>
      </c>
      <c r="AD157">
        <f t="shared" si="90"/>
        <v>147.23844163256865</v>
      </c>
      <c r="AE157">
        <f t="shared" si="91"/>
        <v>27.975957925528814</v>
      </c>
      <c r="AF157">
        <f t="shared" si="92"/>
        <v>1.2194874508809572</v>
      </c>
      <c r="AG157">
        <f t="shared" si="93"/>
        <v>17.659714332549441</v>
      </c>
      <c r="AH157">
        <v>964.11292927985448</v>
      </c>
      <c r="AI157">
        <v>941.13670303030256</v>
      </c>
      <c r="AJ157">
        <v>1.647719395897588</v>
      </c>
      <c r="AK157">
        <v>60.698744360612487</v>
      </c>
      <c r="AL157">
        <f t="shared" si="94"/>
        <v>1.207587179203959</v>
      </c>
      <c r="AM157">
        <v>31.639916432396401</v>
      </c>
      <c r="AN157">
        <v>32.7251090909091</v>
      </c>
      <c r="AO157">
        <v>-1.126889419868056E-3</v>
      </c>
      <c r="AP157">
        <v>100.61875172138301</v>
      </c>
      <c r="AQ157">
        <v>31</v>
      </c>
      <c r="AR157">
        <v>5</v>
      </c>
      <c r="AS157">
        <f t="shared" si="95"/>
        <v>1</v>
      </c>
      <c r="AT157">
        <f t="shared" si="96"/>
        <v>0</v>
      </c>
      <c r="AU157">
        <f t="shared" si="97"/>
        <v>47737.570035679681</v>
      </c>
      <c r="AV157">
        <f t="shared" si="98"/>
        <v>1199.95</v>
      </c>
      <c r="AW157">
        <f t="shared" si="99"/>
        <v>1025.8828824210718</v>
      </c>
      <c r="AX157">
        <f t="shared" si="100"/>
        <v>0.85493802443524458</v>
      </c>
      <c r="AY157">
        <f t="shared" si="101"/>
        <v>0.18843038716002197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1675965534.7874999</v>
      </c>
      <c r="BF157">
        <v>907.44150000000002</v>
      </c>
      <c r="BG157">
        <v>934.28724999999986</v>
      </c>
      <c r="BH157">
        <v>32.729412500000002</v>
      </c>
      <c r="BI157">
        <v>31.640562500000001</v>
      </c>
      <c r="BJ157">
        <v>914.47412499999996</v>
      </c>
      <c r="BK157">
        <v>32.515675000000002</v>
      </c>
      <c r="BL157">
        <v>649.99275</v>
      </c>
      <c r="BM157">
        <v>101.24137500000001</v>
      </c>
      <c r="BN157">
        <v>9.9862474999999992E-2</v>
      </c>
      <c r="BO157">
        <v>31.908762500000002</v>
      </c>
      <c r="BP157">
        <v>32.066987500000003</v>
      </c>
      <c r="BQ157">
        <v>999.9</v>
      </c>
      <c r="BR157">
        <v>0</v>
      </c>
      <c r="BS157">
        <v>0</v>
      </c>
      <c r="BT157">
        <v>9037.03125</v>
      </c>
      <c r="BU157">
        <v>0</v>
      </c>
      <c r="BV157">
        <v>120.872125</v>
      </c>
      <c r="BW157">
        <v>-26.8458875</v>
      </c>
      <c r="BX157">
        <v>938.14612499999998</v>
      </c>
      <c r="BY157">
        <v>964.81437499999993</v>
      </c>
      <c r="BZ157">
        <v>1.0888662499999999</v>
      </c>
      <c r="CA157">
        <v>934.28724999999986</v>
      </c>
      <c r="CB157">
        <v>31.640562500000001</v>
      </c>
      <c r="CC157">
        <v>3.31356875</v>
      </c>
      <c r="CD157">
        <v>3.2033299999999998</v>
      </c>
      <c r="CE157">
        <v>25.693625000000001</v>
      </c>
      <c r="CF157">
        <v>25.124375000000001</v>
      </c>
      <c r="CG157">
        <v>1199.95</v>
      </c>
      <c r="CH157">
        <v>0.49998262500000001</v>
      </c>
      <c r="CI157">
        <v>0.50001737499999999</v>
      </c>
      <c r="CJ157">
        <v>0</v>
      </c>
      <c r="CK157">
        <v>1030.5250000000001</v>
      </c>
      <c r="CL157">
        <v>4.9990899999999998</v>
      </c>
      <c r="CM157">
        <v>11062.0875</v>
      </c>
      <c r="CN157">
        <v>9557.4037500000013</v>
      </c>
      <c r="CO157">
        <v>40.625</v>
      </c>
      <c r="CP157">
        <v>42.125</v>
      </c>
      <c r="CQ157">
        <v>41.375</v>
      </c>
      <c r="CR157">
        <v>41.25</v>
      </c>
      <c r="CS157">
        <v>42</v>
      </c>
      <c r="CT157">
        <v>597.45499999999993</v>
      </c>
      <c r="CU157">
        <v>597.49625000000003</v>
      </c>
      <c r="CV157">
        <v>0</v>
      </c>
      <c r="CW157">
        <v>1675965536.7</v>
      </c>
      <c r="CX157">
        <v>0</v>
      </c>
      <c r="CY157">
        <v>1675959759</v>
      </c>
      <c r="CZ157" t="s">
        <v>356</v>
      </c>
      <c r="DA157">
        <v>1675959759</v>
      </c>
      <c r="DB157">
        <v>1675959753.5</v>
      </c>
      <c r="DC157">
        <v>5</v>
      </c>
      <c r="DD157">
        <v>-2.5000000000000001E-2</v>
      </c>
      <c r="DE157">
        <v>-8.0000000000000002E-3</v>
      </c>
      <c r="DF157">
        <v>-6.0590000000000002</v>
      </c>
      <c r="DG157">
        <v>0.218</v>
      </c>
      <c r="DH157">
        <v>415</v>
      </c>
      <c r="DI157">
        <v>34</v>
      </c>
      <c r="DJ157">
        <v>0.6</v>
      </c>
      <c r="DK157">
        <v>0.17</v>
      </c>
      <c r="DL157">
        <v>-26.7437325</v>
      </c>
      <c r="DM157">
        <v>-1.151237898686599</v>
      </c>
      <c r="DN157">
        <v>0.1283533314478047</v>
      </c>
      <c r="DO157">
        <v>0</v>
      </c>
      <c r="DP157">
        <v>1.068905</v>
      </c>
      <c r="DQ157">
        <v>0.34133425891181618</v>
      </c>
      <c r="DR157">
        <v>4.1054553097068312E-2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367</v>
      </c>
      <c r="EA157">
        <v>3.2986900000000001</v>
      </c>
      <c r="EB157">
        <v>2.6255000000000002</v>
      </c>
      <c r="EC157">
        <v>0.177375</v>
      </c>
      <c r="ED157">
        <v>0.17854999999999999</v>
      </c>
      <c r="EE157">
        <v>0.13634399999999999</v>
      </c>
      <c r="EF157">
        <v>0.13201599999999999</v>
      </c>
      <c r="EG157">
        <v>24924.3</v>
      </c>
      <c r="EH157">
        <v>25270.2</v>
      </c>
      <c r="EI157">
        <v>28183</v>
      </c>
      <c r="EJ157">
        <v>29599.5</v>
      </c>
      <c r="EK157">
        <v>33519.199999999997</v>
      </c>
      <c r="EL157">
        <v>35647.300000000003</v>
      </c>
      <c r="EM157">
        <v>39800</v>
      </c>
      <c r="EN157">
        <v>42272.6</v>
      </c>
      <c r="EO157">
        <v>2.1930299999999998</v>
      </c>
      <c r="EP157">
        <v>2.23848</v>
      </c>
      <c r="EQ157">
        <v>0.14585300000000001</v>
      </c>
      <c r="ER157">
        <v>0</v>
      </c>
      <c r="ES157">
        <v>29.704000000000001</v>
      </c>
      <c r="ET157">
        <v>999.9</v>
      </c>
      <c r="EU157">
        <v>72.900000000000006</v>
      </c>
      <c r="EV157">
        <v>31.9</v>
      </c>
      <c r="EW157">
        <v>34.1873</v>
      </c>
      <c r="EX157">
        <v>57.082999999999998</v>
      </c>
      <c r="EY157">
        <v>-4.0464700000000002</v>
      </c>
      <c r="EZ157">
        <v>2</v>
      </c>
      <c r="FA157">
        <v>0.28797299999999998</v>
      </c>
      <c r="FB157">
        <v>-0.63817000000000002</v>
      </c>
      <c r="FC157">
        <v>20.2743</v>
      </c>
      <c r="FD157">
        <v>5.2171399999999997</v>
      </c>
      <c r="FE157">
        <v>12.004</v>
      </c>
      <c r="FF157">
        <v>4.9865000000000004</v>
      </c>
      <c r="FG157">
        <v>3.28443</v>
      </c>
      <c r="FH157">
        <v>9999</v>
      </c>
      <c r="FI157">
        <v>9999</v>
      </c>
      <c r="FJ157">
        <v>9999</v>
      </c>
      <c r="FK157">
        <v>999.9</v>
      </c>
      <c r="FL157">
        <v>1.8657699999999999</v>
      </c>
      <c r="FM157">
        <v>1.8621799999999999</v>
      </c>
      <c r="FN157">
        <v>1.8641700000000001</v>
      </c>
      <c r="FO157">
        <v>1.86022</v>
      </c>
      <c r="FP157">
        <v>1.8609599999999999</v>
      </c>
      <c r="FQ157">
        <v>1.86009</v>
      </c>
      <c r="FR157">
        <v>1.86185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-7.0389999999999997</v>
      </c>
      <c r="GH157">
        <v>0.2137</v>
      </c>
      <c r="GI157">
        <v>-4.2934277136806287</v>
      </c>
      <c r="GJ157">
        <v>-4.5218151105756088E-3</v>
      </c>
      <c r="GK157">
        <v>2.0889233732517852E-6</v>
      </c>
      <c r="GL157">
        <v>-4.5906856223640231E-10</v>
      </c>
      <c r="GM157">
        <v>-0.1150039569071811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96.3</v>
      </c>
      <c r="GV157">
        <v>96.4</v>
      </c>
      <c r="GW157">
        <v>2.6403799999999999</v>
      </c>
      <c r="GX157">
        <v>2.52197</v>
      </c>
      <c r="GY157">
        <v>2.04834</v>
      </c>
      <c r="GZ157">
        <v>2.6245099999999999</v>
      </c>
      <c r="HA157">
        <v>2.1972700000000001</v>
      </c>
      <c r="HB157">
        <v>2.2875999999999999</v>
      </c>
      <c r="HC157">
        <v>37.050899999999999</v>
      </c>
      <c r="HD157">
        <v>14.4823</v>
      </c>
      <c r="HE157">
        <v>18</v>
      </c>
      <c r="HF157">
        <v>657.21100000000001</v>
      </c>
      <c r="HG157">
        <v>774.29600000000005</v>
      </c>
      <c r="HH157">
        <v>31.000800000000002</v>
      </c>
      <c r="HI157">
        <v>31.1052</v>
      </c>
      <c r="HJ157">
        <v>30</v>
      </c>
      <c r="HK157">
        <v>31.063700000000001</v>
      </c>
      <c r="HL157">
        <v>31.069800000000001</v>
      </c>
      <c r="HM157">
        <v>52.8733</v>
      </c>
      <c r="HN157">
        <v>7.0576600000000003</v>
      </c>
      <c r="HO157">
        <v>100</v>
      </c>
      <c r="HP157">
        <v>31</v>
      </c>
      <c r="HQ157">
        <v>949.83100000000002</v>
      </c>
      <c r="HR157">
        <v>31.616800000000001</v>
      </c>
      <c r="HS157">
        <v>99.335999999999999</v>
      </c>
      <c r="HT157">
        <v>98.060199999999995</v>
      </c>
    </row>
    <row r="158" spans="1:228" x14ac:dyDescent="0.2">
      <c r="A158">
        <v>143</v>
      </c>
      <c r="B158">
        <v>1675965541.0999999</v>
      </c>
      <c r="C158">
        <v>567</v>
      </c>
      <c r="D158" t="s">
        <v>644</v>
      </c>
      <c r="E158" t="s">
        <v>645</v>
      </c>
      <c r="F158">
        <v>4</v>
      </c>
      <c r="G158">
        <v>1675965539.0999999</v>
      </c>
      <c r="H158">
        <f t="shared" si="68"/>
        <v>1.2123665458024352E-3</v>
      </c>
      <c r="I158">
        <f t="shared" si="69"/>
        <v>1.2123665458024353</v>
      </c>
      <c r="J158">
        <f t="shared" si="70"/>
        <v>17.63517214346254</v>
      </c>
      <c r="K158">
        <f t="shared" si="71"/>
        <v>914.38457142857135</v>
      </c>
      <c r="L158">
        <f t="shared" si="72"/>
        <v>543.38010108223989</v>
      </c>
      <c r="M158">
        <f t="shared" si="73"/>
        <v>55.067603527018534</v>
      </c>
      <c r="N158">
        <f t="shared" si="74"/>
        <v>92.666196186360651</v>
      </c>
      <c r="O158">
        <f t="shared" si="75"/>
        <v>8.0973754996380376E-2</v>
      </c>
      <c r="P158">
        <f t="shared" si="76"/>
        <v>2.7706797724599848</v>
      </c>
      <c r="Q158">
        <f t="shared" si="77"/>
        <v>7.9681683012449891E-2</v>
      </c>
      <c r="R158">
        <f t="shared" si="78"/>
        <v>4.9915422006849772E-2</v>
      </c>
      <c r="S158">
        <f t="shared" si="79"/>
        <v>226.11144052143518</v>
      </c>
      <c r="T158">
        <f t="shared" si="80"/>
        <v>32.983855385781744</v>
      </c>
      <c r="U158">
        <f t="shared" si="81"/>
        <v>32.078899999999997</v>
      </c>
      <c r="V158">
        <f t="shared" si="82"/>
        <v>4.7964492203262399</v>
      </c>
      <c r="W158">
        <f t="shared" si="83"/>
        <v>69.781872340653464</v>
      </c>
      <c r="X158">
        <f t="shared" si="84"/>
        <v>3.3162254068289823</v>
      </c>
      <c r="Y158">
        <f t="shared" si="85"/>
        <v>4.7522734710243917</v>
      </c>
      <c r="Z158">
        <f t="shared" si="86"/>
        <v>1.4802238134972576</v>
      </c>
      <c r="AA158">
        <f t="shared" si="87"/>
        <v>-53.465364669887393</v>
      </c>
      <c r="AB158">
        <f t="shared" si="88"/>
        <v>-24.418199373685837</v>
      </c>
      <c r="AC158">
        <f t="shared" si="89"/>
        <v>-1.998600284118891</v>
      </c>
      <c r="AD158">
        <f t="shared" si="90"/>
        <v>146.22927619374306</v>
      </c>
      <c r="AE158">
        <f t="shared" si="91"/>
        <v>28.092797404778661</v>
      </c>
      <c r="AF158">
        <f t="shared" si="92"/>
        <v>1.212815831457509</v>
      </c>
      <c r="AG158">
        <f t="shared" si="93"/>
        <v>17.63517214346254</v>
      </c>
      <c r="AH158">
        <v>970.88722177357738</v>
      </c>
      <c r="AI158">
        <v>947.83370909090888</v>
      </c>
      <c r="AJ158">
        <v>1.675157977293158</v>
      </c>
      <c r="AK158">
        <v>60.698744360612487</v>
      </c>
      <c r="AL158">
        <f t="shared" si="94"/>
        <v>1.2123665458024353</v>
      </c>
      <c r="AM158">
        <v>31.640629971953391</v>
      </c>
      <c r="AN158">
        <v>32.723817575757579</v>
      </c>
      <c r="AO158">
        <v>-1.2319729033197479E-4</v>
      </c>
      <c r="AP158">
        <v>100.61875172138301</v>
      </c>
      <c r="AQ158">
        <v>31</v>
      </c>
      <c r="AR158">
        <v>5</v>
      </c>
      <c r="AS158">
        <f t="shared" si="95"/>
        <v>1</v>
      </c>
      <c r="AT158">
        <f t="shared" si="96"/>
        <v>0</v>
      </c>
      <c r="AU158">
        <f t="shared" si="97"/>
        <v>47590.046760246238</v>
      </c>
      <c r="AV158">
        <f t="shared" si="98"/>
        <v>1199.972857142857</v>
      </c>
      <c r="AW158">
        <f t="shared" si="99"/>
        <v>1025.9024707364949</v>
      </c>
      <c r="AX158">
        <f t="shared" si="100"/>
        <v>0.85493806349851542</v>
      </c>
      <c r="AY158">
        <f t="shared" si="101"/>
        <v>0.18843046255213469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1675965539.0999999</v>
      </c>
      <c r="BF158">
        <v>914.38457142857135</v>
      </c>
      <c r="BG158">
        <v>941.33857142857141</v>
      </c>
      <c r="BH158">
        <v>32.722885714285717</v>
      </c>
      <c r="BI158">
        <v>31.640057142857142</v>
      </c>
      <c r="BJ158">
        <v>921.43014285714276</v>
      </c>
      <c r="BK158">
        <v>32.509214285714293</v>
      </c>
      <c r="BL158">
        <v>650.03585714285714</v>
      </c>
      <c r="BM158">
        <v>101.2425714285714</v>
      </c>
      <c r="BN158">
        <v>0.10012297142857141</v>
      </c>
      <c r="BO158">
        <v>31.915428571428571</v>
      </c>
      <c r="BP158">
        <v>32.078899999999997</v>
      </c>
      <c r="BQ158">
        <v>999.89999999999986</v>
      </c>
      <c r="BR158">
        <v>0</v>
      </c>
      <c r="BS158">
        <v>0</v>
      </c>
      <c r="BT158">
        <v>9008.7485714285722</v>
      </c>
      <c r="BU158">
        <v>0</v>
      </c>
      <c r="BV158">
        <v>126.419</v>
      </c>
      <c r="BW158">
        <v>-26.954042857142859</v>
      </c>
      <c r="BX158">
        <v>945.31799999999998</v>
      </c>
      <c r="BY158">
        <v>972.09571428571428</v>
      </c>
      <c r="BZ158">
        <v>1.0828114285714281</v>
      </c>
      <c r="CA158">
        <v>941.33857142857141</v>
      </c>
      <c r="CB158">
        <v>31.640057142857142</v>
      </c>
      <c r="CC158">
        <v>3.312941428571428</v>
      </c>
      <c r="CD158">
        <v>3.2033142857142858</v>
      </c>
      <c r="CE158">
        <v>25.690442857142848</v>
      </c>
      <c r="CF158">
        <v>25.124285714285719</v>
      </c>
      <c r="CG158">
        <v>1199.972857142857</v>
      </c>
      <c r="CH158">
        <v>0.49998214285714287</v>
      </c>
      <c r="CI158">
        <v>0.50001785714285707</v>
      </c>
      <c r="CJ158">
        <v>0</v>
      </c>
      <c r="CK158">
        <v>1032.254285714286</v>
      </c>
      <c r="CL158">
        <v>4.9990899999999998</v>
      </c>
      <c r="CM158">
        <v>11082.414285714291</v>
      </c>
      <c r="CN158">
        <v>9557.5814285714278</v>
      </c>
      <c r="CO158">
        <v>40.625</v>
      </c>
      <c r="CP158">
        <v>42.125</v>
      </c>
      <c r="CQ158">
        <v>41.375</v>
      </c>
      <c r="CR158">
        <v>41.25</v>
      </c>
      <c r="CS158">
        <v>42</v>
      </c>
      <c r="CT158">
        <v>597.46428571428567</v>
      </c>
      <c r="CU158">
        <v>597.50857142857149</v>
      </c>
      <c r="CV158">
        <v>0</v>
      </c>
      <c r="CW158">
        <v>1675965540.9000001</v>
      </c>
      <c r="CX158">
        <v>0</v>
      </c>
      <c r="CY158">
        <v>1675959759</v>
      </c>
      <c r="CZ158" t="s">
        <v>356</v>
      </c>
      <c r="DA158">
        <v>1675959759</v>
      </c>
      <c r="DB158">
        <v>1675959753.5</v>
      </c>
      <c r="DC158">
        <v>5</v>
      </c>
      <c r="DD158">
        <v>-2.5000000000000001E-2</v>
      </c>
      <c r="DE158">
        <v>-8.0000000000000002E-3</v>
      </c>
      <c r="DF158">
        <v>-6.0590000000000002</v>
      </c>
      <c r="DG158">
        <v>0.218</v>
      </c>
      <c r="DH158">
        <v>415</v>
      </c>
      <c r="DI158">
        <v>34</v>
      </c>
      <c r="DJ158">
        <v>0.6</v>
      </c>
      <c r="DK158">
        <v>0.17</v>
      </c>
      <c r="DL158">
        <v>-26.824887499999999</v>
      </c>
      <c r="DM158">
        <v>-0.82903677298300449</v>
      </c>
      <c r="DN158">
        <v>9.5002545196168117E-2</v>
      </c>
      <c r="DO158">
        <v>0</v>
      </c>
      <c r="DP158">
        <v>1.083442</v>
      </c>
      <c r="DQ158">
        <v>0.12621951219511759</v>
      </c>
      <c r="DR158">
        <v>2.8658801108908932E-2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367</v>
      </c>
      <c r="EA158">
        <v>3.2987199999999999</v>
      </c>
      <c r="EB158">
        <v>2.6253500000000001</v>
      </c>
      <c r="EC158">
        <v>0.17818899999999999</v>
      </c>
      <c r="ED158">
        <v>0.17936099999999999</v>
      </c>
      <c r="EE158">
        <v>0.13633899999999999</v>
      </c>
      <c r="EF158">
        <v>0.13201099999999999</v>
      </c>
      <c r="EG158">
        <v>24900.1</v>
      </c>
      <c r="EH158">
        <v>25245.5</v>
      </c>
      <c r="EI158">
        <v>28183.599999999999</v>
      </c>
      <c r="EJ158">
        <v>29599.8</v>
      </c>
      <c r="EK158">
        <v>33520.6</v>
      </c>
      <c r="EL158">
        <v>35647.800000000003</v>
      </c>
      <c r="EM158">
        <v>39801.4</v>
      </c>
      <c r="EN158">
        <v>42272.9</v>
      </c>
      <c r="EO158">
        <v>2.19313</v>
      </c>
      <c r="EP158">
        <v>2.2383500000000001</v>
      </c>
      <c r="EQ158">
        <v>0.14574500000000001</v>
      </c>
      <c r="ER158">
        <v>0</v>
      </c>
      <c r="ES158">
        <v>29.712299999999999</v>
      </c>
      <c r="ET158">
        <v>999.9</v>
      </c>
      <c r="EU158">
        <v>72.900000000000006</v>
      </c>
      <c r="EV158">
        <v>31.9</v>
      </c>
      <c r="EW158">
        <v>34.191200000000002</v>
      </c>
      <c r="EX158">
        <v>56.872999999999998</v>
      </c>
      <c r="EY158">
        <v>-4.0344499999999996</v>
      </c>
      <c r="EZ158">
        <v>2</v>
      </c>
      <c r="FA158">
        <v>0.28789900000000002</v>
      </c>
      <c r="FB158">
        <v>-0.63495400000000002</v>
      </c>
      <c r="FC158">
        <v>20.2744</v>
      </c>
      <c r="FD158">
        <v>5.21699</v>
      </c>
      <c r="FE158">
        <v>12.004</v>
      </c>
      <c r="FF158">
        <v>4.9864499999999996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1.8657600000000001</v>
      </c>
      <c r="FM158">
        <v>1.8621799999999999</v>
      </c>
      <c r="FN158">
        <v>1.8641700000000001</v>
      </c>
      <c r="FO158">
        <v>1.8602300000000001</v>
      </c>
      <c r="FP158">
        <v>1.8609599999999999</v>
      </c>
      <c r="FQ158">
        <v>1.86009</v>
      </c>
      <c r="FR158">
        <v>1.8618399999999999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-7.0510000000000002</v>
      </c>
      <c r="GH158">
        <v>0.2137</v>
      </c>
      <c r="GI158">
        <v>-4.2934277136806287</v>
      </c>
      <c r="GJ158">
        <v>-4.5218151105756088E-3</v>
      </c>
      <c r="GK158">
        <v>2.0889233732517852E-6</v>
      </c>
      <c r="GL158">
        <v>-4.5906856223640231E-10</v>
      </c>
      <c r="GM158">
        <v>-0.1150039569071811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96.4</v>
      </c>
      <c r="GV158">
        <v>96.5</v>
      </c>
      <c r="GW158">
        <v>2.65503</v>
      </c>
      <c r="GX158">
        <v>2.51953</v>
      </c>
      <c r="GY158">
        <v>2.04834</v>
      </c>
      <c r="GZ158">
        <v>2.6257299999999999</v>
      </c>
      <c r="HA158">
        <v>2.1972700000000001</v>
      </c>
      <c r="HB158">
        <v>2.3022499999999999</v>
      </c>
      <c r="HC158">
        <v>37.050899999999999</v>
      </c>
      <c r="HD158">
        <v>14.4998</v>
      </c>
      <c r="HE158">
        <v>18</v>
      </c>
      <c r="HF158">
        <v>657.28899999999999</v>
      </c>
      <c r="HG158">
        <v>774.173</v>
      </c>
      <c r="HH158">
        <v>31.000900000000001</v>
      </c>
      <c r="HI158">
        <v>31.107700000000001</v>
      </c>
      <c r="HJ158">
        <v>30</v>
      </c>
      <c r="HK158">
        <v>31.063700000000001</v>
      </c>
      <c r="HL158">
        <v>31.069800000000001</v>
      </c>
      <c r="HM158">
        <v>53.171199999999999</v>
      </c>
      <c r="HN158">
        <v>7.0576600000000003</v>
      </c>
      <c r="HO158">
        <v>100</v>
      </c>
      <c r="HP158">
        <v>31</v>
      </c>
      <c r="HQ158">
        <v>956.51</v>
      </c>
      <c r="HR158">
        <v>31.616800000000001</v>
      </c>
      <c r="HS158">
        <v>99.338999999999999</v>
      </c>
      <c r="HT158">
        <v>98.061000000000007</v>
      </c>
    </row>
    <row r="159" spans="1:228" x14ac:dyDescent="0.2">
      <c r="A159">
        <v>144</v>
      </c>
      <c r="B159">
        <v>1675965545.0999999</v>
      </c>
      <c r="C159">
        <v>571</v>
      </c>
      <c r="D159" t="s">
        <v>646</v>
      </c>
      <c r="E159" t="s">
        <v>647</v>
      </c>
      <c r="F159">
        <v>4</v>
      </c>
      <c r="G159">
        <v>1675965542.7874999</v>
      </c>
      <c r="H159">
        <f t="shared" si="68"/>
        <v>1.2094655901662111E-3</v>
      </c>
      <c r="I159">
        <f t="shared" si="69"/>
        <v>1.209465590166211</v>
      </c>
      <c r="J159">
        <f t="shared" si="70"/>
        <v>17.799321661499519</v>
      </c>
      <c r="K159">
        <f t="shared" si="71"/>
        <v>920.33574999999996</v>
      </c>
      <c r="L159">
        <f t="shared" si="72"/>
        <v>544.98529091790397</v>
      </c>
      <c r="M159">
        <f t="shared" si="73"/>
        <v>55.230190837585077</v>
      </c>
      <c r="N159">
        <f t="shared" si="74"/>
        <v>93.269157818075897</v>
      </c>
      <c r="O159">
        <f t="shared" si="75"/>
        <v>8.0753511208284459E-2</v>
      </c>
      <c r="P159">
        <f t="shared" si="76"/>
        <v>2.7700020504829843</v>
      </c>
      <c r="Q159">
        <f t="shared" si="77"/>
        <v>7.9468089222236846E-2</v>
      </c>
      <c r="R159">
        <f t="shared" si="78"/>
        <v>4.9781341405475785E-2</v>
      </c>
      <c r="S159">
        <f t="shared" si="79"/>
        <v>226.11616236060169</v>
      </c>
      <c r="T159">
        <f t="shared" si="80"/>
        <v>32.991759126145979</v>
      </c>
      <c r="U159">
        <f t="shared" si="81"/>
        <v>32.079749999999997</v>
      </c>
      <c r="V159">
        <f t="shared" si="82"/>
        <v>4.7966798513147149</v>
      </c>
      <c r="W159">
        <f t="shared" si="83"/>
        <v>69.750743937789665</v>
      </c>
      <c r="X159">
        <f t="shared" si="84"/>
        <v>3.3160316163902213</v>
      </c>
      <c r="Y159">
        <f t="shared" si="85"/>
        <v>4.7541164856216778</v>
      </c>
      <c r="Z159">
        <f t="shared" si="86"/>
        <v>1.4806482349244936</v>
      </c>
      <c r="AA159">
        <f t="shared" si="87"/>
        <v>-53.337432526329913</v>
      </c>
      <c r="AB159">
        <f t="shared" si="88"/>
        <v>-23.516741802174153</v>
      </c>
      <c r="AC159">
        <f t="shared" si="89"/>
        <v>-1.9253608660836301</v>
      </c>
      <c r="AD159">
        <f t="shared" si="90"/>
        <v>147.33662716601401</v>
      </c>
      <c r="AE159">
        <f t="shared" si="91"/>
        <v>28.268637134604578</v>
      </c>
      <c r="AF159">
        <f t="shared" si="92"/>
        <v>1.2130580420193628</v>
      </c>
      <c r="AG159">
        <f t="shared" si="93"/>
        <v>17.799321661499519</v>
      </c>
      <c r="AH159">
        <v>977.72132600877114</v>
      </c>
      <c r="AI159">
        <v>954.51319999999953</v>
      </c>
      <c r="AJ159">
        <v>1.6746920085664181</v>
      </c>
      <c r="AK159">
        <v>60.698744360612487</v>
      </c>
      <c r="AL159">
        <f t="shared" si="94"/>
        <v>1.209465590166211</v>
      </c>
      <c r="AM159">
        <v>31.637882614412831</v>
      </c>
      <c r="AN159">
        <v>32.718618787878768</v>
      </c>
      <c r="AO159">
        <v>-1.4419390780239229E-4</v>
      </c>
      <c r="AP159">
        <v>100.61875172138301</v>
      </c>
      <c r="AQ159">
        <v>31</v>
      </c>
      <c r="AR159">
        <v>5</v>
      </c>
      <c r="AS159">
        <f t="shared" si="95"/>
        <v>1</v>
      </c>
      <c r="AT159">
        <f t="shared" si="96"/>
        <v>0</v>
      </c>
      <c r="AU159">
        <f t="shared" si="97"/>
        <v>47570.25300981394</v>
      </c>
      <c r="AV159">
        <f t="shared" si="98"/>
        <v>1199.99875</v>
      </c>
      <c r="AW159">
        <f t="shared" si="99"/>
        <v>1025.9245260935759</v>
      </c>
      <c r="AX159">
        <f t="shared" si="100"/>
        <v>0.85493799563839212</v>
      </c>
      <c r="AY159">
        <f t="shared" si="101"/>
        <v>0.18843033158209682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1675965542.7874999</v>
      </c>
      <c r="BF159">
        <v>920.33574999999996</v>
      </c>
      <c r="BG159">
        <v>947.45900000000006</v>
      </c>
      <c r="BH159">
        <v>32.721024999999997</v>
      </c>
      <c r="BI159">
        <v>31.637975000000001</v>
      </c>
      <c r="BJ159">
        <v>927.39224999999999</v>
      </c>
      <c r="BK159">
        <v>32.507387499999993</v>
      </c>
      <c r="BL159">
        <v>650.03399999999999</v>
      </c>
      <c r="BM159">
        <v>101.24250000000001</v>
      </c>
      <c r="BN159">
        <v>0.10003484999999999</v>
      </c>
      <c r="BO159">
        <v>31.922274999999999</v>
      </c>
      <c r="BP159">
        <v>32.079749999999997</v>
      </c>
      <c r="BQ159">
        <v>999.9</v>
      </c>
      <c r="BR159">
        <v>0</v>
      </c>
      <c r="BS159">
        <v>0</v>
      </c>
      <c r="BT159">
        <v>9005.1550000000007</v>
      </c>
      <c r="BU159">
        <v>0</v>
      </c>
      <c r="BV159">
        <v>130.08937499999999</v>
      </c>
      <c r="BW159">
        <v>-27.1233875</v>
      </c>
      <c r="BX159">
        <v>951.46862499999997</v>
      </c>
      <c r="BY159">
        <v>978.41425000000004</v>
      </c>
      <c r="BZ159">
        <v>1.08305875</v>
      </c>
      <c r="CA159">
        <v>947.45900000000006</v>
      </c>
      <c r="CB159">
        <v>31.637975000000001</v>
      </c>
      <c r="CC159">
        <v>3.3127575</v>
      </c>
      <c r="CD159">
        <v>3.2031049999999999</v>
      </c>
      <c r="CE159">
        <v>25.689475000000002</v>
      </c>
      <c r="CF159">
        <v>25.123175</v>
      </c>
      <c r="CG159">
        <v>1199.99875</v>
      </c>
      <c r="CH159">
        <v>0.499984125</v>
      </c>
      <c r="CI159">
        <v>0.50001587500000011</v>
      </c>
      <c r="CJ159">
        <v>0</v>
      </c>
      <c r="CK159">
        <v>1033.6975</v>
      </c>
      <c r="CL159">
        <v>4.9990899999999998</v>
      </c>
      <c r="CM159">
        <v>11099.612499999999</v>
      </c>
      <c r="CN159">
        <v>9557.8024999999998</v>
      </c>
      <c r="CO159">
        <v>40.625</v>
      </c>
      <c r="CP159">
        <v>42.125</v>
      </c>
      <c r="CQ159">
        <v>41.375</v>
      </c>
      <c r="CR159">
        <v>41.25</v>
      </c>
      <c r="CS159">
        <v>42</v>
      </c>
      <c r="CT159">
        <v>597.48</v>
      </c>
      <c r="CU159">
        <v>597.51874999999995</v>
      </c>
      <c r="CV159">
        <v>0</v>
      </c>
      <c r="CW159">
        <v>1675965545.0999999</v>
      </c>
      <c r="CX159">
        <v>0</v>
      </c>
      <c r="CY159">
        <v>1675959759</v>
      </c>
      <c r="CZ159" t="s">
        <v>356</v>
      </c>
      <c r="DA159">
        <v>1675959759</v>
      </c>
      <c r="DB159">
        <v>1675959753.5</v>
      </c>
      <c r="DC159">
        <v>5</v>
      </c>
      <c r="DD159">
        <v>-2.5000000000000001E-2</v>
      </c>
      <c r="DE159">
        <v>-8.0000000000000002E-3</v>
      </c>
      <c r="DF159">
        <v>-6.0590000000000002</v>
      </c>
      <c r="DG159">
        <v>0.218</v>
      </c>
      <c r="DH159">
        <v>415</v>
      </c>
      <c r="DI159">
        <v>34</v>
      </c>
      <c r="DJ159">
        <v>0.6</v>
      </c>
      <c r="DK159">
        <v>0.17</v>
      </c>
      <c r="DL159">
        <v>-26.903422500000001</v>
      </c>
      <c r="DM159">
        <v>-1.150657035647251</v>
      </c>
      <c r="DN159">
        <v>0.12898772710514</v>
      </c>
      <c r="DO159">
        <v>0</v>
      </c>
      <c r="DP159">
        <v>1.0934630000000001</v>
      </c>
      <c r="DQ159">
        <v>-9.5713846153846982E-2</v>
      </c>
      <c r="DR159">
        <v>1.357021208382537E-2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3.29854</v>
      </c>
      <c r="EB159">
        <v>2.6254</v>
      </c>
      <c r="EC159">
        <v>0.17899899999999999</v>
      </c>
      <c r="ED159">
        <v>0.180172</v>
      </c>
      <c r="EE159">
        <v>0.136328</v>
      </c>
      <c r="EF159">
        <v>0.13200600000000001</v>
      </c>
      <c r="EG159">
        <v>24875.599999999999</v>
      </c>
      <c r="EH159">
        <v>25220.2</v>
      </c>
      <c r="EI159">
        <v>28183.599999999999</v>
      </c>
      <c r="EJ159">
        <v>29599.5</v>
      </c>
      <c r="EK159">
        <v>33520.800000000003</v>
      </c>
      <c r="EL159">
        <v>35647.9</v>
      </c>
      <c r="EM159">
        <v>39801</v>
      </c>
      <c r="EN159">
        <v>42272.800000000003</v>
      </c>
      <c r="EO159">
        <v>2.1933500000000001</v>
      </c>
      <c r="EP159">
        <v>2.23855</v>
      </c>
      <c r="EQ159">
        <v>0.144981</v>
      </c>
      <c r="ER159">
        <v>0</v>
      </c>
      <c r="ES159">
        <v>29.721299999999999</v>
      </c>
      <c r="ET159">
        <v>999.9</v>
      </c>
      <c r="EU159">
        <v>72.900000000000006</v>
      </c>
      <c r="EV159">
        <v>31.9</v>
      </c>
      <c r="EW159">
        <v>34.191000000000003</v>
      </c>
      <c r="EX159">
        <v>56.933</v>
      </c>
      <c r="EY159">
        <v>-3.8581699999999999</v>
      </c>
      <c r="EZ159">
        <v>2</v>
      </c>
      <c r="FA159">
        <v>0.287906</v>
      </c>
      <c r="FB159">
        <v>-0.63167499999999999</v>
      </c>
      <c r="FC159">
        <v>20.2744</v>
      </c>
      <c r="FD159">
        <v>5.2168400000000004</v>
      </c>
      <c r="FE159">
        <v>12.004</v>
      </c>
      <c r="FF159">
        <v>4.9863</v>
      </c>
      <c r="FG159">
        <v>3.28443</v>
      </c>
      <c r="FH159">
        <v>9999</v>
      </c>
      <c r="FI159">
        <v>9999</v>
      </c>
      <c r="FJ159">
        <v>9999</v>
      </c>
      <c r="FK159">
        <v>999.9</v>
      </c>
      <c r="FL159">
        <v>1.8657600000000001</v>
      </c>
      <c r="FM159">
        <v>1.8621799999999999</v>
      </c>
      <c r="FN159">
        <v>1.8641700000000001</v>
      </c>
      <c r="FO159">
        <v>1.86022</v>
      </c>
      <c r="FP159">
        <v>1.8609599999999999</v>
      </c>
      <c r="FQ159">
        <v>1.86009</v>
      </c>
      <c r="FR159">
        <v>1.86185</v>
      </c>
      <c r="FS159">
        <v>1.8584700000000001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-7.0629999999999997</v>
      </c>
      <c r="GH159">
        <v>0.21360000000000001</v>
      </c>
      <c r="GI159">
        <v>-4.2934277136806287</v>
      </c>
      <c r="GJ159">
        <v>-4.5218151105756088E-3</v>
      </c>
      <c r="GK159">
        <v>2.0889233732517852E-6</v>
      </c>
      <c r="GL159">
        <v>-4.5906856223640231E-10</v>
      </c>
      <c r="GM159">
        <v>-0.1150039569071811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96.4</v>
      </c>
      <c r="GV159">
        <v>96.5</v>
      </c>
      <c r="GW159">
        <v>2.6709000000000001</v>
      </c>
      <c r="GX159">
        <v>2.5134300000000001</v>
      </c>
      <c r="GY159">
        <v>2.04834</v>
      </c>
      <c r="GZ159">
        <v>2.6245099999999999</v>
      </c>
      <c r="HA159">
        <v>2.1972700000000001</v>
      </c>
      <c r="HB159">
        <v>2.34009</v>
      </c>
      <c r="HC159">
        <v>37.050899999999999</v>
      </c>
      <c r="HD159">
        <v>14.5085</v>
      </c>
      <c r="HE159">
        <v>18</v>
      </c>
      <c r="HF159">
        <v>657.46600000000001</v>
      </c>
      <c r="HG159">
        <v>774.37</v>
      </c>
      <c r="HH159">
        <v>31.000900000000001</v>
      </c>
      <c r="HI159">
        <v>31.107700000000001</v>
      </c>
      <c r="HJ159">
        <v>30</v>
      </c>
      <c r="HK159">
        <v>31.063700000000001</v>
      </c>
      <c r="HL159">
        <v>31.069800000000001</v>
      </c>
      <c r="HM159">
        <v>53.474499999999999</v>
      </c>
      <c r="HN159">
        <v>7.0576600000000003</v>
      </c>
      <c r="HO159">
        <v>100</v>
      </c>
      <c r="HP159">
        <v>31</v>
      </c>
      <c r="HQ159">
        <v>963.19299999999998</v>
      </c>
      <c r="HR159">
        <v>31.616800000000001</v>
      </c>
      <c r="HS159">
        <v>99.338399999999993</v>
      </c>
      <c r="HT159">
        <v>98.060500000000005</v>
      </c>
    </row>
    <row r="160" spans="1:228" x14ac:dyDescent="0.2">
      <c r="A160">
        <v>145</v>
      </c>
      <c r="B160">
        <v>1675965549.0999999</v>
      </c>
      <c r="C160">
        <v>575</v>
      </c>
      <c r="D160" t="s">
        <v>648</v>
      </c>
      <c r="E160" t="s">
        <v>649</v>
      </c>
      <c r="F160">
        <v>4</v>
      </c>
      <c r="G160">
        <v>1675965547.0999999</v>
      </c>
      <c r="H160">
        <f t="shared" si="68"/>
        <v>1.209697932264325E-3</v>
      </c>
      <c r="I160">
        <f t="shared" si="69"/>
        <v>1.2096979322643251</v>
      </c>
      <c r="J160">
        <f t="shared" si="70"/>
        <v>17.674487800014191</v>
      </c>
      <c r="K160">
        <f t="shared" si="71"/>
        <v>927.43414285714277</v>
      </c>
      <c r="L160">
        <f t="shared" si="72"/>
        <v>553.93260734145679</v>
      </c>
      <c r="M160">
        <f t="shared" si="73"/>
        <v>56.136460298824531</v>
      </c>
      <c r="N160">
        <f t="shared" si="74"/>
        <v>93.987732894340354</v>
      </c>
      <c r="O160">
        <f t="shared" si="75"/>
        <v>8.0649267773926669E-2</v>
      </c>
      <c r="P160">
        <f t="shared" si="76"/>
        <v>2.7783242782055062</v>
      </c>
      <c r="Q160">
        <f t="shared" si="77"/>
        <v>7.9370908788883074E-2</v>
      </c>
      <c r="R160">
        <f t="shared" si="78"/>
        <v>4.9719985546229362E-2</v>
      </c>
      <c r="S160">
        <f t="shared" si="79"/>
        <v>226.12636123478777</v>
      </c>
      <c r="T160">
        <f t="shared" si="80"/>
        <v>32.994717186260985</v>
      </c>
      <c r="U160">
        <f t="shared" si="81"/>
        <v>32.086085714285709</v>
      </c>
      <c r="V160">
        <f t="shared" si="82"/>
        <v>4.7983992284848931</v>
      </c>
      <c r="W160">
        <f t="shared" si="83"/>
        <v>69.719882163996644</v>
      </c>
      <c r="X160">
        <f t="shared" si="84"/>
        <v>3.3156767744360658</v>
      </c>
      <c r="Y160">
        <f t="shared" si="85"/>
        <v>4.7557119598063258</v>
      </c>
      <c r="Z160">
        <f t="shared" si="86"/>
        <v>1.4827224540488273</v>
      </c>
      <c r="AA160">
        <f t="shared" si="87"/>
        <v>-53.347678812856735</v>
      </c>
      <c r="AB160">
        <f t="shared" si="88"/>
        <v>-23.648914633057256</v>
      </c>
      <c r="AC160">
        <f t="shared" si="89"/>
        <v>-1.9304988474329585</v>
      </c>
      <c r="AD160">
        <f t="shared" si="90"/>
        <v>147.19926894144081</v>
      </c>
      <c r="AE160">
        <f t="shared" si="91"/>
        <v>28.316668032778296</v>
      </c>
      <c r="AF160">
        <f t="shared" si="92"/>
        <v>1.2114967573701905</v>
      </c>
      <c r="AG160">
        <f t="shared" si="93"/>
        <v>17.674487800014191</v>
      </c>
      <c r="AH160">
        <v>984.55409452311039</v>
      </c>
      <c r="AI160">
        <v>961.35224242424204</v>
      </c>
      <c r="AJ160">
        <v>1.704504349399842</v>
      </c>
      <c r="AK160">
        <v>60.698744360612487</v>
      </c>
      <c r="AL160">
        <f t="shared" si="94"/>
        <v>1.2096979322643251</v>
      </c>
      <c r="AM160">
        <v>31.636193338908249</v>
      </c>
      <c r="AN160">
        <v>32.716655757575758</v>
      </c>
      <c r="AO160">
        <v>-5.2508928071596298E-5</v>
      </c>
      <c r="AP160">
        <v>100.61875172138301</v>
      </c>
      <c r="AQ160">
        <v>31</v>
      </c>
      <c r="AR160">
        <v>5</v>
      </c>
      <c r="AS160">
        <f t="shared" si="95"/>
        <v>1</v>
      </c>
      <c r="AT160">
        <f t="shared" si="96"/>
        <v>0</v>
      </c>
      <c r="AU160">
        <f t="shared" si="97"/>
        <v>47799.419970016621</v>
      </c>
      <c r="AV160">
        <f t="shared" si="98"/>
        <v>1200.058571428571</v>
      </c>
      <c r="AW160">
        <f t="shared" si="99"/>
        <v>1025.9751135931538</v>
      </c>
      <c r="AX160">
        <f t="shared" si="100"/>
        <v>0.85493753223379332</v>
      </c>
      <c r="AY160">
        <f t="shared" si="101"/>
        <v>0.18842943721122124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1675965547.0999999</v>
      </c>
      <c r="BF160">
        <v>927.43414285714277</v>
      </c>
      <c r="BG160">
        <v>954.61042857142877</v>
      </c>
      <c r="BH160">
        <v>32.717799999999997</v>
      </c>
      <c r="BI160">
        <v>31.63605714285714</v>
      </c>
      <c r="BJ160">
        <v>934.5037142857143</v>
      </c>
      <c r="BK160">
        <v>32.504185714285718</v>
      </c>
      <c r="BL160">
        <v>649.98400000000004</v>
      </c>
      <c r="BM160">
        <v>101.242</v>
      </c>
      <c r="BN160">
        <v>9.9678671428571439E-2</v>
      </c>
      <c r="BO160">
        <v>31.9282</v>
      </c>
      <c r="BP160">
        <v>32.086085714285709</v>
      </c>
      <c r="BQ160">
        <v>999.89999999999986</v>
      </c>
      <c r="BR160">
        <v>0</v>
      </c>
      <c r="BS160">
        <v>0</v>
      </c>
      <c r="BT160">
        <v>9049.4642857142862</v>
      </c>
      <c r="BU160">
        <v>0</v>
      </c>
      <c r="BV160">
        <v>133.18642857142859</v>
      </c>
      <c r="BW160">
        <v>-27.176171428571429</v>
      </c>
      <c r="BX160">
        <v>958.80414285714289</v>
      </c>
      <c r="BY160">
        <v>985.79714285714283</v>
      </c>
      <c r="BZ160">
        <v>1.081744285714286</v>
      </c>
      <c r="CA160">
        <v>954.61042857142877</v>
      </c>
      <c r="CB160">
        <v>31.63605714285714</v>
      </c>
      <c r="CC160">
        <v>3.3124099999999999</v>
      </c>
      <c r="CD160">
        <v>3.202892857142857</v>
      </c>
      <c r="CE160">
        <v>25.687742857142862</v>
      </c>
      <c r="CF160">
        <v>25.122071428571431</v>
      </c>
      <c r="CG160">
        <v>1200.058571428571</v>
      </c>
      <c r="CH160">
        <v>0.49999985714285711</v>
      </c>
      <c r="CI160">
        <v>0.50000014285714289</v>
      </c>
      <c r="CJ160">
        <v>0</v>
      </c>
      <c r="CK160">
        <v>1035.548571428571</v>
      </c>
      <c r="CL160">
        <v>4.9990899999999998</v>
      </c>
      <c r="CM160">
        <v>11120.11428571429</v>
      </c>
      <c r="CN160">
        <v>9558.3485714285725</v>
      </c>
      <c r="CO160">
        <v>40.625</v>
      </c>
      <c r="CP160">
        <v>42.125</v>
      </c>
      <c r="CQ160">
        <v>41.375</v>
      </c>
      <c r="CR160">
        <v>41.25</v>
      </c>
      <c r="CS160">
        <v>42</v>
      </c>
      <c r="CT160">
        <v>597.52857142857158</v>
      </c>
      <c r="CU160">
        <v>597.52999999999986</v>
      </c>
      <c r="CV160">
        <v>0</v>
      </c>
      <c r="CW160">
        <v>1675965548.7</v>
      </c>
      <c r="CX160">
        <v>0</v>
      </c>
      <c r="CY160">
        <v>1675959759</v>
      </c>
      <c r="CZ160" t="s">
        <v>356</v>
      </c>
      <c r="DA160">
        <v>1675959759</v>
      </c>
      <c r="DB160">
        <v>1675959753.5</v>
      </c>
      <c r="DC160">
        <v>5</v>
      </c>
      <c r="DD160">
        <v>-2.5000000000000001E-2</v>
      </c>
      <c r="DE160">
        <v>-8.0000000000000002E-3</v>
      </c>
      <c r="DF160">
        <v>-6.0590000000000002</v>
      </c>
      <c r="DG160">
        <v>0.218</v>
      </c>
      <c r="DH160">
        <v>415</v>
      </c>
      <c r="DI160">
        <v>34</v>
      </c>
      <c r="DJ160">
        <v>0.6</v>
      </c>
      <c r="DK160">
        <v>0.17</v>
      </c>
      <c r="DL160">
        <v>-26.9879125</v>
      </c>
      <c r="DM160">
        <v>-1.239765478423966</v>
      </c>
      <c r="DN160">
        <v>0.13649880253595659</v>
      </c>
      <c r="DO160">
        <v>0</v>
      </c>
      <c r="DP160">
        <v>1.0884555</v>
      </c>
      <c r="DQ160">
        <v>-7.9870018761727071E-2</v>
      </c>
      <c r="DR160">
        <v>9.3745306415841528E-3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3.29861</v>
      </c>
      <c r="EB160">
        <v>2.6253899999999999</v>
      </c>
      <c r="EC160">
        <v>0.17981800000000001</v>
      </c>
      <c r="ED160">
        <v>0.18098900000000001</v>
      </c>
      <c r="EE160">
        <v>0.13632</v>
      </c>
      <c r="EF160">
        <v>0.13200100000000001</v>
      </c>
      <c r="EG160">
        <v>24850.799999999999</v>
      </c>
      <c r="EH160">
        <v>25195.200000000001</v>
      </c>
      <c r="EI160">
        <v>28183.7</v>
      </c>
      <c r="EJ160">
        <v>29599.7</v>
      </c>
      <c r="EK160">
        <v>33521.1</v>
      </c>
      <c r="EL160">
        <v>35648.6</v>
      </c>
      <c r="EM160">
        <v>39800.9</v>
      </c>
      <c r="EN160">
        <v>42273.3</v>
      </c>
      <c r="EO160">
        <v>2.19292</v>
      </c>
      <c r="EP160">
        <v>2.2385000000000002</v>
      </c>
      <c r="EQ160">
        <v>0.14551700000000001</v>
      </c>
      <c r="ER160">
        <v>0</v>
      </c>
      <c r="ES160">
        <v>29.7302</v>
      </c>
      <c r="ET160">
        <v>999.9</v>
      </c>
      <c r="EU160">
        <v>72.900000000000006</v>
      </c>
      <c r="EV160">
        <v>31.9</v>
      </c>
      <c r="EW160">
        <v>34.189100000000003</v>
      </c>
      <c r="EX160">
        <v>56.933</v>
      </c>
      <c r="EY160">
        <v>-4.0023999999999997</v>
      </c>
      <c r="EZ160">
        <v>2</v>
      </c>
      <c r="FA160">
        <v>0.28794199999999998</v>
      </c>
      <c r="FB160">
        <v>-0.62838000000000005</v>
      </c>
      <c r="FC160">
        <v>20.2743</v>
      </c>
      <c r="FD160">
        <v>5.2171399999999997</v>
      </c>
      <c r="FE160">
        <v>12.004</v>
      </c>
      <c r="FF160">
        <v>4.9858000000000002</v>
      </c>
      <c r="FG160">
        <v>3.2843800000000001</v>
      </c>
      <c r="FH160">
        <v>9999</v>
      </c>
      <c r="FI160">
        <v>9999</v>
      </c>
      <c r="FJ160">
        <v>9999</v>
      </c>
      <c r="FK160">
        <v>999.9</v>
      </c>
      <c r="FL160">
        <v>1.8657900000000001</v>
      </c>
      <c r="FM160">
        <v>1.8621799999999999</v>
      </c>
      <c r="FN160">
        <v>1.8641700000000001</v>
      </c>
      <c r="FO160">
        <v>1.86022</v>
      </c>
      <c r="FP160">
        <v>1.8609599999999999</v>
      </c>
      <c r="FQ160">
        <v>1.86012</v>
      </c>
      <c r="FR160">
        <v>1.86188</v>
      </c>
      <c r="FS160">
        <v>1.8584700000000001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-7.0750000000000002</v>
      </c>
      <c r="GH160">
        <v>0.21360000000000001</v>
      </c>
      <c r="GI160">
        <v>-4.2934277136806287</v>
      </c>
      <c r="GJ160">
        <v>-4.5218151105756088E-3</v>
      </c>
      <c r="GK160">
        <v>2.0889233732517852E-6</v>
      </c>
      <c r="GL160">
        <v>-4.5906856223640231E-10</v>
      </c>
      <c r="GM160">
        <v>-0.1150039569071811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96.5</v>
      </c>
      <c r="GV160">
        <v>96.6</v>
      </c>
      <c r="GW160">
        <v>2.6855500000000001</v>
      </c>
      <c r="GX160">
        <v>2.5061</v>
      </c>
      <c r="GY160">
        <v>2.04834</v>
      </c>
      <c r="GZ160">
        <v>2.6232899999999999</v>
      </c>
      <c r="HA160">
        <v>2.1972700000000001</v>
      </c>
      <c r="HB160">
        <v>2.3327599999999999</v>
      </c>
      <c r="HC160">
        <v>37.0747</v>
      </c>
      <c r="HD160">
        <v>14.517300000000001</v>
      </c>
      <c r="HE160">
        <v>18</v>
      </c>
      <c r="HF160">
        <v>657.13199999999995</v>
      </c>
      <c r="HG160">
        <v>774.32100000000003</v>
      </c>
      <c r="HH160">
        <v>31.000900000000001</v>
      </c>
      <c r="HI160">
        <v>31.107700000000001</v>
      </c>
      <c r="HJ160">
        <v>30.0001</v>
      </c>
      <c r="HK160">
        <v>31.063700000000001</v>
      </c>
      <c r="HL160">
        <v>31.069800000000001</v>
      </c>
      <c r="HM160">
        <v>53.774900000000002</v>
      </c>
      <c r="HN160">
        <v>7.0576600000000003</v>
      </c>
      <c r="HO160">
        <v>100</v>
      </c>
      <c r="HP160">
        <v>31</v>
      </c>
      <c r="HQ160">
        <v>969.87199999999996</v>
      </c>
      <c r="HR160">
        <v>31.616800000000001</v>
      </c>
      <c r="HS160">
        <v>99.338399999999993</v>
      </c>
      <c r="HT160">
        <v>98.061400000000006</v>
      </c>
    </row>
    <row r="161" spans="1:228" x14ac:dyDescent="0.2">
      <c r="A161">
        <v>146</v>
      </c>
      <c r="B161">
        <v>1675965553.0999999</v>
      </c>
      <c r="C161">
        <v>579</v>
      </c>
      <c r="D161" t="s">
        <v>650</v>
      </c>
      <c r="E161" t="s">
        <v>651</v>
      </c>
      <c r="F161">
        <v>4</v>
      </c>
      <c r="G161">
        <v>1675965550.7874999</v>
      </c>
      <c r="H161">
        <f t="shared" si="68"/>
        <v>1.2071299703161416E-3</v>
      </c>
      <c r="I161">
        <f t="shared" si="69"/>
        <v>1.2071299703161416</v>
      </c>
      <c r="J161">
        <f t="shared" si="70"/>
        <v>18.036379099997607</v>
      </c>
      <c r="K161">
        <f t="shared" si="71"/>
        <v>933.41475000000003</v>
      </c>
      <c r="L161">
        <f t="shared" si="72"/>
        <v>551.3412808910233</v>
      </c>
      <c r="M161">
        <f t="shared" si="73"/>
        <v>55.874347790191578</v>
      </c>
      <c r="N161">
        <f t="shared" si="74"/>
        <v>94.594658846710473</v>
      </c>
      <c r="O161">
        <f t="shared" si="75"/>
        <v>8.0376314375156396E-2</v>
      </c>
      <c r="P161">
        <f t="shared" si="76"/>
        <v>2.7703404675032628</v>
      </c>
      <c r="Q161">
        <f t="shared" si="77"/>
        <v>7.9102923489380333E-2</v>
      </c>
      <c r="R161">
        <f t="shared" si="78"/>
        <v>4.9552055775811246E-2</v>
      </c>
      <c r="S161">
        <f t="shared" si="79"/>
        <v>226.12332298585201</v>
      </c>
      <c r="T161">
        <f t="shared" si="80"/>
        <v>32.999776731065857</v>
      </c>
      <c r="U161">
        <f t="shared" si="81"/>
        <v>32.091737499999986</v>
      </c>
      <c r="V161">
        <f t="shared" si="82"/>
        <v>4.7999334548238872</v>
      </c>
      <c r="W161">
        <f t="shared" si="83"/>
        <v>69.706761139000562</v>
      </c>
      <c r="X161">
        <f t="shared" si="84"/>
        <v>3.3153414261377989</v>
      </c>
      <c r="Y161">
        <f t="shared" si="85"/>
        <v>4.7561260514267145</v>
      </c>
      <c r="Z161">
        <f t="shared" si="86"/>
        <v>1.4845920286860883</v>
      </c>
      <c r="AA161">
        <f t="shared" si="87"/>
        <v>-53.234431690941847</v>
      </c>
      <c r="AB161">
        <f t="shared" si="88"/>
        <v>-24.195444436011552</v>
      </c>
      <c r="AC161">
        <f t="shared" si="89"/>
        <v>-1.9808750481165855</v>
      </c>
      <c r="AD161">
        <f t="shared" si="90"/>
        <v>146.71257181078204</v>
      </c>
      <c r="AE161">
        <f t="shared" si="91"/>
        <v>28.520086887509116</v>
      </c>
      <c r="AF161">
        <f t="shared" si="92"/>
        <v>1.2106355803732527</v>
      </c>
      <c r="AG161">
        <f t="shared" si="93"/>
        <v>18.036379099997607</v>
      </c>
      <c r="AH161">
        <v>991.46911580782694</v>
      </c>
      <c r="AI161">
        <v>968.03028484848471</v>
      </c>
      <c r="AJ161">
        <v>1.6754894562397269</v>
      </c>
      <c r="AK161">
        <v>60.698744360612487</v>
      </c>
      <c r="AL161">
        <f t="shared" si="94"/>
        <v>1.2071299703161416</v>
      </c>
      <c r="AM161">
        <v>31.633544198427959</v>
      </c>
      <c r="AN161">
        <v>32.712107272727273</v>
      </c>
      <c r="AO161">
        <v>-1.138422326523657E-4</v>
      </c>
      <c r="AP161">
        <v>100.61875172138301</v>
      </c>
      <c r="AQ161">
        <v>31</v>
      </c>
      <c r="AR161">
        <v>5</v>
      </c>
      <c r="AS161">
        <f t="shared" si="95"/>
        <v>1</v>
      </c>
      <c r="AT161">
        <f t="shared" si="96"/>
        <v>0</v>
      </c>
      <c r="AU161">
        <f t="shared" si="97"/>
        <v>47578.438382689172</v>
      </c>
      <c r="AV161">
        <f t="shared" si="98"/>
        <v>1200.0350000000001</v>
      </c>
      <c r="AW161">
        <f t="shared" si="99"/>
        <v>1025.9556885937059</v>
      </c>
      <c r="AX161">
        <f t="shared" si="100"/>
        <v>0.85493813813239261</v>
      </c>
      <c r="AY161">
        <f t="shared" si="101"/>
        <v>0.18843060659551764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1675965550.7874999</v>
      </c>
      <c r="BF161">
        <v>933.41475000000003</v>
      </c>
      <c r="BG161">
        <v>960.78500000000008</v>
      </c>
      <c r="BH161">
        <v>32.714200000000012</v>
      </c>
      <c r="BI161">
        <v>31.633212499999999</v>
      </c>
      <c r="BJ161">
        <v>940.49525000000006</v>
      </c>
      <c r="BK161">
        <v>32.500637500000003</v>
      </c>
      <c r="BL161">
        <v>649.97825</v>
      </c>
      <c r="BM161">
        <v>101.24250000000001</v>
      </c>
      <c r="BN161">
        <v>0.10007986250000001</v>
      </c>
      <c r="BO161">
        <v>31.929737500000002</v>
      </c>
      <c r="BP161">
        <v>32.091737499999986</v>
      </c>
      <c r="BQ161">
        <v>999.9</v>
      </c>
      <c r="BR161">
        <v>0</v>
      </c>
      <c r="BS161">
        <v>0</v>
      </c>
      <c r="BT161">
        <v>9006.9524999999994</v>
      </c>
      <c r="BU161">
        <v>0</v>
      </c>
      <c r="BV161">
        <v>134.95362499999999</v>
      </c>
      <c r="BW161">
        <v>-27.370125000000002</v>
      </c>
      <c r="BX161">
        <v>964.98349999999994</v>
      </c>
      <c r="BY161">
        <v>992.17049999999995</v>
      </c>
      <c r="BZ161">
        <v>1.0810025000000001</v>
      </c>
      <c r="CA161">
        <v>960.78500000000008</v>
      </c>
      <c r="CB161">
        <v>31.633212499999999</v>
      </c>
      <c r="CC161">
        <v>3.3120625000000001</v>
      </c>
      <c r="CD161">
        <v>3.20262</v>
      </c>
      <c r="CE161">
        <v>25.6859875</v>
      </c>
      <c r="CF161">
        <v>25.120637500000001</v>
      </c>
      <c r="CG161">
        <v>1200.0350000000001</v>
      </c>
      <c r="CH161">
        <v>0.49997849999999999</v>
      </c>
      <c r="CI161">
        <v>0.50002150000000001</v>
      </c>
      <c r="CJ161">
        <v>0</v>
      </c>
      <c r="CK161">
        <v>1036.9000000000001</v>
      </c>
      <c r="CL161">
        <v>4.9990899999999998</v>
      </c>
      <c r="CM161">
        <v>11136.4375</v>
      </c>
      <c r="CN161">
        <v>9558.0550000000003</v>
      </c>
      <c r="CO161">
        <v>40.625</v>
      </c>
      <c r="CP161">
        <v>42.125</v>
      </c>
      <c r="CQ161">
        <v>41.375</v>
      </c>
      <c r="CR161">
        <v>41.25</v>
      </c>
      <c r="CS161">
        <v>42</v>
      </c>
      <c r="CT161">
        <v>597.49250000000006</v>
      </c>
      <c r="CU161">
        <v>597.54250000000002</v>
      </c>
      <c r="CV161">
        <v>0</v>
      </c>
      <c r="CW161">
        <v>1675965552.9000001</v>
      </c>
      <c r="CX161">
        <v>0</v>
      </c>
      <c r="CY161">
        <v>1675959759</v>
      </c>
      <c r="CZ161" t="s">
        <v>356</v>
      </c>
      <c r="DA161">
        <v>1675959759</v>
      </c>
      <c r="DB161">
        <v>1675959753.5</v>
      </c>
      <c r="DC161">
        <v>5</v>
      </c>
      <c r="DD161">
        <v>-2.5000000000000001E-2</v>
      </c>
      <c r="DE161">
        <v>-8.0000000000000002E-3</v>
      </c>
      <c r="DF161">
        <v>-6.0590000000000002</v>
      </c>
      <c r="DG161">
        <v>0.218</v>
      </c>
      <c r="DH161">
        <v>415</v>
      </c>
      <c r="DI161">
        <v>34</v>
      </c>
      <c r="DJ161">
        <v>0.6</v>
      </c>
      <c r="DK161">
        <v>0.17</v>
      </c>
      <c r="DL161">
        <v>-27.079260000000001</v>
      </c>
      <c r="DM161">
        <v>-1.905255534709138</v>
      </c>
      <c r="DN161">
        <v>0.18867263553573421</v>
      </c>
      <c r="DO161">
        <v>0</v>
      </c>
      <c r="DP161">
        <v>1.08373275</v>
      </c>
      <c r="DQ161">
        <v>-2.819133208255559E-2</v>
      </c>
      <c r="DR161">
        <v>3.3560937021334851E-3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3.2986499999999999</v>
      </c>
      <c r="EB161">
        <v>2.6254300000000002</v>
      </c>
      <c r="EC161">
        <v>0.18063000000000001</v>
      </c>
      <c r="ED161">
        <v>0.181808</v>
      </c>
      <c r="EE161">
        <v>0.13630900000000001</v>
      </c>
      <c r="EF161">
        <v>0.131989</v>
      </c>
      <c r="EG161">
        <v>24826.6</v>
      </c>
      <c r="EH161">
        <v>25169.7</v>
      </c>
      <c r="EI161">
        <v>28184.3</v>
      </c>
      <c r="EJ161">
        <v>29599.4</v>
      </c>
      <c r="EK161">
        <v>33522.199999999997</v>
      </c>
      <c r="EL161">
        <v>35648.699999999997</v>
      </c>
      <c r="EM161">
        <v>39801.599999999999</v>
      </c>
      <c r="EN161">
        <v>42272.800000000003</v>
      </c>
      <c r="EO161">
        <v>2.1930999999999998</v>
      </c>
      <c r="EP161">
        <v>2.2383999999999999</v>
      </c>
      <c r="EQ161">
        <v>0.145033</v>
      </c>
      <c r="ER161">
        <v>0</v>
      </c>
      <c r="ES161">
        <v>29.735299999999999</v>
      </c>
      <c r="ET161">
        <v>999.9</v>
      </c>
      <c r="EU161">
        <v>72.900000000000006</v>
      </c>
      <c r="EV161">
        <v>31.9</v>
      </c>
      <c r="EW161">
        <v>34.187600000000003</v>
      </c>
      <c r="EX161">
        <v>57.082999999999998</v>
      </c>
      <c r="EY161">
        <v>-4.0504800000000003</v>
      </c>
      <c r="EZ161">
        <v>2</v>
      </c>
      <c r="FA161">
        <v>0.28788599999999998</v>
      </c>
      <c r="FB161">
        <v>-0.62495900000000004</v>
      </c>
      <c r="FC161">
        <v>20.2744</v>
      </c>
      <c r="FD161">
        <v>5.2181899999999999</v>
      </c>
      <c r="FE161">
        <v>12.004</v>
      </c>
      <c r="FF161">
        <v>4.9867499999999998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1.8657999999999999</v>
      </c>
      <c r="FM161">
        <v>1.8621799999999999</v>
      </c>
      <c r="FN161">
        <v>1.8641700000000001</v>
      </c>
      <c r="FO161">
        <v>1.86026</v>
      </c>
      <c r="FP161">
        <v>1.8609599999999999</v>
      </c>
      <c r="FQ161">
        <v>1.8601300000000001</v>
      </c>
      <c r="FR161">
        <v>1.8618699999999999</v>
      </c>
      <c r="FS161">
        <v>1.8584799999999999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-7.0869999999999997</v>
      </c>
      <c r="GH161">
        <v>0.2135</v>
      </c>
      <c r="GI161">
        <v>-4.2934277136806287</v>
      </c>
      <c r="GJ161">
        <v>-4.5218151105756088E-3</v>
      </c>
      <c r="GK161">
        <v>2.0889233732517852E-6</v>
      </c>
      <c r="GL161">
        <v>-4.5906856223640231E-10</v>
      </c>
      <c r="GM161">
        <v>-0.1150039569071811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96.6</v>
      </c>
      <c r="GV161">
        <v>96.7</v>
      </c>
      <c r="GW161">
        <v>2.7002000000000002</v>
      </c>
      <c r="GX161">
        <v>2.5097700000000001</v>
      </c>
      <c r="GY161">
        <v>2.04834</v>
      </c>
      <c r="GZ161">
        <v>2.6245099999999999</v>
      </c>
      <c r="HA161">
        <v>2.1972700000000001</v>
      </c>
      <c r="HB161">
        <v>2.3315399999999999</v>
      </c>
      <c r="HC161">
        <v>37.0747</v>
      </c>
      <c r="HD161">
        <v>14.4998</v>
      </c>
      <c r="HE161">
        <v>18</v>
      </c>
      <c r="HF161">
        <v>657.27</v>
      </c>
      <c r="HG161">
        <v>774.22199999999998</v>
      </c>
      <c r="HH161">
        <v>31.001000000000001</v>
      </c>
      <c r="HI161">
        <v>31.107700000000001</v>
      </c>
      <c r="HJ161">
        <v>30</v>
      </c>
      <c r="HK161">
        <v>31.063700000000001</v>
      </c>
      <c r="HL161">
        <v>31.069800000000001</v>
      </c>
      <c r="HM161">
        <v>54.074599999999997</v>
      </c>
      <c r="HN161">
        <v>7.0576600000000003</v>
      </c>
      <c r="HO161">
        <v>100</v>
      </c>
      <c r="HP161">
        <v>31</v>
      </c>
      <c r="HQ161">
        <v>976.55200000000002</v>
      </c>
      <c r="HR161">
        <v>31.616800000000001</v>
      </c>
      <c r="HS161">
        <v>99.340299999999999</v>
      </c>
      <c r="HT161">
        <v>98.060299999999998</v>
      </c>
    </row>
    <row r="162" spans="1:228" x14ac:dyDescent="0.2">
      <c r="A162">
        <v>147</v>
      </c>
      <c r="B162">
        <v>1675965557.0999999</v>
      </c>
      <c r="C162">
        <v>583</v>
      </c>
      <c r="D162" t="s">
        <v>652</v>
      </c>
      <c r="E162" t="s">
        <v>653</v>
      </c>
      <c r="F162">
        <v>4</v>
      </c>
      <c r="G162">
        <v>1675965555.0999999</v>
      </c>
      <c r="H162">
        <f t="shared" si="68"/>
        <v>1.1999982669360964E-3</v>
      </c>
      <c r="I162">
        <f t="shared" si="69"/>
        <v>1.1999982669360965</v>
      </c>
      <c r="J162">
        <f t="shared" si="70"/>
        <v>18.026250929419358</v>
      </c>
      <c r="K162">
        <f t="shared" si="71"/>
        <v>940.55628571428576</v>
      </c>
      <c r="L162">
        <f t="shared" si="72"/>
        <v>556.04609382406727</v>
      </c>
      <c r="M162">
        <f t="shared" si="73"/>
        <v>56.351352326120391</v>
      </c>
      <c r="N162">
        <f t="shared" si="74"/>
        <v>95.318750059599481</v>
      </c>
      <c r="O162">
        <f t="shared" si="75"/>
        <v>7.9825754344804808E-2</v>
      </c>
      <c r="P162">
        <f t="shared" si="76"/>
        <v>2.7669851978054036</v>
      </c>
      <c r="Q162">
        <f t="shared" si="77"/>
        <v>7.8568104283609608E-2</v>
      </c>
      <c r="R162">
        <f t="shared" si="78"/>
        <v>4.9216409498169127E-2</v>
      </c>
      <c r="S162">
        <f t="shared" si="79"/>
        <v>226.11315862038094</v>
      </c>
      <c r="T162">
        <f t="shared" si="80"/>
        <v>33.000426237155274</v>
      </c>
      <c r="U162">
        <f t="shared" si="81"/>
        <v>32.093385714285709</v>
      </c>
      <c r="V162">
        <f t="shared" si="82"/>
        <v>4.8003809573298284</v>
      </c>
      <c r="W162">
        <f t="shared" si="83"/>
        <v>69.698799327692683</v>
      </c>
      <c r="X162">
        <f t="shared" si="84"/>
        <v>3.3145051991488246</v>
      </c>
      <c r="Y162">
        <f t="shared" si="85"/>
        <v>4.7554695792756752</v>
      </c>
      <c r="Z162">
        <f t="shared" si="86"/>
        <v>1.4858757581810038</v>
      </c>
      <c r="AA162">
        <f t="shared" si="87"/>
        <v>-52.919923571881846</v>
      </c>
      <c r="AB162">
        <f t="shared" si="88"/>
        <v>-24.775621511013298</v>
      </c>
      <c r="AC162">
        <f t="shared" si="89"/>
        <v>-2.0308257496176161</v>
      </c>
      <c r="AD162">
        <f t="shared" si="90"/>
        <v>146.3867877878682</v>
      </c>
      <c r="AE162">
        <f t="shared" si="91"/>
        <v>28.688809736248842</v>
      </c>
      <c r="AF162">
        <f t="shared" si="92"/>
        <v>1.2044367040409707</v>
      </c>
      <c r="AG162">
        <f t="shared" si="93"/>
        <v>18.026250929419358</v>
      </c>
      <c r="AH162">
        <v>998.43889399262252</v>
      </c>
      <c r="AI162">
        <v>974.89917575757556</v>
      </c>
      <c r="AJ162">
        <v>1.70566912322013</v>
      </c>
      <c r="AK162">
        <v>60.698744360612487</v>
      </c>
      <c r="AL162">
        <f t="shared" si="94"/>
        <v>1.1999982669360965</v>
      </c>
      <c r="AM162">
        <v>31.630278330426119</v>
      </c>
      <c r="AN162">
        <v>32.702904848484827</v>
      </c>
      <c r="AO162">
        <v>-1.9659449964572889E-4</v>
      </c>
      <c r="AP162">
        <v>100.61875172138301</v>
      </c>
      <c r="AQ162">
        <v>31</v>
      </c>
      <c r="AR162">
        <v>5</v>
      </c>
      <c r="AS162">
        <f t="shared" si="95"/>
        <v>1</v>
      </c>
      <c r="AT162">
        <f t="shared" si="96"/>
        <v>0</v>
      </c>
      <c r="AU162">
        <f t="shared" si="97"/>
        <v>47486.149648735867</v>
      </c>
      <c r="AV162">
        <f t="shared" si="98"/>
        <v>1199.977142857143</v>
      </c>
      <c r="AW162">
        <f t="shared" si="99"/>
        <v>1025.9066065390575</v>
      </c>
      <c r="AX162">
        <f t="shared" si="100"/>
        <v>0.85493845665791279</v>
      </c>
      <c r="AY162">
        <f t="shared" si="101"/>
        <v>0.18843122134977172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1675965555.0999999</v>
      </c>
      <c r="BF162">
        <v>940.55628571428576</v>
      </c>
      <c r="BG162">
        <v>968.08257142857144</v>
      </c>
      <c r="BH162">
        <v>32.705828571428569</v>
      </c>
      <c r="BI162">
        <v>31.630457142857139</v>
      </c>
      <c r="BJ162">
        <v>947.64942857142864</v>
      </c>
      <c r="BK162">
        <v>32.492342857142852</v>
      </c>
      <c r="BL162">
        <v>650.0328571428571</v>
      </c>
      <c r="BM162">
        <v>101.2428571428571</v>
      </c>
      <c r="BN162">
        <v>0.1000943714285714</v>
      </c>
      <c r="BO162">
        <v>31.927299999999999</v>
      </c>
      <c r="BP162">
        <v>32.093385714285709</v>
      </c>
      <c r="BQ162">
        <v>999.89999999999986</v>
      </c>
      <c r="BR162">
        <v>0</v>
      </c>
      <c r="BS162">
        <v>0</v>
      </c>
      <c r="BT162">
        <v>8989.1085714285709</v>
      </c>
      <c r="BU162">
        <v>0</v>
      </c>
      <c r="BV162">
        <v>135.27985714285711</v>
      </c>
      <c r="BW162">
        <v>-27.526257142857141</v>
      </c>
      <c r="BX162">
        <v>972.35785714285703</v>
      </c>
      <c r="BY162">
        <v>999.7032857142857</v>
      </c>
      <c r="BZ162">
        <v>1.075364285714286</v>
      </c>
      <c r="CA162">
        <v>968.08257142857144</v>
      </c>
      <c r="CB162">
        <v>31.630457142857139</v>
      </c>
      <c r="CC162">
        <v>3.3112242857142862</v>
      </c>
      <c r="CD162">
        <v>3.2023514285714292</v>
      </c>
      <c r="CE162">
        <v>25.68168571428572</v>
      </c>
      <c r="CF162">
        <v>25.119228571428579</v>
      </c>
      <c r="CG162">
        <v>1199.977142857143</v>
      </c>
      <c r="CH162">
        <v>0.49996785714285708</v>
      </c>
      <c r="CI162">
        <v>0.50003228571428571</v>
      </c>
      <c r="CJ162">
        <v>0</v>
      </c>
      <c r="CK162">
        <v>1038.3900000000001</v>
      </c>
      <c r="CL162">
        <v>4.9990899999999998</v>
      </c>
      <c r="CM162">
        <v>11155.05714285714</v>
      </c>
      <c r="CN162">
        <v>9557.5685714285701</v>
      </c>
      <c r="CO162">
        <v>40.625</v>
      </c>
      <c r="CP162">
        <v>42.125</v>
      </c>
      <c r="CQ162">
        <v>41.375</v>
      </c>
      <c r="CR162">
        <v>41.25</v>
      </c>
      <c r="CS162">
        <v>42</v>
      </c>
      <c r="CT162">
        <v>597.45142857142855</v>
      </c>
      <c r="CU162">
        <v>597.52714285714296</v>
      </c>
      <c r="CV162">
        <v>0</v>
      </c>
      <c r="CW162">
        <v>1675965557.0999999</v>
      </c>
      <c r="CX162">
        <v>0</v>
      </c>
      <c r="CY162">
        <v>1675959759</v>
      </c>
      <c r="CZ162" t="s">
        <v>356</v>
      </c>
      <c r="DA162">
        <v>1675959759</v>
      </c>
      <c r="DB162">
        <v>1675959753.5</v>
      </c>
      <c r="DC162">
        <v>5</v>
      </c>
      <c r="DD162">
        <v>-2.5000000000000001E-2</v>
      </c>
      <c r="DE162">
        <v>-8.0000000000000002E-3</v>
      </c>
      <c r="DF162">
        <v>-6.0590000000000002</v>
      </c>
      <c r="DG162">
        <v>0.218</v>
      </c>
      <c r="DH162">
        <v>415</v>
      </c>
      <c r="DI162">
        <v>34</v>
      </c>
      <c r="DJ162">
        <v>0.6</v>
      </c>
      <c r="DK162">
        <v>0.17</v>
      </c>
      <c r="DL162">
        <v>-27.211517499999999</v>
      </c>
      <c r="DM162">
        <v>-2.0127703564727839</v>
      </c>
      <c r="DN162">
        <v>0.19878253430256379</v>
      </c>
      <c r="DO162">
        <v>0</v>
      </c>
      <c r="DP162">
        <v>1.0812077499999999</v>
      </c>
      <c r="DQ162">
        <v>-2.1758836772984951E-2</v>
      </c>
      <c r="DR162">
        <v>2.68268940384457E-3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3.2986900000000001</v>
      </c>
      <c r="EB162">
        <v>2.6252499999999999</v>
      </c>
      <c r="EC162">
        <v>0.18143699999999999</v>
      </c>
      <c r="ED162">
        <v>0.18262999999999999</v>
      </c>
      <c r="EE162">
        <v>0.13628299999999999</v>
      </c>
      <c r="EF162">
        <v>0.13198399999999999</v>
      </c>
      <c r="EG162">
        <v>24801.9</v>
      </c>
      <c r="EH162">
        <v>25144.799999999999</v>
      </c>
      <c r="EI162">
        <v>28184</v>
      </c>
      <c r="EJ162">
        <v>29599.9</v>
      </c>
      <c r="EK162">
        <v>33523.1</v>
      </c>
      <c r="EL162">
        <v>35648.9</v>
      </c>
      <c r="EM162">
        <v>39801.5</v>
      </c>
      <c r="EN162">
        <v>42272.7</v>
      </c>
      <c r="EO162">
        <v>2.1934499999999999</v>
      </c>
      <c r="EP162">
        <v>2.2384499999999998</v>
      </c>
      <c r="EQ162">
        <v>0.144679</v>
      </c>
      <c r="ER162">
        <v>0</v>
      </c>
      <c r="ES162">
        <v>29.739100000000001</v>
      </c>
      <c r="ET162">
        <v>999.9</v>
      </c>
      <c r="EU162">
        <v>72.900000000000006</v>
      </c>
      <c r="EV162">
        <v>31.9</v>
      </c>
      <c r="EW162">
        <v>34.186700000000002</v>
      </c>
      <c r="EX162">
        <v>56.783000000000001</v>
      </c>
      <c r="EY162">
        <v>-4.0384599999999997</v>
      </c>
      <c r="EZ162">
        <v>2</v>
      </c>
      <c r="FA162">
        <v>0.28799799999999998</v>
      </c>
      <c r="FB162">
        <v>-0.62181600000000004</v>
      </c>
      <c r="FC162">
        <v>20.2744</v>
      </c>
      <c r="FD162">
        <v>5.2178899999999997</v>
      </c>
      <c r="FE162">
        <v>12.004</v>
      </c>
      <c r="FF162">
        <v>4.9863499999999998</v>
      </c>
      <c r="FG162">
        <v>3.2846000000000002</v>
      </c>
      <c r="FH162">
        <v>9999</v>
      </c>
      <c r="FI162">
        <v>9999</v>
      </c>
      <c r="FJ162">
        <v>9999</v>
      </c>
      <c r="FK162">
        <v>999.9</v>
      </c>
      <c r="FL162">
        <v>1.8657900000000001</v>
      </c>
      <c r="FM162">
        <v>1.8621799999999999</v>
      </c>
      <c r="FN162">
        <v>1.8641700000000001</v>
      </c>
      <c r="FO162">
        <v>1.8602300000000001</v>
      </c>
      <c r="FP162">
        <v>1.8609599999999999</v>
      </c>
      <c r="FQ162">
        <v>1.8601399999999999</v>
      </c>
      <c r="FR162">
        <v>1.8618600000000001</v>
      </c>
      <c r="FS162">
        <v>1.8585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-7.0990000000000002</v>
      </c>
      <c r="GH162">
        <v>0.2135</v>
      </c>
      <c r="GI162">
        <v>-4.2934277136806287</v>
      </c>
      <c r="GJ162">
        <v>-4.5218151105756088E-3</v>
      </c>
      <c r="GK162">
        <v>2.0889233732517852E-6</v>
      </c>
      <c r="GL162">
        <v>-4.5906856223640231E-10</v>
      </c>
      <c r="GM162">
        <v>-0.1150039569071811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96.6</v>
      </c>
      <c r="GV162">
        <v>96.7</v>
      </c>
      <c r="GW162">
        <v>2.7148400000000001</v>
      </c>
      <c r="GX162">
        <v>2.51831</v>
      </c>
      <c r="GY162">
        <v>2.04834</v>
      </c>
      <c r="GZ162">
        <v>2.6245099999999999</v>
      </c>
      <c r="HA162">
        <v>2.1972700000000001</v>
      </c>
      <c r="HB162">
        <v>2.2631800000000002</v>
      </c>
      <c r="HC162">
        <v>37.0747</v>
      </c>
      <c r="HD162">
        <v>14.491</v>
      </c>
      <c r="HE162">
        <v>18</v>
      </c>
      <c r="HF162">
        <v>657.54499999999996</v>
      </c>
      <c r="HG162">
        <v>774.27099999999996</v>
      </c>
      <c r="HH162">
        <v>31.000900000000001</v>
      </c>
      <c r="HI162">
        <v>31.107700000000001</v>
      </c>
      <c r="HJ162">
        <v>30.0001</v>
      </c>
      <c r="HK162">
        <v>31.063700000000001</v>
      </c>
      <c r="HL162">
        <v>31.069800000000001</v>
      </c>
      <c r="HM162">
        <v>54.372999999999998</v>
      </c>
      <c r="HN162">
        <v>7.0576600000000003</v>
      </c>
      <c r="HO162">
        <v>100</v>
      </c>
      <c r="HP162">
        <v>31</v>
      </c>
      <c r="HQ162">
        <v>983.28200000000004</v>
      </c>
      <c r="HR162">
        <v>31.616800000000001</v>
      </c>
      <c r="HS162">
        <v>99.339699999999993</v>
      </c>
      <c r="HT162">
        <v>98.060900000000004</v>
      </c>
    </row>
    <row r="163" spans="1:228" x14ac:dyDescent="0.2">
      <c r="A163">
        <v>148</v>
      </c>
      <c r="B163">
        <v>1675965561.0999999</v>
      </c>
      <c r="C163">
        <v>587</v>
      </c>
      <c r="D163" t="s">
        <v>654</v>
      </c>
      <c r="E163" t="s">
        <v>655</v>
      </c>
      <c r="F163">
        <v>4</v>
      </c>
      <c r="G163">
        <v>1675965558.7874999</v>
      </c>
      <c r="H163">
        <f t="shared" si="68"/>
        <v>1.1996353653491297E-3</v>
      </c>
      <c r="I163">
        <f t="shared" si="69"/>
        <v>1.1996353653491298</v>
      </c>
      <c r="J163">
        <f t="shared" si="70"/>
        <v>18.235033223668989</v>
      </c>
      <c r="K163">
        <f t="shared" si="71"/>
        <v>946.56187499999999</v>
      </c>
      <c r="L163">
        <f t="shared" si="72"/>
        <v>557.83195953153245</v>
      </c>
      <c r="M163">
        <f t="shared" si="73"/>
        <v>56.532533005026053</v>
      </c>
      <c r="N163">
        <f t="shared" si="74"/>
        <v>95.92770640942814</v>
      </c>
      <c r="O163">
        <f t="shared" si="75"/>
        <v>7.9849211545984081E-2</v>
      </c>
      <c r="P163">
        <f t="shared" si="76"/>
        <v>2.7665413059268715</v>
      </c>
      <c r="Q163">
        <f t="shared" si="77"/>
        <v>7.8590630047515667E-2</v>
      </c>
      <c r="R163">
        <f t="shared" si="78"/>
        <v>4.923056982703445E-2</v>
      </c>
      <c r="S163">
        <f t="shared" si="79"/>
        <v>226.11082982232955</v>
      </c>
      <c r="T163">
        <f t="shared" si="80"/>
        <v>32.999546028907439</v>
      </c>
      <c r="U163">
        <f t="shared" si="81"/>
        <v>32.088674999999988</v>
      </c>
      <c r="V163">
        <f t="shared" si="82"/>
        <v>4.7991020595939977</v>
      </c>
      <c r="W163">
        <f t="shared" si="83"/>
        <v>69.694362758886385</v>
      </c>
      <c r="X163">
        <f t="shared" si="84"/>
        <v>3.3140830730513362</v>
      </c>
      <c r="Y163">
        <f t="shared" si="85"/>
        <v>4.7551666187359949</v>
      </c>
      <c r="Z163">
        <f t="shared" si="86"/>
        <v>1.4850189865426615</v>
      </c>
      <c r="AA163">
        <f t="shared" si="87"/>
        <v>-52.903919611896619</v>
      </c>
      <c r="AB163">
        <f t="shared" si="88"/>
        <v>-24.236838418831638</v>
      </c>
      <c r="AC163">
        <f t="shared" si="89"/>
        <v>-1.9869241238391873</v>
      </c>
      <c r="AD163">
        <f t="shared" si="90"/>
        <v>146.98314766776213</v>
      </c>
      <c r="AE163">
        <f t="shared" si="91"/>
        <v>28.862223549224371</v>
      </c>
      <c r="AF163">
        <f t="shared" si="92"/>
        <v>1.2019333068170406</v>
      </c>
      <c r="AG163">
        <f t="shared" si="93"/>
        <v>18.235033223668989</v>
      </c>
      <c r="AH163">
        <v>1005.3802485988469</v>
      </c>
      <c r="AI163">
        <v>981.65452121212104</v>
      </c>
      <c r="AJ163">
        <v>1.7021998089553261</v>
      </c>
      <c r="AK163">
        <v>60.698744360612487</v>
      </c>
      <c r="AL163">
        <f t="shared" si="94"/>
        <v>1.1996353653491298</v>
      </c>
      <c r="AM163">
        <v>31.628310313216652</v>
      </c>
      <c r="AN163">
        <v>32.699750303030306</v>
      </c>
      <c r="AO163">
        <v>-5.7002819178417049E-5</v>
      </c>
      <c r="AP163">
        <v>100.61875172138301</v>
      </c>
      <c r="AQ163">
        <v>31</v>
      </c>
      <c r="AR163">
        <v>5</v>
      </c>
      <c r="AS163">
        <f t="shared" si="95"/>
        <v>1</v>
      </c>
      <c r="AT163">
        <f t="shared" si="96"/>
        <v>0</v>
      </c>
      <c r="AU163">
        <f t="shared" si="97"/>
        <v>47474.071723756286</v>
      </c>
      <c r="AV163">
        <f t="shared" si="98"/>
        <v>1199.9637499999999</v>
      </c>
      <c r="AW163">
        <f t="shared" si="99"/>
        <v>1025.8952574208961</v>
      </c>
      <c r="AX163">
        <f t="shared" si="100"/>
        <v>0.85493854078583309</v>
      </c>
      <c r="AY163">
        <f t="shared" si="101"/>
        <v>0.18843138371665774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1675965558.7874999</v>
      </c>
      <c r="BF163">
        <v>946.56187499999999</v>
      </c>
      <c r="BG163">
        <v>974.25262500000008</v>
      </c>
      <c r="BH163">
        <v>32.701549999999997</v>
      </c>
      <c r="BI163">
        <v>31.6284125</v>
      </c>
      <c r="BJ163">
        <v>953.66599999999994</v>
      </c>
      <c r="BK163">
        <v>32.488124999999997</v>
      </c>
      <c r="BL163">
        <v>650.03499999999997</v>
      </c>
      <c r="BM163">
        <v>101.24325</v>
      </c>
      <c r="BN163">
        <v>0.100052475</v>
      </c>
      <c r="BO163">
        <v>31.926175000000001</v>
      </c>
      <c r="BP163">
        <v>32.088674999999988</v>
      </c>
      <c r="BQ163">
        <v>999.9</v>
      </c>
      <c r="BR163">
        <v>0</v>
      </c>
      <c r="BS163">
        <v>0</v>
      </c>
      <c r="BT163">
        <v>8986.71875</v>
      </c>
      <c r="BU163">
        <v>0</v>
      </c>
      <c r="BV163">
        <v>133.913625</v>
      </c>
      <c r="BW163">
        <v>-27.690449999999998</v>
      </c>
      <c r="BX163">
        <v>978.5625</v>
      </c>
      <c r="BY163">
        <v>1006.0725</v>
      </c>
      <c r="BZ163">
        <v>1.0731075000000001</v>
      </c>
      <c r="CA163">
        <v>974.25262500000008</v>
      </c>
      <c r="CB163">
        <v>31.6284125</v>
      </c>
      <c r="CC163">
        <v>3.3108087500000001</v>
      </c>
      <c r="CD163">
        <v>3.20216375</v>
      </c>
      <c r="CE163">
        <v>25.679575</v>
      </c>
      <c r="CF163">
        <v>25.1182625</v>
      </c>
      <c r="CG163">
        <v>1199.9637499999999</v>
      </c>
      <c r="CH163">
        <v>0.499964625</v>
      </c>
      <c r="CI163">
        <v>0.50003550000000008</v>
      </c>
      <c r="CJ163">
        <v>0</v>
      </c>
      <c r="CK163">
        <v>1040.0150000000001</v>
      </c>
      <c r="CL163">
        <v>4.9990899999999998</v>
      </c>
      <c r="CM163">
        <v>11170.9</v>
      </c>
      <c r="CN163">
        <v>9557.4399999999987</v>
      </c>
      <c r="CO163">
        <v>40.625</v>
      </c>
      <c r="CP163">
        <v>42.140500000000003</v>
      </c>
      <c r="CQ163">
        <v>41.375</v>
      </c>
      <c r="CR163">
        <v>41.25</v>
      </c>
      <c r="CS163">
        <v>42</v>
      </c>
      <c r="CT163">
        <v>597.44124999999997</v>
      </c>
      <c r="CU163">
        <v>597.52375000000006</v>
      </c>
      <c r="CV163">
        <v>0</v>
      </c>
      <c r="CW163">
        <v>1675965560.7</v>
      </c>
      <c r="CX163">
        <v>0</v>
      </c>
      <c r="CY163">
        <v>1675959759</v>
      </c>
      <c r="CZ163" t="s">
        <v>356</v>
      </c>
      <c r="DA163">
        <v>1675959759</v>
      </c>
      <c r="DB163">
        <v>1675959753.5</v>
      </c>
      <c r="DC163">
        <v>5</v>
      </c>
      <c r="DD163">
        <v>-2.5000000000000001E-2</v>
      </c>
      <c r="DE163">
        <v>-8.0000000000000002E-3</v>
      </c>
      <c r="DF163">
        <v>-6.0590000000000002</v>
      </c>
      <c r="DG163">
        <v>0.218</v>
      </c>
      <c r="DH163">
        <v>415</v>
      </c>
      <c r="DI163">
        <v>34</v>
      </c>
      <c r="DJ163">
        <v>0.6</v>
      </c>
      <c r="DK163">
        <v>0.17</v>
      </c>
      <c r="DL163">
        <v>-27.360334999999999</v>
      </c>
      <c r="DM163">
        <v>-2.2454183864914961</v>
      </c>
      <c r="DN163">
        <v>0.22127443317066681</v>
      </c>
      <c r="DO163">
        <v>0</v>
      </c>
      <c r="DP163">
        <v>1.079248</v>
      </c>
      <c r="DQ163">
        <v>-3.7336210131334327E-2</v>
      </c>
      <c r="DR163">
        <v>3.9370643886022559E-3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3.29867</v>
      </c>
      <c r="EB163">
        <v>2.6251000000000002</v>
      </c>
      <c r="EC163">
        <v>0.182256</v>
      </c>
      <c r="ED163">
        <v>0.18343400000000001</v>
      </c>
      <c r="EE163">
        <v>0.13627500000000001</v>
      </c>
      <c r="EF163">
        <v>0.13197999999999999</v>
      </c>
      <c r="EG163">
        <v>24777.5</v>
      </c>
      <c r="EH163">
        <v>25119.4</v>
      </c>
      <c r="EI163">
        <v>28184.5</v>
      </c>
      <c r="EJ163">
        <v>29599.1</v>
      </c>
      <c r="EK163">
        <v>33523.9</v>
      </c>
      <c r="EL163">
        <v>35648.5</v>
      </c>
      <c r="EM163">
        <v>39802</v>
      </c>
      <c r="EN163">
        <v>42271.9</v>
      </c>
      <c r="EO163">
        <v>2.1933799999999999</v>
      </c>
      <c r="EP163">
        <v>2.2383500000000001</v>
      </c>
      <c r="EQ163">
        <v>0.14432900000000001</v>
      </c>
      <c r="ER163">
        <v>0</v>
      </c>
      <c r="ES163">
        <v>29.740300000000001</v>
      </c>
      <c r="ET163">
        <v>999.9</v>
      </c>
      <c r="EU163">
        <v>72.900000000000006</v>
      </c>
      <c r="EV163">
        <v>31.9</v>
      </c>
      <c r="EW163">
        <v>34.1873</v>
      </c>
      <c r="EX163">
        <v>56.692999999999998</v>
      </c>
      <c r="EY163">
        <v>-3.9783599999999999</v>
      </c>
      <c r="EZ163">
        <v>2</v>
      </c>
      <c r="FA163">
        <v>0.28800300000000001</v>
      </c>
      <c r="FB163">
        <v>-0.61857600000000001</v>
      </c>
      <c r="FC163">
        <v>20.2743</v>
      </c>
      <c r="FD163">
        <v>5.2181899999999999</v>
      </c>
      <c r="FE163">
        <v>12.004099999999999</v>
      </c>
      <c r="FF163">
        <v>4.9866999999999999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1.8657699999999999</v>
      </c>
      <c r="FM163">
        <v>1.8621799999999999</v>
      </c>
      <c r="FN163">
        <v>1.8641799999999999</v>
      </c>
      <c r="FO163">
        <v>1.86025</v>
      </c>
      <c r="FP163">
        <v>1.8609599999999999</v>
      </c>
      <c r="FQ163">
        <v>1.86016</v>
      </c>
      <c r="FR163">
        <v>1.8618699999999999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-7.1109999999999998</v>
      </c>
      <c r="GH163">
        <v>0.21340000000000001</v>
      </c>
      <c r="GI163">
        <v>-4.2934277136806287</v>
      </c>
      <c r="GJ163">
        <v>-4.5218151105756088E-3</v>
      </c>
      <c r="GK163">
        <v>2.0889233732517852E-6</v>
      </c>
      <c r="GL163">
        <v>-4.5906856223640231E-10</v>
      </c>
      <c r="GM163">
        <v>-0.1150039569071811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96.7</v>
      </c>
      <c r="GV163">
        <v>96.8</v>
      </c>
      <c r="GW163">
        <v>2.7307100000000002</v>
      </c>
      <c r="GX163">
        <v>2.5158700000000001</v>
      </c>
      <c r="GY163">
        <v>2.04834</v>
      </c>
      <c r="GZ163">
        <v>2.6245099999999999</v>
      </c>
      <c r="HA163">
        <v>2.1972700000000001</v>
      </c>
      <c r="HB163">
        <v>2.31812</v>
      </c>
      <c r="HC163">
        <v>37.0747</v>
      </c>
      <c r="HD163">
        <v>14.4998</v>
      </c>
      <c r="HE163">
        <v>18</v>
      </c>
      <c r="HF163">
        <v>657.48599999999999</v>
      </c>
      <c r="HG163">
        <v>774.173</v>
      </c>
      <c r="HH163">
        <v>31.000900000000001</v>
      </c>
      <c r="HI163">
        <v>31.108599999999999</v>
      </c>
      <c r="HJ163">
        <v>30.0001</v>
      </c>
      <c r="HK163">
        <v>31.063700000000001</v>
      </c>
      <c r="HL163">
        <v>31.069800000000001</v>
      </c>
      <c r="HM163">
        <v>54.673000000000002</v>
      </c>
      <c r="HN163">
        <v>7.0576600000000003</v>
      </c>
      <c r="HO163">
        <v>100</v>
      </c>
      <c r="HP163">
        <v>31</v>
      </c>
      <c r="HQ163">
        <v>989.97</v>
      </c>
      <c r="HR163">
        <v>31.616800000000001</v>
      </c>
      <c r="HS163">
        <v>99.341200000000001</v>
      </c>
      <c r="HT163">
        <v>98.058800000000005</v>
      </c>
    </row>
    <row r="164" spans="1:228" x14ac:dyDescent="0.2">
      <c r="A164">
        <v>149</v>
      </c>
      <c r="B164">
        <v>1675965565.0999999</v>
      </c>
      <c r="C164">
        <v>591</v>
      </c>
      <c r="D164" t="s">
        <v>656</v>
      </c>
      <c r="E164" t="s">
        <v>657</v>
      </c>
      <c r="F164">
        <v>4</v>
      </c>
      <c r="G164">
        <v>1675965563.0999999</v>
      </c>
      <c r="H164">
        <f t="shared" si="68"/>
        <v>1.200326298455024E-3</v>
      </c>
      <c r="I164">
        <f t="shared" si="69"/>
        <v>1.200326298455024</v>
      </c>
      <c r="J164">
        <f t="shared" si="70"/>
        <v>18.1970171063099</v>
      </c>
      <c r="K164">
        <f t="shared" si="71"/>
        <v>953.70500000000004</v>
      </c>
      <c r="L164">
        <f t="shared" si="72"/>
        <v>565.71682820833894</v>
      </c>
      <c r="M164">
        <f t="shared" si="73"/>
        <v>57.332137427678376</v>
      </c>
      <c r="N164">
        <f t="shared" si="74"/>
        <v>96.652500684189519</v>
      </c>
      <c r="O164">
        <f t="shared" si="75"/>
        <v>7.9881592285744318E-2</v>
      </c>
      <c r="P164">
        <f t="shared" si="76"/>
        <v>2.7708117197848221</v>
      </c>
      <c r="Q164">
        <f t="shared" si="77"/>
        <v>7.8623906841223265E-2</v>
      </c>
      <c r="R164">
        <f t="shared" si="78"/>
        <v>4.9251290335710032E-2</v>
      </c>
      <c r="S164">
        <f t="shared" si="79"/>
        <v>226.11473323638069</v>
      </c>
      <c r="T164">
        <f t="shared" si="80"/>
        <v>32.997277863789058</v>
      </c>
      <c r="U164">
        <f t="shared" si="81"/>
        <v>32.088485714285717</v>
      </c>
      <c r="V164">
        <f t="shared" si="82"/>
        <v>4.7990506771804284</v>
      </c>
      <c r="W164">
        <f t="shared" si="83"/>
        <v>69.69043601711499</v>
      </c>
      <c r="X164">
        <f t="shared" si="84"/>
        <v>3.3137884412599941</v>
      </c>
      <c r="Y164">
        <f t="shared" si="85"/>
        <v>4.7550117787269608</v>
      </c>
      <c r="Z164">
        <f t="shared" si="86"/>
        <v>1.4852622359204344</v>
      </c>
      <c r="AA164">
        <f t="shared" si="87"/>
        <v>-52.934389761866555</v>
      </c>
      <c r="AB164">
        <f t="shared" si="88"/>
        <v>-24.331868234073713</v>
      </c>
      <c r="AC164">
        <f t="shared" si="89"/>
        <v>-1.9916328540636561</v>
      </c>
      <c r="AD164">
        <f t="shared" si="90"/>
        <v>146.85684238637677</v>
      </c>
      <c r="AE164">
        <f t="shared" si="91"/>
        <v>28.850162322160845</v>
      </c>
      <c r="AF164">
        <f t="shared" si="92"/>
        <v>1.2014741016470372</v>
      </c>
      <c r="AG164">
        <f t="shared" si="93"/>
        <v>18.1970171063099</v>
      </c>
      <c r="AH164">
        <v>1012.21462145494</v>
      </c>
      <c r="AI164">
        <v>988.50241212121182</v>
      </c>
      <c r="AJ164">
        <v>1.7077920944110669</v>
      </c>
      <c r="AK164">
        <v>60.698744360612487</v>
      </c>
      <c r="AL164">
        <f t="shared" si="94"/>
        <v>1.200326298455024</v>
      </c>
      <c r="AM164">
        <v>31.625674863981519</v>
      </c>
      <c r="AN164">
        <v>32.69763636363637</v>
      </c>
      <c r="AO164">
        <v>-2.7725746807933798E-5</v>
      </c>
      <c r="AP164">
        <v>100.61875172138301</v>
      </c>
      <c r="AQ164">
        <v>31</v>
      </c>
      <c r="AR164">
        <v>5</v>
      </c>
      <c r="AS164">
        <f t="shared" si="95"/>
        <v>1</v>
      </c>
      <c r="AT164">
        <f t="shared" si="96"/>
        <v>0</v>
      </c>
      <c r="AU164">
        <f t="shared" si="97"/>
        <v>47592.118555291374</v>
      </c>
      <c r="AV164">
        <f t="shared" si="98"/>
        <v>1199.985714285714</v>
      </c>
      <c r="AW164">
        <f t="shared" si="99"/>
        <v>1025.9139135939795</v>
      </c>
      <c r="AX164">
        <f t="shared" si="100"/>
        <v>0.85493843916687795</v>
      </c>
      <c r="AY164">
        <f t="shared" si="101"/>
        <v>0.18843118759207433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1675965563.0999999</v>
      </c>
      <c r="BF164">
        <v>953.70500000000004</v>
      </c>
      <c r="BG164">
        <v>981.39428571428573</v>
      </c>
      <c r="BH164">
        <v>32.698342857142848</v>
      </c>
      <c r="BI164">
        <v>31.625528571428571</v>
      </c>
      <c r="BJ164">
        <v>960.82185714285708</v>
      </c>
      <c r="BK164">
        <v>32.484957142857141</v>
      </c>
      <c r="BL164">
        <v>649.98457142857137</v>
      </c>
      <c r="BM164">
        <v>101.2444285714286</v>
      </c>
      <c r="BN164">
        <v>9.9803328571428582E-2</v>
      </c>
      <c r="BO164">
        <v>31.925599999999999</v>
      </c>
      <c r="BP164">
        <v>32.088485714285717</v>
      </c>
      <c r="BQ164">
        <v>999.89999999999986</v>
      </c>
      <c r="BR164">
        <v>0</v>
      </c>
      <c r="BS164">
        <v>0</v>
      </c>
      <c r="BT164">
        <v>9009.2842857142859</v>
      </c>
      <c r="BU164">
        <v>0</v>
      </c>
      <c r="BV164">
        <v>131.65314285714291</v>
      </c>
      <c r="BW164">
        <v>-27.689157142857141</v>
      </c>
      <c r="BX164">
        <v>985.94371428571424</v>
      </c>
      <c r="BY164">
        <v>1013.445714285714</v>
      </c>
      <c r="BZ164">
        <v>1.0728385714285711</v>
      </c>
      <c r="CA164">
        <v>981.39428571428573</v>
      </c>
      <c r="CB164">
        <v>31.625528571428571</v>
      </c>
      <c r="CC164">
        <v>3.31053</v>
      </c>
      <c r="CD164">
        <v>3.201911428571429</v>
      </c>
      <c r="CE164">
        <v>25.678171428571432</v>
      </c>
      <c r="CF164">
        <v>25.116900000000001</v>
      </c>
      <c r="CG164">
        <v>1199.985714285714</v>
      </c>
      <c r="CH164">
        <v>0.49996771428571429</v>
      </c>
      <c r="CI164">
        <v>0.50003228571428571</v>
      </c>
      <c r="CJ164">
        <v>0</v>
      </c>
      <c r="CK164">
        <v>1041.3728571428569</v>
      </c>
      <c r="CL164">
        <v>4.9990899999999998</v>
      </c>
      <c r="CM164">
        <v>11188.71428571429</v>
      </c>
      <c r="CN164">
        <v>9557.6328571428567</v>
      </c>
      <c r="CO164">
        <v>40.625</v>
      </c>
      <c r="CP164">
        <v>42.125</v>
      </c>
      <c r="CQ164">
        <v>41.375</v>
      </c>
      <c r="CR164">
        <v>41.267714285714291</v>
      </c>
      <c r="CS164">
        <v>42.017714285714291</v>
      </c>
      <c r="CT164">
        <v>597.45571428571441</v>
      </c>
      <c r="CU164">
        <v>597.53</v>
      </c>
      <c r="CV164">
        <v>0</v>
      </c>
      <c r="CW164">
        <v>1675965564.9000001</v>
      </c>
      <c r="CX164">
        <v>0</v>
      </c>
      <c r="CY164">
        <v>1675959759</v>
      </c>
      <c r="CZ164" t="s">
        <v>356</v>
      </c>
      <c r="DA164">
        <v>1675959759</v>
      </c>
      <c r="DB164">
        <v>1675959753.5</v>
      </c>
      <c r="DC164">
        <v>5</v>
      </c>
      <c r="DD164">
        <v>-2.5000000000000001E-2</v>
      </c>
      <c r="DE164">
        <v>-8.0000000000000002E-3</v>
      </c>
      <c r="DF164">
        <v>-6.0590000000000002</v>
      </c>
      <c r="DG164">
        <v>0.218</v>
      </c>
      <c r="DH164">
        <v>415</v>
      </c>
      <c r="DI164">
        <v>34</v>
      </c>
      <c r="DJ164">
        <v>0.6</v>
      </c>
      <c r="DK164">
        <v>0.17</v>
      </c>
      <c r="DL164">
        <v>-27.476929999999999</v>
      </c>
      <c r="DM164">
        <v>-2.0386784240149791</v>
      </c>
      <c r="DN164">
        <v>0.2049886438317986</v>
      </c>
      <c r="DO164">
        <v>0</v>
      </c>
      <c r="DP164">
        <v>1.0771077499999999</v>
      </c>
      <c r="DQ164">
        <v>-3.7847617260786587E-2</v>
      </c>
      <c r="DR164">
        <v>3.9753411724655864E-3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3.2985000000000002</v>
      </c>
      <c r="EB164">
        <v>2.6253099999999998</v>
      </c>
      <c r="EC164">
        <v>0.183063</v>
      </c>
      <c r="ED164">
        <v>0.18423500000000001</v>
      </c>
      <c r="EE164">
        <v>0.136268</v>
      </c>
      <c r="EF164">
        <v>0.13197300000000001</v>
      </c>
      <c r="EG164">
        <v>24753.1</v>
      </c>
      <c r="EH164">
        <v>25094.6</v>
      </c>
      <c r="EI164">
        <v>28184.6</v>
      </c>
      <c r="EJ164">
        <v>29599</v>
      </c>
      <c r="EK164">
        <v>33524.199999999997</v>
      </c>
      <c r="EL164">
        <v>35648.9</v>
      </c>
      <c r="EM164">
        <v>39802</v>
      </c>
      <c r="EN164">
        <v>42272</v>
      </c>
      <c r="EO164">
        <v>2.1929799999999999</v>
      </c>
      <c r="EP164">
        <v>2.2387299999999999</v>
      </c>
      <c r="EQ164">
        <v>0.14468300000000001</v>
      </c>
      <c r="ER164">
        <v>0</v>
      </c>
      <c r="ES164">
        <v>29.739599999999999</v>
      </c>
      <c r="ET164">
        <v>999.9</v>
      </c>
      <c r="EU164">
        <v>72.900000000000006</v>
      </c>
      <c r="EV164">
        <v>31.9</v>
      </c>
      <c r="EW164">
        <v>34.188299999999998</v>
      </c>
      <c r="EX164">
        <v>56.633000000000003</v>
      </c>
      <c r="EY164">
        <v>-3.8942299999999999</v>
      </c>
      <c r="EZ164">
        <v>2</v>
      </c>
      <c r="FA164">
        <v>0.28797299999999998</v>
      </c>
      <c r="FB164">
        <v>-0.61551999999999996</v>
      </c>
      <c r="FC164">
        <v>20.2743</v>
      </c>
      <c r="FD164">
        <v>5.2172900000000002</v>
      </c>
      <c r="FE164">
        <v>12.004</v>
      </c>
      <c r="FF164">
        <v>4.9861500000000003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1.86578</v>
      </c>
      <c r="FM164">
        <v>1.8621799999999999</v>
      </c>
      <c r="FN164">
        <v>1.8641700000000001</v>
      </c>
      <c r="FO164">
        <v>1.8602399999999999</v>
      </c>
      <c r="FP164">
        <v>1.8609599999999999</v>
      </c>
      <c r="FQ164">
        <v>1.8601399999999999</v>
      </c>
      <c r="FR164">
        <v>1.86188</v>
      </c>
      <c r="FS164">
        <v>1.8585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-7.1230000000000002</v>
      </c>
      <c r="GH164">
        <v>0.21329999999999999</v>
      </c>
      <c r="GI164">
        <v>-4.2934277136806287</v>
      </c>
      <c r="GJ164">
        <v>-4.5218151105756088E-3</v>
      </c>
      <c r="GK164">
        <v>2.0889233732517852E-6</v>
      </c>
      <c r="GL164">
        <v>-4.5906856223640231E-10</v>
      </c>
      <c r="GM164">
        <v>-0.1150039569071811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96.8</v>
      </c>
      <c r="GV164">
        <v>96.9</v>
      </c>
      <c r="GW164">
        <v>2.7453599999999998</v>
      </c>
      <c r="GX164">
        <v>2.5109900000000001</v>
      </c>
      <c r="GY164">
        <v>2.04834</v>
      </c>
      <c r="GZ164">
        <v>2.6257299999999999</v>
      </c>
      <c r="HA164">
        <v>2.1972700000000001</v>
      </c>
      <c r="HB164">
        <v>2.34863</v>
      </c>
      <c r="HC164">
        <v>37.0747</v>
      </c>
      <c r="HD164">
        <v>14.4998</v>
      </c>
      <c r="HE164">
        <v>18</v>
      </c>
      <c r="HF164">
        <v>657.17200000000003</v>
      </c>
      <c r="HG164">
        <v>774.54200000000003</v>
      </c>
      <c r="HH164">
        <v>31.000900000000001</v>
      </c>
      <c r="HI164">
        <v>31.110399999999998</v>
      </c>
      <c r="HJ164">
        <v>30.0001</v>
      </c>
      <c r="HK164">
        <v>31.063700000000001</v>
      </c>
      <c r="HL164">
        <v>31.069800000000001</v>
      </c>
      <c r="HM164">
        <v>54.975999999999999</v>
      </c>
      <c r="HN164">
        <v>7.0576600000000003</v>
      </c>
      <c r="HO164">
        <v>100</v>
      </c>
      <c r="HP164">
        <v>31</v>
      </c>
      <c r="HQ164">
        <v>996.74300000000005</v>
      </c>
      <c r="HR164">
        <v>31.616800000000001</v>
      </c>
      <c r="HS164">
        <v>99.341300000000004</v>
      </c>
      <c r="HT164">
        <v>98.058599999999998</v>
      </c>
    </row>
    <row r="165" spans="1:228" x14ac:dyDescent="0.2">
      <c r="A165">
        <v>150</v>
      </c>
      <c r="B165">
        <v>1675965568.5999999</v>
      </c>
      <c r="C165">
        <v>594.5</v>
      </c>
      <c r="D165" t="s">
        <v>658</v>
      </c>
      <c r="E165" t="s">
        <v>659</v>
      </c>
      <c r="F165">
        <v>4</v>
      </c>
      <c r="G165">
        <v>1675965566.5285721</v>
      </c>
      <c r="H165">
        <f t="shared" si="68"/>
        <v>1.2011875242862375E-3</v>
      </c>
      <c r="I165">
        <f t="shared" si="69"/>
        <v>1.2011875242862375</v>
      </c>
      <c r="J165">
        <f t="shared" si="70"/>
        <v>18.310478455024281</v>
      </c>
      <c r="K165">
        <f t="shared" si="71"/>
        <v>959.34614285714292</v>
      </c>
      <c r="L165">
        <f t="shared" si="72"/>
        <v>569.3372875147262</v>
      </c>
      <c r="M165">
        <f t="shared" si="73"/>
        <v>57.699549428410712</v>
      </c>
      <c r="N165">
        <f t="shared" si="74"/>
        <v>97.225039361766946</v>
      </c>
      <c r="O165">
        <f t="shared" si="75"/>
        <v>7.9967766871783155E-2</v>
      </c>
      <c r="P165">
        <f t="shared" si="76"/>
        <v>2.7677781111575088</v>
      </c>
      <c r="Q165">
        <f t="shared" si="77"/>
        <v>7.8706031585525818E-2</v>
      </c>
      <c r="R165">
        <f t="shared" si="78"/>
        <v>4.9302973315093077E-2</v>
      </c>
      <c r="S165">
        <f t="shared" si="79"/>
        <v>226.11966652134512</v>
      </c>
      <c r="T165">
        <f t="shared" si="80"/>
        <v>32.998729840261902</v>
      </c>
      <c r="U165">
        <f t="shared" si="81"/>
        <v>32.086071428571429</v>
      </c>
      <c r="V165">
        <f t="shared" si="82"/>
        <v>4.7983953510445696</v>
      </c>
      <c r="W165">
        <f t="shared" si="83"/>
        <v>69.684186467067633</v>
      </c>
      <c r="X165">
        <f t="shared" si="84"/>
        <v>3.3135985032301751</v>
      </c>
      <c r="Y165">
        <f t="shared" si="85"/>
        <v>4.7551656569832579</v>
      </c>
      <c r="Z165">
        <f t="shared" si="86"/>
        <v>1.4847968478143945</v>
      </c>
      <c r="AA165">
        <f t="shared" si="87"/>
        <v>-52.972369821023072</v>
      </c>
      <c r="AB165">
        <f t="shared" si="88"/>
        <v>-23.859710919242964</v>
      </c>
      <c r="AC165">
        <f t="shared" si="89"/>
        <v>-1.9551082654253948</v>
      </c>
      <c r="AD165">
        <f t="shared" si="90"/>
        <v>147.33247751565369</v>
      </c>
      <c r="AE165">
        <f t="shared" si="91"/>
        <v>28.943871166567497</v>
      </c>
      <c r="AF165">
        <f t="shared" si="92"/>
        <v>1.2025940056165869</v>
      </c>
      <c r="AG165">
        <f t="shared" si="93"/>
        <v>18.310478455024281</v>
      </c>
      <c r="AH165">
        <v>1018.247477187394</v>
      </c>
      <c r="AI165">
        <v>994.44898181818144</v>
      </c>
      <c r="AJ165">
        <v>1.7017781569754</v>
      </c>
      <c r="AK165">
        <v>60.698744360612487</v>
      </c>
      <c r="AL165">
        <f t="shared" si="94"/>
        <v>1.2011875242862375</v>
      </c>
      <c r="AM165">
        <v>31.62296102210281</v>
      </c>
      <c r="AN165">
        <v>32.69576666666665</v>
      </c>
      <c r="AO165">
        <v>-3.5315211194722812E-5</v>
      </c>
      <c r="AP165">
        <v>100.61875172138301</v>
      </c>
      <c r="AQ165">
        <v>31</v>
      </c>
      <c r="AR165">
        <v>5</v>
      </c>
      <c r="AS165">
        <f t="shared" si="95"/>
        <v>1</v>
      </c>
      <c r="AT165">
        <f t="shared" si="96"/>
        <v>0</v>
      </c>
      <c r="AU165">
        <f t="shared" si="97"/>
        <v>47508.235329542054</v>
      </c>
      <c r="AV165">
        <f t="shared" si="98"/>
        <v>1200.017142857143</v>
      </c>
      <c r="AW165">
        <f t="shared" si="99"/>
        <v>1025.9402707364484</v>
      </c>
      <c r="AX165">
        <f t="shared" si="100"/>
        <v>0.85493801221353238</v>
      </c>
      <c r="AY165">
        <f t="shared" si="101"/>
        <v>0.18843036357211751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1675965566.5285721</v>
      </c>
      <c r="BF165">
        <v>959.34614285714292</v>
      </c>
      <c r="BG165">
        <v>987.12985714285719</v>
      </c>
      <c r="BH165">
        <v>32.696185714285711</v>
      </c>
      <c r="BI165">
        <v>31.622342857142861</v>
      </c>
      <c r="BJ165">
        <v>966.47328571428568</v>
      </c>
      <c r="BK165">
        <v>32.482799999999997</v>
      </c>
      <c r="BL165">
        <v>649.96871428571433</v>
      </c>
      <c r="BM165">
        <v>101.245</v>
      </c>
      <c r="BN165">
        <v>0.1001089428571429</v>
      </c>
      <c r="BO165">
        <v>31.926171428571429</v>
      </c>
      <c r="BP165">
        <v>32.086071428571429</v>
      </c>
      <c r="BQ165">
        <v>999.89999999999986</v>
      </c>
      <c r="BR165">
        <v>0</v>
      </c>
      <c r="BS165">
        <v>0</v>
      </c>
      <c r="BT165">
        <v>8993.1257142857139</v>
      </c>
      <c r="BU165">
        <v>0</v>
      </c>
      <c r="BV165">
        <v>129.69800000000001</v>
      </c>
      <c r="BW165">
        <v>-27.783657142857141</v>
      </c>
      <c r="BX165">
        <v>991.77342857142867</v>
      </c>
      <c r="BY165">
        <v>1019.365714285714</v>
      </c>
      <c r="BZ165">
        <v>1.073844285714286</v>
      </c>
      <c r="CA165">
        <v>987.12985714285719</v>
      </c>
      <c r="CB165">
        <v>31.622342857142861</v>
      </c>
      <c r="CC165">
        <v>3.3103199999999999</v>
      </c>
      <c r="CD165">
        <v>3.2015985714285708</v>
      </c>
      <c r="CE165">
        <v>25.677114285714278</v>
      </c>
      <c r="CF165">
        <v>25.115285714285719</v>
      </c>
      <c r="CG165">
        <v>1200.017142857143</v>
      </c>
      <c r="CH165">
        <v>0.49998157142857153</v>
      </c>
      <c r="CI165">
        <v>0.50001842857142853</v>
      </c>
      <c r="CJ165">
        <v>0</v>
      </c>
      <c r="CK165">
        <v>1042.5342857142859</v>
      </c>
      <c r="CL165">
        <v>4.9990899999999998</v>
      </c>
      <c r="CM165">
        <v>11202.914285714291</v>
      </c>
      <c r="CN165">
        <v>9557.9314285714299</v>
      </c>
      <c r="CO165">
        <v>40.625</v>
      </c>
      <c r="CP165">
        <v>42.142714285714291</v>
      </c>
      <c r="CQ165">
        <v>41.375</v>
      </c>
      <c r="CR165">
        <v>41.285428571428582</v>
      </c>
      <c r="CS165">
        <v>42</v>
      </c>
      <c r="CT165">
        <v>597.48857142857139</v>
      </c>
      <c r="CU165">
        <v>597.52857142857158</v>
      </c>
      <c r="CV165">
        <v>0</v>
      </c>
      <c r="CW165">
        <v>1675965568.5</v>
      </c>
      <c r="CX165">
        <v>0</v>
      </c>
      <c r="CY165">
        <v>1675959759</v>
      </c>
      <c r="CZ165" t="s">
        <v>356</v>
      </c>
      <c r="DA165">
        <v>1675959759</v>
      </c>
      <c r="DB165">
        <v>1675959753.5</v>
      </c>
      <c r="DC165">
        <v>5</v>
      </c>
      <c r="DD165">
        <v>-2.5000000000000001E-2</v>
      </c>
      <c r="DE165">
        <v>-8.0000000000000002E-3</v>
      </c>
      <c r="DF165">
        <v>-6.0590000000000002</v>
      </c>
      <c r="DG165">
        <v>0.218</v>
      </c>
      <c r="DH165">
        <v>415</v>
      </c>
      <c r="DI165">
        <v>34</v>
      </c>
      <c r="DJ165">
        <v>0.6</v>
      </c>
      <c r="DK165">
        <v>0.17</v>
      </c>
      <c r="DL165">
        <v>-27.598804999999999</v>
      </c>
      <c r="DM165">
        <v>-1.5971166979362721</v>
      </c>
      <c r="DN165">
        <v>0.16395927535519331</v>
      </c>
      <c r="DO165">
        <v>0</v>
      </c>
      <c r="DP165">
        <v>1.0755127499999999</v>
      </c>
      <c r="DQ165">
        <v>-2.810555347092077E-2</v>
      </c>
      <c r="DR165">
        <v>3.4603641336570369E-3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3.29874</v>
      </c>
      <c r="EB165">
        <v>2.6252499999999999</v>
      </c>
      <c r="EC165">
        <v>0.18376999999999999</v>
      </c>
      <c r="ED165">
        <v>0.184947</v>
      </c>
      <c r="EE165">
        <v>0.136269</v>
      </c>
      <c r="EF165">
        <v>0.13195799999999999</v>
      </c>
      <c r="EG165">
        <v>24731.200000000001</v>
      </c>
      <c r="EH165">
        <v>25073</v>
      </c>
      <c r="EI165">
        <v>28184.2</v>
      </c>
      <c r="EJ165">
        <v>29599.4</v>
      </c>
      <c r="EK165">
        <v>33524</v>
      </c>
      <c r="EL165">
        <v>35649.800000000003</v>
      </c>
      <c r="EM165">
        <v>39801.800000000003</v>
      </c>
      <c r="EN165">
        <v>42272.3</v>
      </c>
      <c r="EO165">
        <v>2.1932299999999998</v>
      </c>
      <c r="EP165">
        <v>2.2385700000000002</v>
      </c>
      <c r="EQ165">
        <v>0.14425099999999999</v>
      </c>
      <c r="ER165">
        <v>0</v>
      </c>
      <c r="ES165">
        <v>29.737400000000001</v>
      </c>
      <c r="ET165">
        <v>999.9</v>
      </c>
      <c r="EU165">
        <v>72.900000000000006</v>
      </c>
      <c r="EV165">
        <v>31.9</v>
      </c>
      <c r="EW165">
        <v>34.1905</v>
      </c>
      <c r="EX165">
        <v>56.662999999999997</v>
      </c>
      <c r="EY165">
        <v>-4.0344499999999996</v>
      </c>
      <c r="EZ165">
        <v>2</v>
      </c>
      <c r="FA165">
        <v>0.28811199999999998</v>
      </c>
      <c r="FB165">
        <v>-0.61269600000000002</v>
      </c>
      <c r="FC165">
        <v>20.2742</v>
      </c>
      <c r="FD165">
        <v>5.2174399999999999</v>
      </c>
      <c r="FE165">
        <v>12.004</v>
      </c>
      <c r="FF165">
        <v>4.9862500000000001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1.8657600000000001</v>
      </c>
      <c r="FM165">
        <v>1.8621799999999999</v>
      </c>
      <c r="FN165">
        <v>1.8641700000000001</v>
      </c>
      <c r="FO165">
        <v>1.86022</v>
      </c>
      <c r="FP165">
        <v>1.8609599999999999</v>
      </c>
      <c r="FQ165">
        <v>1.86012</v>
      </c>
      <c r="FR165">
        <v>1.8618699999999999</v>
      </c>
      <c r="FS165">
        <v>1.85849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-7.133</v>
      </c>
      <c r="GH165">
        <v>0.21340000000000001</v>
      </c>
      <c r="GI165">
        <v>-4.2934277136806287</v>
      </c>
      <c r="GJ165">
        <v>-4.5218151105756088E-3</v>
      </c>
      <c r="GK165">
        <v>2.0889233732517852E-6</v>
      </c>
      <c r="GL165">
        <v>-4.5906856223640231E-10</v>
      </c>
      <c r="GM165">
        <v>-0.1150039569071811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96.8</v>
      </c>
      <c r="GV165">
        <v>96.9</v>
      </c>
      <c r="GW165">
        <v>2.7575699999999999</v>
      </c>
      <c r="GX165">
        <v>2.5134300000000001</v>
      </c>
      <c r="GY165">
        <v>2.04834</v>
      </c>
      <c r="GZ165">
        <v>2.6245099999999999</v>
      </c>
      <c r="HA165">
        <v>2.1972700000000001</v>
      </c>
      <c r="HB165">
        <v>2.2692899999999998</v>
      </c>
      <c r="HC165">
        <v>37.0747</v>
      </c>
      <c r="HD165">
        <v>14.4998</v>
      </c>
      <c r="HE165">
        <v>18</v>
      </c>
      <c r="HF165">
        <v>657.36800000000005</v>
      </c>
      <c r="HG165">
        <v>774.39400000000001</v>
      </c>
      <c r="HH165">
        <v>31.000900000000001</v>
      </c>
      <c r="HI165">
        <v>31.110399999999998</v>
      </c>
      <c r="HJ165">
        <v>30.0002</v>
      </c>
      <c r="HK165">
        <v>31.063700000000001</v>
      </c>
      <c r="HL165">
        <v>31.069800000000001</v>
      </c>
      <c r="HM165">
        <v>55.2468</v>
      </c>
      <c r="HN165">
        <v>7.0576600000000003</v>
      </c>
      <c r="HO165">
        <v>100</v>
      </c>
      <c r="HP165">
        <v>31</v>
      </c>
      <c r="HQ165">
        <v>1003.42</v>
      </c>
      <c r="HR165">
        <v>31.616800000000001</v>
      </c>
      <c r="HS165">
        <v>99.340400000000002</v>
      </c>
      <c r="HT165">
        <v>98.059700000000007</v>
      </c>
    </row>
    <row r="166" spans="1:228" x14ac:dyDescent="0.2">
      <c r="A166">
        <v>151</v>
      </c>
      <c r="B166">
        <v>1675965573.0999999</v>
      </c>
      <c r="C166">
        <v>599</v>
      </c>
      <c r="D166" t="s">
        <v>660</v>
      </c>
      <c r="E166" t="s">
        <v>661</v>
      </c>
      <c r="F166">
        <v>4</v>
      </c>
      <c r="G166">
        <v>1675965570.8499999</v>
      </c>
      <c r="H166">
        <f t="shared" si="68"/>
        <v>1.2053832375795619E-3</v>
      </c>
      <c r="I166">
        <f t="shared" si="69"/>
        <v>1.2053832375795619</v>
      </c>
      <c r="J166">
        <f t="shared" si="70"/>
        <v>18.399325992938092</v>
      </c>
      <c r="K166">
        <f t="shared" si="71"/>
        <v>966.49074999999993</v>
      </c>
      <c r="L166">
        <f t="shared" si="72"/>
        <v>576.24254018182421</v>
      </c>
      <c r="M166">
        <f t="shared" si="73"/>
        <v>58.399274808024884</v>
      </c>
      <c r="N166">
        <f t="shared" si="74"/>
        <v>97.948962412345651</v>
      </c>
      <c r="O166">
        <f t="shared" si="75"/>
        <v>8.0340741408939778E-2</v>
      </c>
      <c r="P166">
        <f t="shared" si="76"/>
        <v>2.7699139738781238</v>
      </c>
      <c r="Q166">
        <f t="shared" si="77"/>
        <v>7.9068275259401355E-2</v>
      </c>
      <c r="R166">
        <f t="shared" si="78"/>
        <v>4.953031924467885E-2</v>
      </c>
      <c r="S166">
        <f t="shared" si="79"/>
        <v>226.12314298535824</v>
      </c>
      <c r="T166">
        <f t="shared" si="80"/>
        <v>32.99640792617388</v>
      </c>
      <c r="U166">
        <f t="shared" si="81"/>
        <v>32.079887499999998</v>
      </c>
      <c r="V166">
        <f t="shared" si="82"/>
        <v>4.7967171601758336</v>
      </c>
      <c r="W166">
        <f t="shared" si="83"/>
        <v>69.684865008457379</v>
      </c>
      <c r="X166">
        <f t="shared" si="84"/>
        <v>3.313549341050031</v>
      </c>
      <c r="Y166">
        <f t="shared" si="85"/>
        <v>4.7550488052863109</v>
      </c>
      <c r="Z166">
        <f t="shared" si="86"/>
        <v>1.4831678191258026</v>
      </c>
      <c r="AA166">
        <f t="shared" si="87"/>
        <v>-53.15740077725868</v>
      </c>
      <c r="AB166">
        <f t="shared" si="88"/>
        <v>-23.019466472920111</v>
      </c>
      <c r="AC166">
        <f t="shared" si="89"/>
        <v>-1.8847412694950689</v>
      </c>
      <c r="AD166">
        <f t="shared" si="90"/>
        <v>148.06153446568439</v>
      </c>
      <c r="AE166">
        <f t="shared" si="91"/>
        <v>29.140759677112879</v>
      </c>
      <c r="AF166">
        <f t="shared" si="92"/>
        <v>1.2069132327354581</v>
      </c>
      <c r="AG166">
        <f t="shared" si="93"/>
        <v>18.399325992938092</v>
      </c>
      <c r="AH166">
        <v>1026.131717808224</v>
      </c>
      <c r="AI166">
        <v>1002.175503030303</v>
      </c>
      <c r="AJ166">
        <v>1.7217572508220751</v>
      </c>
      <c r="AK166">
        <v>60.698744360612487</v>
      </c>
      <c r="AL166">
        <f t="shared" si="94"/>
        <v>1.2053832375795619</v>
      </c>
      <c r="AM166">
        <v>31.617877281568109</v>
      </c>
      <c r="AN166">
        <v>32.694294545454561</v>
      </c>
      <c r="AO166">
        <v>-2.3346480026896579E-5</v>
      </c>
      <c r="AP166">
        <v>100.61875172138301</v>
      </c>
      <c r="AQ166">
        <v>31</v>
      </c>
      <c r="AR166">
        <v>5</v>
      </c>
      <c r="AS166">
        <f t="shared" si="95"/>
        <v>1</v>
      </c>
      <c r="AT166">
        <f t="shared" si="96"/>
        <v>0</v>
      </c>
      <c r="AU166">
        <f t="shared" si="97"/>
        <v>47567.298445914617</v>
      </c>
      <c r="AV166">
        <f t="shared" si="98"/>
        <v>1200.0374999999999</v>
      </c>
      <c r="AW166">
        <f t="shared" si="99"/>
        <v>1025.9574885934496</v>
      </c>
      <c r="AX166">
        <f t="shared" si="100"/>
        <v>0.85493785701984293</v>
      </c>
      <c r="AY166">
        <f t="shared" si="101"/>
        <v>0.18843006404829704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1675965570.8499999</v>
      </c>
      <c r="BF166">
        <v>966.49074999999993</v>
      </c>
      <c r="BG166">
        <v>994.46637499999997</v>
      </c>
      <c r="BH166">
        <v>32.695749999999997</v>
      </c>
      <c r="BI166">
        <v>31.618112499999999</v>
      </c>
      <c r="BJ166">
        <v>973.63049999999998</v>
      </c>
      <c r="BK166">
        <v>32.482374999999998</v>
      </c>
      <c r="BL166">
        <v>650.00649999999996</v>
      </c>
      <c r="BM166">
        <v>101.245125</v>
      </c>
      <c r="BN166">
        <v>9.9830874999999999E-2</v>
      </c>
      <c r="BO166">
        <v>31.9257375</v>
      </c>
      <c r="BP166">
        <v>32.079887499999998</v>
      </c>
      <c r="BQ166">
        <v>999.9</v>
      </c>
      <c r="BR166">
        <v>0</v>
      </c>
      <c r="BS166">
        <v>0</v>
      </c>
      <c r="BT166">
        <v>9004.4537500000006</v>
      </c>
      <c r="BU166">
        <v>0</v>
      </c>
      <c r="BV166">
        <v>128.20712499999999</v>
      </c>
      <c r="BW166">
        <v>-27.975137499999999</v>
      </c>
      <c r="BX166">
        <v>999.15837499999998</v>
      </c>
      <c r="BY166">
        <v>1026.93625</v>
      </c>
      <c r="BZ166">
        <v>1.0776287499999999</v>
      </c>
      <c r="CA166">
        <v>994.46637499999997</v>
      </c>
      <c r="CB166">
        <v>31.618112499999999</v>
      </c>
      <c r="CC166">
        <v>3.3102862499999999</v>
      </c>
      <c r="CD166">
        <v>3.2011812499999999</v>
      </c>
      <c r="CE166">
        <v>25.6769125</v>
      </c>
      <c r="CF166">
        <v>25.113099999999999</v>
      </c>
      <c r="CG166">
        <v>1200.0374999999999</v>
      </c>
      <c r="CH166">
        <v>0.49998874999999998</v>
      </c>
      <c r="CI166">
        <v>0.50001125000000002</v>
      </c>
      <c r="CJ166">
        <v>0</v>
      </c>
      <c r="CK166">
        <v>1044.0387499999999</v>
      </c>
      <c r="CL166">
        <v>4.9990899999999998</v>
      </c>
      <c r="CM166">
        <v>11220.9125</v>
      </c>
      <c r="CN166">
        <v>9558.1175000000003</v>
      </c>
      <c r="CO166">
        <v>40.640500000000003</v>
      </c>
      <c r="CP166">
        <v>42.132750000000001</v>
      </c>
      <c r="CQ166">
        <v>41.375</v>
      </c>
      <c r="CR166">
        <v>41.311999999999998</v>
      </c>
      <c r="CS166">
        <v>42.030999999999999</v>
      </c>
      <c r="CT166">
        <v>597.505</v>
      </c>
      <c r="CU166">
        <v>597.53250000000003</v>
      </c>
      <c r="CV166">
        <v>0</v>
      </c>
      <c r="CW166">
        <v>1675965572.7</v>
      </c>
      <c r="CX166">
        <v>0</v>
      </c>
      <c r="CY166">
        <v>1675959759</v>
      </c>
      <c r="CZ166" t="s">
        <v>356</v>
      </c>
      <c r="DA166">
        <v>1675959759</v>
      </c>
      <c r="DB166">
        <v>1675959753.5</v>
      </c>
      <c r="DC166">
        <v>5</v>
      </c>
      <c r="DD166">
        <v>-2.5000000000000001E-2</v>
      </c>
      <c r="DE166">
        <v>-8.0000000000000002E-3</v>
      </c>
      <c r="DF166">
        <v>-6.0590000000000002</v>
      </c>
      <c r="DG166">
        <v>0.218</v>
      </c>
      <c r="DH166">
        <v>415</v>
      </c>
      <c r="DI166">
        <v>34</v>
      </c>
      <c r="DJ166">
        <v>0.6</v>
      </c>
      <c r="DK166">
        <v>0.17</v>
      </c>
      <c r="DL166">
        <v>-27.7221525</v>
      </c>
      <c r="DM166">
        <v>-1.5545684803001849</v>
      </c>
      <c r="DN166">
        <v>0.1582513917592831</v>
      </c>
      <c r="DO166">
        <v>0</v>
      </c>
      <c r="DP166">
        <v>1.0749</v>
      </c>
      <c r="DQ166">
        <v>2.372082551594532E-3</v>
      </c>
      <c r="DR166">
        <v>2.6074719557456481E-3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3.2986499999999999</v>
      </c>
      <c r="EB166">
        <v>2.6253000000000002</v>
      </c>
      <c r="EC166">
        <v>0.18467900000000001</v>
      </c>
      <c r="ED166">
        <v>0.185858</v>
      </c>
      <c r="EE166">
        <v>0.13625999999999999</v>
      </c>
      <c r="EF166">
        <v>0.13195599999999999</v>
      </c>
      <c r="EG166">
        <v>24703.4</v>
      </c>
      <c r="EH166">
        <v>25044.9</v>
      </c>
      <c r="EI166">
        <v>28183.9</v>
      </c>
      <c r="EJ166">
        <v>29599.3</v>
      </c>
      <c r="EK166">
        <v>33524.1</v>
      </c>
      <c r="EL166">
        <v>35650.1</v>
      </c>
      <c r="EM166">
        <v>39801.4</v>
      </c>
      <c r="EN166">
        <v>42272.4</v>
      </c>
      <c r="EO166">
        <v>2.19292</v>
      </c>
      <c r="EP166">
        <v>2.2385999999999999</v>
      </c>
      <c r="EQ166">
        <v>0.14396800000000001</v>
      </c>
      <c r="ER166">
        <v>0</v>
      </c>
      <c r="ES166">
        <v>29.734500000000001</v>
      </c>
      <c r="ET166">
        <v>999.9</v>
      </c>
      <c r="EU166">
        <v>72.900000000000006</v>
      </c>
      <c r="EV166">
        <v>31.9</v>
      </c>
      <c r="EW166">
        <v>34.1873</v>
      </c>
      <c r="EX166">
        <v>56.302999999999997</v>
      </c>
      <c r="EY166">
        <v>-3.8902199999999998</v>
      </c>
      <c r="EZ166">
        <v>2</v>
      </c>
      <c r="FA166">
        <v>0.28811700000000001</v>
      </c>
      <c r="FB166">
        <v>-0.60911800000000005</v>
      </c>
      <c r="FC166">
        <v>20.2742</v>
      </c>
      <c r="FD166">
        <v>5.2175900000000004</v>
      </c>
      <c r="FE166">
        <v>12.004</v>
      </c>
      <c r="FF166">
        <v>4.9863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1.86578</v>
      </c>
      <c r="FM166">
        <v>1.8621799999999999</v>
      </c>
      <c r="FN166">
        <v>1.8641700000000001</v>
      </c>
      <c r="FO166">
        <v>1.86022</v>
      </c>
      <c r="FP166">
        <v>1.8609599999999999</v>
      </c>
      <c r="FQ166">
        <v>1.8601000000000001</v>
      </c>
      <c r="FR166">
        <v>1.8618699999999999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-7.1459999999999999</v>
      </c>
      <c r="GH166">
        <v>0.21340000000000001</v>
      </c>
      <c r="GI166">
        <v>-4.2934277136806287</v>
      </c>
      <c r="GJ166">
        <v>-4.5218151105756088E-3</v>
      </c>
      <c r="GK166">
        <v>2.0889233732517852E-6</v>
      </c>
      <c r="GL166">
        <v>-4.5906856223640231E-10</v>
      </c>
      <c r="GM166">
        <v>-0.1150039569071811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96.9</v>
      </c>
      <c r="GV166">
        <v>97</v>
      </c>
      <c r="GW166">
        <v>2.7758799999999999</v>
      </c>
      <c r="GX166">
        <v>2.5061</v>
      </c>
      <c r="GY166">
        <v>2.04834</v>
      </c>
      <c r="GZ166">
        <v>2.6257299999999999</v>
      </c>
      <c r="HA166">
        <v>2.1972700000000001</v>
      </c>
      <c r="HB166">
        <v>2.32178</v>
      </c>
      <c r="HC166">
        <v>37.0747</v>
      </c>
      <c r="HD166">
        <v>14.5085</v>
      </c>
      <c r="HE166">
        <v>18</v>
      </c>
      <c r="HF166">
        <v>657.13199999999995</v>
      </c>
      <c r="HG166">
        <v>774.41899999999998</v>
      </c>
      <c r="HH166">
        <v>31.000900000000001</v>
      </c>
      <c r="HI166">
        <v>31.110399999999998</v>
      </c>
      <c r="HJ166">
        <v>30.0002</v>
      </c>
      <c r="HK166">
        <v>31.063700000000001</v>
      </c>
      <c r="HL166">
        <v>31.069800000000001</v>
      </c>
      <c r="HM166">
        <v>55.576099999999997</v>
      </c>
      <c r="HN166">
        <v>7.0576600000000003</v>
      </c>
      <c r="HO166">
        <v>100</v>
      </c>
      <c r="HP166">
        <v>31</v>
      </c>
      <c r="HQ166">
        <v>1010.11</v>
      </c>
      <c r="HR166">
        <v>31.616800000000001</v>
      </c>
      <c r="HS166">
        <v>99.339500000000001</v>
      </c>
      <c r="HT166">
        <v>98.059799999999996</v>
      </c>
    </row>
    <row r="167" spans="1:228" x14ac:dyDescent="0.2">
      <c r="A167">
        <v>152</v>
      </c>
      <c r="B167">
        <v>1675965576.5999999</v>
      </c>
      <c r="C167">
        <v>602.5</v>
      </c>
      <c r="D167" t="s">
        <v>662</v>
      </c>
      <c r="E167" t="s">
        <v>663</v>
      </c>
      <c r="F167">
        <v>4</v>
      </c>
      <c r="G167">
        <v>1675965574.2249999</v>
      </c>
      <c r="H167">
        <f t="shared" si="68"/>
        <v>1.1996314872479708E-3</v>
      </c>
      <c r="I167">
        <f t="shared" si="69"/>
        <v>1.1996314872479708</v>
      </c>
      <c r="J167">
        <f t="shared" si="70"/>
        <v>18.335850321465056</v>
      </c>
      <c r="K167">
        <f t="shared" si="71"/>
        <v>972.13087500000006</v>
      </c>
      <c r="L167">
        <f t="shared" si="72"/>
        <v>581.78504815772419</v>
      </c>
      <c r="M167">
        <f t="shared" si="73"/>
        <v>58.96129864158862</v>
      </c>
      <c r="N167">
        <f t="shared" si="74"/>
        <v>98.521093006922214</v>
      </c>
      <c r="O167">
        <f t="shared" si="75"/>
        <v>8.0064469610745356E-2</v>
      </c>
      <c r="P167">
        <f t="shared" si="76"/>
        <v>2.765089138145763</v>
      </c>
      <c r="Q167">
        <f t="shared" si="77"/>
        <v>7.8798497958040753E-2</v>
      </c>
      <c r="R167">
        <f t="shared" si="78"/>
        <v>4.9361136283464113E-2</v>
      </c>
      <c r="S167">
        <f t="shared" si="79"/>
        <v>226.11942298664542</v>
      </c>
      <c r="T167">
        <f t="shared" si="80"/>
        <v>32.99662418032775</v>
      </c>
      <c r="U167">
        <f t="shared" si="81"/>
        <v>32.071112499999998</v>
      </c>
      <c r="V167">
        <f t="shared" si="82"/>
        <v>4.7943366827902434</v>
      </c>
      <c r="W167">
        <f t="shared" si="83"/>
        <v>69.688828381629136</v>
      </c>
      <c r="X167">
        <f t="shared" si="84"/>
        <v>3.3131631312735661</v>
      </c>
      <c r="Y167">
        <f t="shared" si="85"/>
        <v>4.7542241822893923</v>
      </c>
      <c r="Z167">
        <f t="shared" si="86"/>
        <v>1.4811735515166773</v>
      </c>
      <c r="AA167">
        <f t="shared" si="87"/>
        <v>-52.903748587635512</v>
      </c>
      <c r="AB167">
        <f t="shared" si="88"/>
        <v>-22.127798646082073</v>
      </c>
      <c r="AC167">
        <f t="shared" si="89"/>
        <v>-1.8147907502100455</v>
      </c>
      <c r="AD167">
        <f t="shared" si="90"/>
        <v>149.27308500271778</v>
      </c>
      <c r="AE167">
        <f t="shared" si="91"/>
        <v>29.21131831994596</v>
      </c>
      <c r="AF167">
        <f t="shared" si="92"/>
        <v>1.2028265246991694</v>
      </c>
      <c r="AG167">
        <f t="shared" si="93"/>
        <v>18.335850321465056</v>
      </c>
      <c r="AH167">
        <v>1032.214516909791</v>
      </c>
      <c r="AI167">
        <v>1008.252</v>
      </c>
      <c r="AJ167">
        <v>1.739916929666409</v>
      </c>
      <c r="AK167">
        <v>60.698744360612487</v>
      </c>
      <c r="AL167">
        <f t="shared" si="94"/>
        <v>1.1996314872479708</v>
      </c>
      <c r="AM167">
        <v>31.617780303705398</v>
      </c>
      <c r="AN167">
        <v>32.689308484848489</v>
      </c>
      <c r="AO167">
        <v>-6.9296349630046657E-5</v>
      </c>
      <c r="AP167">
        <v>100.61875172138301</v>
      </c>
      <c r="AQ167">
        <v>31</v>
      </c>
      <c r="AR167">
        <v>5</v>
      </c>
      <c r="AS167">
        <f t="shared" si="95"/>
        <v>1</v>
      </c>
      <c r="AT167">
        <f t="shared" si="96"/>
        <v>0</v>
      </c>
      <c r="AU167">
        <f t="shared" si="97"/>
        <v>47434.543457398882</v>
      </c>
      <c r="AV167">
        <f t="shared" si="98"/>
        <v>1200.00875</v>
      </c>
      <c r="AW167">
        <f t="shared" si="99"/>
        <v>1025.9337885941165</v>
      </c>
      <c r="AX167">
        <f t="shared" si="100"/>
        <v>0.85493858990121252</v>
      </c>
      <c r="AY167">
        <f t="shared" si="101"/>
        <v>0.18843147850934039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1675965574.2249999</v>
      </c>
      <c r="BF167">
        <v>972.13087500000006</v>
      </c>
      <c r="BG167">
        <v>1000.173125</v>
      </c>
      <c r="BH167">
        <v>32.691762500000003</v>
      </c>
      <c r="BI167">
        <v>31.617812499999999</v>
      </c>
      <c r="BJ167">
        <v>979.28049999999996</v>
      </c>
      <c r="BK167">
        <v>32.478450000000002</v>
      </c>
      <c r="BL167">
        <v>650.03250000000003</v>
      </c>
      <c r="BM167">
        <v>101.245375</v>
      </c>
      <c r="BN167">
        <v>0.1001285125</v>
      </c>
      <c r="BO167">
        <v>31.922675000000002</v>
      </c>
      <c r="BP167">
        <v>32.071112499999998</v>
      </c>
      <c r="BQ167">
        <v>999.9</v>
      </c>
      <c r="BR167">
        <v>0</v>
      </c>
      <c r="BS167">
        <v>0</v>
      </c>
      <c r="BT167">
        <v>8978.8287500000006</v>
      </c>
      <c r="BU167">
        <v>0</v>
      </c>
      <c r="BV167">
        <v>128.08387500000001</v>
      </c>
      <c r="BW167">
        <v>-28.040187499999998</v>
      </c>
      <c r="BX167">
        <v>1004.98625</v>
      </c>
      <c r="BY167">
        <v>1032.8262500000001</v>
      </c>
      <c r="BZ167">
        <v>1.0739462500000001</v>
      </c>
      <c r="CA167">
        <v>1000.173125</v>
      </c>
      <c r="CB167">
        <v>31.617812499999999</v>
      </c>
      <c r="CC167">
        <v>3.3098887499999998</v>
      </c>
      <c r="CD167">
        <v>3.2011574999999999</v>
      </c>
      <c r="CE167">
        <v>25.674887500000001</v>
      </c>
      <c r="CF167">
        <v>25.112962499999998</v>
      </c>
      <c r="CG167">
        <v>1200.00875</v>
      </c>
      <c r="CH167">
        <v>0.49996275000000001</v>
      </c>
      <c r="CI167">
        <v>0.50003724999999999</v>
      </c>
      <c r="CJ167">
        <v>0</v>
      </c>
      <c r="CK167">
        <v>1045.1025</v>
      </c>
      <c r="CL167">
        <v>4.9990899999999998</v>
      </c>
      <c r="CM167">
        <v>11234</v>
      </c>
      <c r="CN167">
        <v>9557.8075000000008</v>
      </c>
      <c r="CO167">
        <v>40.648249999999997</v>
      </c>
      <c r="CP167">
        <v>42.16375</v>
      </c>
      <c r="CQ167">
        <v>41.375</v>
      </c>
      <c r="CR167">
        <v>41.311999999999998</v>
      </c>
      <c r="CS167">
        <v>42.054250000000003</v>
      </c>
      <c r="CT167">
        <v>597.46125000000006</v>
      </c>
      <c r="CU167">
        <v>597.54750000000001</v>
      </c>
      <c r="CV167">
        <v>0</v>
      </c>
      <c r="CW167">
        <v>1675965576.3</v>
      </c>
      <c r="CX167">
        <v>0</v>
      </c>
      <c r="CY167">
        <v>1675959759</v>
      </c>
      <c r="CZ167" t="s">
        <v>356</v>
      </c>
      <c r="DA167">
        <v>1675959759</v>
      </c>
      <c r="DB167">
        <v>1675959753.5</v>
      </c>
      <c r="DC167">
        <v>5</v>
      </c>
      <c r="DD167">
        <v>-2.5000000000000001E-2</v>
      </c>
      <c r="DE167">
        <v>-8.0000000000000002E-3</v>
      </c>
      <c r="DF167">
        <v>-6.0590000000000002</v>
      </c>
      <c r="DG167">
        <v>0.218</v>
      </c>
      <c r="DH167">
        <v>415</v>
      </c>
      <c r="DI167">
        <v>34</v>
      </c>
      <c r="DJ167">
        <v>0.6</v>
      </c>
      <c r="DK167">
        <v>0.17</v>
      </c>
      <c r="DL167">
        <v>-27.832987500000002</v>
      </c>
      <c r="DM167">
        <v>-1.4771898686679441</v>
      </c>
      <c r="DN167">
        <v>0.15086613302444629</v>
      </c>
      <c r="DO167">
        <v>0</v>
      </c>
      <c r="DP167">
        <v>1.07422025</v>
      </c>
      <c r="DQ167">
        <v>9.0622514071256443E-3</v>
      </c>
      <c r="DR167">
        <v>2.099404067229567E-3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3.2986800000000001</v>
      </c>
      <c r="EB167">
        <v>2.6250900000000001</v>
      </c>
      <c r="EC167">
        <v>0.185387</v>
      </c>
      <c r="ED167">
        <v>0.18656800000000001</v>
      </c>
      <c r="EE167">
        <v>0.136245</v>
      </c>
      <c r="EF167">
        <v>0.13195000000000001</v>
      </c>
      <c r="EG167">
        <v>24682</v>
      </c>
      <c r="EH167">
        <v>25022.9</v>
      </c>
      <c r="EI167">
        <v>28184</v>
      </c>
      <c r="EJ167">
        <v>29599.200000000001</v>
      </c>
      <c r="EK167">
        <v>33524.400000000001</v>
      </c>
      <c r="EL167">
        <v>35650.300000000003</v>
      </c>
      <c r="EM167">
        <v>39800.9</v>
      </c>
      <c r="EN167">
        <v>42272.4</v>
      </c>
      <c r="EO167">
        <v>2.1931500000000002</v>
      </c>
      <c r="EP167">
        <v>2.2383999999999999</v>
      </c>
      <c r="EQ167">
        <v>0.14377400000000001</v>
      </c>
      <c r="ER167">
        <v>0</v>
      </c>
      <c r="ES167">
        <v>29.7316</v>
      </c>
      <c r="ET167">
        <v>999.9</v>
      </c>
      <c r="EU167">
        <v>72.900000000000006</v>
      </c>
      <c r="EV167">
        <v>31.9</v>
      </c>
      <c r="EW167">
        <v>34.190800000000003</v>
      </c>
      <c r="EX167">
        <v>56.453000000000003</v>
      </c>
      <c r="EY167">
        <v>-4.0584899999999999</v>
      </c>
      <c r="EZ167">
        <v>2</v>
      </c>
      <c r="FA167">
        <v>0.28820099999999998</v>
      </c>
      <c r="FB167">
        <v>-0.606653</v>
      </c>
      <c r="FC167">
        <v>20.2743</v>
      </c>
      <c r="FD167">
        <v>5.2180400000000002</v>
      </c>
      <c r="FE167">
        <v>12.004</v>
      </c>
      <c r="FF167">
        <v>4.9862500000000001</v>
      </c>
      <c r="FG167">
        <v>3.2846299999999999</v>
      </c>
      <c r="FH167">
        <v>9999</v>
      </c>
      <c r="FI167">
        <v>9999</v>
      </c>
      <c r="FJ167">
        <v>9999</v>
      </c>
      <c r="FK167">
        <v>999.9</v>
      </c>
      <c r="FL167">
        <v>1.86578</v>
      </c>
      <c r="FM167">
        <v>1.8621799999999999</v>
      </c>
      <c r="FN167">
        <v>1.8641700000000001</v>
      </c>
      <c r="FO167">
        <v>1.8602300000000001</v>
      </c>
      <c r="FP167">
        <v>1.8609599999999999</v>
      </c>
      <c r="FQ167">
        <v>1.8601099999999999</v>
      </c>
      <c r="FR167">
        <v>1.8618699999999999</v>
      </c>
      <c r="FS167">
        <v>1.85849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-7.1559999999999997</v>
      </c>
      <c r="GH167">
        <v>0.2132</v>
      </c>
      <c r="GI167">
        <v>-4.2934277136806287</v>
      </c>
      <c r="GJ167">
        <v>-4.5218151105756088E-3</v>
      </c>
      <c r="GK167">
        <v>2.0889233732517852E-6</v>
      </c>
      <c r="GL167">
        <v>-4.5906856223640231E-10</v>
      </c>
      <c r="GM167">
        <v>-0.1150039569071811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97</v>
      </c>
      <c r="GV167">
        <v>97.1</v>
      </c>
      <c r="GW167">
        <v>2.78809</v>
      </c>
      <c r="GX167">
        <v>2.5158700000000001</v>
      </c>
      <c r="GY167">
        <v>2.04834</v>
      </c>
      <c r="GZ167">
        <v>2.6245099999999999</v>
      </c>
      <c r="HA167">
        <v>2.1972700000000001</v>
      </c>
      <c r="HB167">
        <v>2.3107899999999999</v>
      </c>
      <c r="HC167">
        <v>37.0747</v>
      </c>
      <c r="HD167">
        <v>14.491</v>
      </c>
      <c r="HE167">
        <v>18</v>
      </c>
      <c r="HF167">
        <v>657.32100000000003</v>
      </c>
      <c r="HG167">
        <v>774.22199999999998</v>
      </c>
      <c r="HH167">
        <v>31.000900000000001</v>
      </c>
      <c r="HI167">
        <v>31.111000000000001</v>
      </c>
      <c r="HJ167">
        <v>30.0002</v>
      </c>
      <c r="HK167">
        <v>31.064900000000002</v>
      </c>
      <c r="HL167">
        <v>31.069800000000001</v>
      </c>
      <c r="HM167">
        <v>55.841099999999997</v>
      </c>
      <c r="HN167">
        <v>7.0576600000000003</v>
      </c>
      <c r="HO167">
        <v>100</v>
      </c>
      <c r="HP167">
        <v>31</v>
      </c>
      <c r="HQ167">
        <v>1016.81</v>
      </c>
      <c r="HR167">
        <v>31.616800000000001</v>
      </c>
      <c r="HS167">
        <v>99.338800000000006</v>
      </c>
      <c r="HT167">
        <v>98.059600000000003</v>
      </c>
    </row>
    <row r="168" spans="1:228" x14ac:dyDescent="0.2">
      <c r="A168">
        <v>153</v>
      </c>
      <c r="B168">
        <v>1675965580.5999999</v>
      </c>
      <c r="C168">
        <v>606.5</v>
      </c>
      <c r="D168" t="s">
        <v>664</v>
      </c>
      <c r="E168" t="s">
        <v>665</v>
      </c>
      <c r="F168">
        <v>4</v>
      </c>
      <c r="G168">
        <v>1675965578.5999999</v>
      </c>
      <c r="H168">
        <f t="shared" si="68"/>
        <v>1.1991769216266755E-3</v>
      </c>
      <c r="I168">
        <f t="shared" si="69"/>
        <v>1.1991769216266754</v>
      </c>
      <c r="J168">
        <f t="shared" si="70"/>
        <v>18.796596385410243</v>
      </c>
      <c r="K168">
        <f t="shared" si="71"/>
        <v>979.37085714285706</v>
      </c>
      <c r="L168">
        <f t="shared" si="72"/>
        <v>579.96828389535381</v>
      </c>
      <c r="M168">
        <f t="shared" si="73"/>
        <v>58.776449736074611</v>
      </c>
      <c r="N168">
        <f t="shared" si="74"/>
        <v>99.253603268105536</v>
      </c>
      <c r="O168">
        <f t="shared" si="75"/>
        <v>8.0133442762204313E-2</v>
      </c>
      <c r="P168">
        <f t="shared" si="76"/>
        <v>2.7634365986306038</v>
      </c>
      <c r="Q168">
        <f t="shared" si="77"/>
        <v>7.8864562200701344E-2</v>
      </c>
      <c r="R168">
        <f t="shared" si="78"/>
        <v>4.9402681561202685E-2</v>
      </c>
      <c r="S168">
        <f t="shared" si="79"/>
        <v>226.10424952190201</v>
      </c>
      <c r="T168">
        <f t="shared" si="80"/>
        <v>32.993918486523881</v>
      </c>
      <c r="U168">
        <f t="shared" si="81"/>
        <v>32.062957142857137</v>
      </c>
      <c r="V168">
        <f t="shared" si="82"/>
        <v>4.7921252238941987</v>
      </c>
      <c r="W168">
        <f t="shared" si="83"/>
        <v>69.693339049760624</v>
      </c>
      <c r="X168">
        <f t="shared" si="84"/>
        <v>3.3127523687623142</v>
      </c>
      <c r="Y168">
        <f t="shared" si="85"/>
        <v>4.7533270954302083</v>
      </c>
      <c r="Z168">
        <f t="shared" si="86"/>
        <v>1.4793728551318845</v>
      </c>
      <c r="AA168">
        <f t="shared" si="87"/>
        <v>-52.883702243736387</v>
      </c>
      <c r="AB168">
        <f t="shared" si="88"/>
        <v>-21.396000084724481</v>
      </c>
      <c r="AC168">
        <f t="shared" si="89"/>
        <v>-1.7557231288164099</v>
      </c>
      <c r="AD168">
        <f t="shared" si="90"/>
        <v>150.06882406462472</v>
      </c>
      <c r="AE168">
        <f t="shared" si="91"/>
        <v>29.308369526547455</v>
      </c>
      <c r="AF168">
        <f t="shared" si="92"/>
        <v>1.2003296397613616</v>
      </c>
      <c r="AG168">
        <f t="shared" si="93"/>
        <v>18.796596385410243</v>
      </c>
      <c r="AH168">
        <v>1039.1766096316951</v>
      </c>
      <c r="AI168">
        <v>1014.98193939394</v>
      </c>
      <c r="AJ168">
        <v>1.6843639230446319</v>
      </c>
      <c r="AK168">
        <v>60.698744360612487</v>
      </c>
      <c r="AL168">
        <f t="shared" si="94"/>
        <v>1.1991769216266754</v>
      </c>
      <c r="AM168">
        <v>31.616321622128979</v>
      </c>
      <c r="AN168">
        <v>32.687098181818158</v>
      </c>
      <c r="AO168">
        <v>-1.231325992499086E-5</v>
      </c>
      <c r="AP168">
        <v>100.61875172138301</v>
      </c>
      <c r="AQ168">
        <v>30</v>
      </c>
      <c r="AR168">
        <v>5</v>
      </c>
      <c r="AS168">
        <f t="shared" si="95"/>
        <v>1</v>
      </c>
      <c r="AT168">
        <f t="shared" si="96"/>
        <v>0</v>
      </c>
      <c r="AU168">
        <f t="shared" si="97"/>
        <v>47389.446984902468</v>
      </c>
      <c r="AV168">
        <f t="shared" si="98"/>
        <v>1199.931428571429</v>
      </c>
      <c r="AW168">
        <f t="shared" si="99"/>
        <v>1025.867370736737</v>
      </c>
      <c r="AX168">
        <f t="shared" si="100"/>
        <v>0.85493832923276059</v>
      </c>
      <c r="AY168">
        <f t="shared" si="101"/>
        <v>0.18843097541922793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1675965578.5999999</v>
      </c>
      <c r="BF168">
        <v>979.37085714285706</v>
      </c>
      <c r="BG168">
        <v>1007.5085714285721</v>
      </c>
      <c r="BH168">
        <v>32.688114285714278</v>
      </c>
      <c r="BI168">
        <v>31.61638571428572</v>
      </c>
      <c r="BJ168">
        <v>986.53300000000002</v>
      </c>
      <c r="BK168">
        <v>32.474828571428567</v>
      </c>
      <c r="BL168">
        <v>650.03014285714289</v>
      </c>
      <c r="BM168">
        <v>101.2441428571429</v>
      </c>
      <c r="BN168">
        <v>0.10010538571428571</v>
      </c>
      <c r="BO168">
        <v>31.919342857142851</v>
      </c>
      <c r="BP168">
        <v>32.062957142857137</v>
      </c>
      <c r="BQ168">
        <v>999.89999999999986</v>
      </c>
      <c r="BR168">
        <v>0</v>
      </c>
      <c r="BS168">
        <v>0</v>
      </c>
      <c r="BT168">
        <v>8970.1785714285706</v>
      </c>
      <c r="BU168">
        <v>0</v>
      </c>
      <c r="BV168">
        <v>128.9627142857143</v>
      </c>
      <c r="BW168">
        <v>-28.138385714285711</v>
      </c>
      <c r="BX168">
        <v>1012.4657142857139</v>
      </c>
      <c r="BY168">
        <v>1040.4042857142861</v>
      </c>
      <c r="BZ168">
        <v>1.0717485714285711</v>
      </c>
      <c r="CA168">
        <v>1007.5085714285721</v>
      </c>
      <c r="CB168">
        <v>31.61638571428572</v>
      </c>
      <c r="CC168">
        <v>3.3094800000000002</v>
      </c>
      <c r="CD168">
        <v>3.2009757142857138</v>
      </c>
      <c r="CE168">
        <v>25.672814285714281</v>
      </c>
      <c r="CF168">
        <v>25.111999999999998</v>
      </c>
      <c r="CG168">
        <v>1199.931428571429</v>
      </c>
      <c r="CH168">
        <v>0.49997185714285708</v>
      </c>
      <c r="CI168">
        <v>0.50002814285714292</v>
      </c>
      <c r="CJ168">
        <v>0</v>
      </c>
      <c r="CK168">
        <v>1046.415714285715</v>
      </c>
      <c r="CL168">
        <v>4.9990899999999998</v>
      </c>
      <c r="CM168">
        <v>11249.61428571429</v>
      </c>
      <c r="CN168">
        <v>9557.1971428571433</v>
      </c>
      <c r="CO168">
        <v>40.669285714285706</v>
      </c>
      <c r="CP168">
        <v>42.151571428571437</v>
      </c>
      <c r="CQ168">
        <v>41.375</v>
      </c>
      <c r="CR168">
        <v>41.311999999999998</v>
      </c>
      <c r="CS168">
        <v>42.061999999999998</v>
      </c>
      <c r="CT168">
        <v>597.43285714285707</v>
      </c>
      <c r="CU168">
        <v>597.49857142857138</v>
      </c>
      <c r="CV168">
        <v>0</v>
      </c>
      <c r="CW168">
        <v>1675965580.5</v>
      </c>
      <c r="CX168">
        <v>0</v>
      </c>
      <c r="CY168">
        <v>1675959759</v>
      </c>
      <c r="CZ168" t="s">
        <v>356</v>
      </c>
      <c r="DA168">
        <v>1675959759</v>
      </c>
      <c r="DB168">
        <v>1675959753.5</v>
      </c>
      <c r="DC168">
        <v>5</v>
      </c>
      <c r="DD168">
        <v>-2.5000000000000001E-2</v>
      </c>
      <c r="DE168">
        <v>-8.0000000000000002E-3</v>
      </c>
      <c r="DF168">
        <v>-6.0590000000000002</v>
      </c>
      <c r="DG168">
        <v>0.218</v>
      </c>
      <c r="DH168">
        <v>415</v>
      </c>
      <c r="DI168">
        <v>34</v>
      </c>
      <c r="DJ168">
        <v>0.6</v>
      </c>
      <c r="DK168">
        <v>0.17</v>
      </c>
      <c r="DL168">
        <v>-27.899542499999999</v>
      </c>
      <c r="DM168">
        <v>-1.692244277673514</v>
      </c>
      <c r="DN168">
        <v>0.1679351048582457</v>
      </c>
      <c r="DO168">
        <v>0</v>
      </c>
      <c r="DP168">
        <v>1.0740375</v>
      </c>
      <c r="DQ168">
        <v>5.9819887429417057E-4</v>
      </c>
      <c r="DR168">
        <v>2.2441465527010488E-3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3.2986599999999999</v>
      </c>
      <c r="EB168">
        <v>2.6250599999999999</v>
      </c>
      <c r="EC168">
        <v>0.18618399999999999</v>
      </c>
      <c r="ED168">
        <v>0.18734999999999999</v>
      </c>
      <c r="EE168">
        <v>0.136242</v>
      </c>
      <c r="EF168">
        <v>0.13194900000000001</v>
      </c>
      <c r="EG168">
        <v>24657.4</v>
      </c>
      <c r="EH168">
        <v>24998.400000000001</v>
      </c>
      <c r="EI168">
        <v>28183.5</v>
      </c>
      <c r="EJ168">
        <v>29598.799999999999</v>
      </c>
      <c r="EK168">
        <v>33524.400000000001</v>
      </c>
      <c r="EL168">
        <v>35649.800000000003</v>
      </c>
      <c r="EM168">
        <v>39800.699999999997</v>
      </c>
      <c r="EN168">
        <v>42271.6</v>
      </c>
      <c r="EO168">
        <v>2.1936499999999999</v>
      </c>
      <c r="EP168">
        <v>2.2385000000000002</v>
      </c>
      <c r="EQ168">
        <v>0.14327500000000001</v>
      </c>
      <c r="ER168">
        <v>0</v>
      </c>
      <c r="ES168">
        <v>29.728999999999999</v>
      </c>
      <c r="ET168">
        <v>999.9</v>
      </c>
      <c r="EU168">
        <v>72.900000000000006</v>
      </c>
      <c r="EV168">
        <v>31.9</v>
      </c>
      <c r="EW168">
        <v>34.186900000000001</v>
      </c>
      <c r="EX168">
        <v>56.783000000000001</v>
      </c>
      <c r="EY168">
        <v>-3.9543300000000001</v>
      </c>
      <c r="EZ168">
        <v>2</v>
      </c>
      <c r="FA168">
        <v>0.28842000000000001</v>
      </c>
      <c r="FB168">
        <v>-0.60464600000000002</v>
      </c>
      <c r="FC168">
        <v>20.274000000000001</v>
      </c>
      <c r="FD168">
        <v>5.2175900000000004</v>
      </c>
      <c r="FE168">
        <v>12.004</v>
      </c>
      <c r="FF168">
        <v>4.9862000000000002</v>
      </c>
      <c r="FG168">
        <v>3.2845800000000001</v>
      </c>
      <c r="FH168">
        <v>9999</v>
      </c>
      <c r="FI168">
        <v>9999</v>
      </c>
      <c r="FJ168">
        <v>9999</v>
      </c>
      <c r="FK168">
        <v>999.9</v>
      </c>
      <c r="FL168">
        <v>1.86575</v>
      </c>
      <c r="FM168">
        <v>1.8621700000000001</v>
      </c>
      <c r="FN168">
        <v>1.8641799999999999</v>
      </c>
      <c r="FO168">
        <v>1.8602399999999999</v>
      </c>
      <c r="FP168">
        <v>1.8609599999999999</v>
      </c>
      <c r="FQ168">
        <v>1.8601099999999999</v>
      </c>
      <c r="FR168">
        <v>1.86188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-7.1680000000000001</v>
      </c>
      <c r="GH168">
        <v>0.21329999999999999</v>
      </c>
      <c r="GI168">
        <v>-4.2934277136806287</v>
      </c>
      <c r="GJ168">
        <v>-4.5218151105756088E-3</v>
      </c>
      <c r="GK168">
        <v>2.0889233732517852E-6</v>
      </c>
      <c r="GL168">
        <v>-4.5906856223640231E-10</v>
      </c>
      <c r="GM168">
        <v>-0.1150039569071811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97</v>
      </c>
      <c r="GV168">
        <v>97.1</v>
      </c>
      <c r="GW168">
        <v>2.8027299999999999</v>
      </c>
      <c r="GX168">
        <v>2.5122100000000001</v>
      </c>
      <c r="GY168">
        <v>2.04834</v>
      </c>
      <c r="GZ168">
        <v>2.6245099999999999</v>
      </c>
      <c r="HA168">
        <v>2.1972700000000001</v>
      </c>
      <c r="HB168">
        <v>2.33521</v>
      </c>
      <c r="HC168">
        <v>37.0747</v>
      </c>
      <c r="HD168">
        <v>14.4998</v>
      </c>
      <c r="HE168">
        <v>18</v>
      </c>
      <c r="HF168">
        <v>657.73199999999997</v>
      </c>
      <c r="HG168">
        <v>774.32100000000003</v>
      </c>
      <c r="HH168">
        <v>31.000699999999998</v>
      </c>
      <c r="HI168">
        <v>31.113199999999999</v>
      </c>
      <c r="HJ168">
        <v>30.000299999999999</v>
      </c>
      <c r="HK168">
        <v>31.066400000000002</v>
      </c>
      <c r="HL168">
        <v>31.069800000000001</v>
      </c>
      <c r="HM168">
        <v>56.1402</v>
      </c>
      <c r="HN168">
        <v>7.0576600000000003</v>
      </c>
      <c r="HO168">
        <v>100</v>
      </c>
      <c r="HP168">
        <v>31</v>
      </c>
      <c r="HQ168">
        <v>1023.49</v>
      </c>
      <c r="HR168">
        <v>31.617000000000001</v>
      </c>
      <c r="HS168">
        <v>99.337900000000005</v>
      </c>
      <c r="HT168">
        <v>98.057900000000004</v>
      </c>
    </row>
    <row r="169" spans="1:228" x14ac:dyDescent="0.2">
      <c r="A169">
        <v>154</v>
      </c>
      <c r="B169">
        <v>1675965584.5999999</v>
      </c>
      <c r="C169">
        <v>610.5</v>
      </c>
      <c r="D169" t="s">
        <v>666</v>
      </c>
      <c r="E169" t="s">
        <v>667</v>
      </c>
      <c r="F169">
        <v>4</v>
      </c>
      <c r="G169">
        <v>1675965582.2874999</v>
      </c>
      <c r="H169">
        <f t="shared" si="68"/>
        <v>1.2036048604041544E-3</v>
      </c>
      <c r="I169">
        <f t="shared" si="69"/>
        <v>1.2036048604041545</v>
      </c>
      <c r="J169">
        <f t="shared" si="70"/>
        <v>18.564358084457339</v>
      </c>
      <c r="K169">
        <f t="shared" si="71"/>
        <v>985.47649999999999</v>
      </c>
      <c r="L169">
        <f t="shared" si="72"/>
        <v>592.39365675512408</v>
      </c>
      <c r="M169">
        <f t="shared" si="73"/>
        <v>60.035310679976263</v>
      </c>
      <c r="N169">
        <f t="shared" si="74"/>
        <v>99.871744355581129</v>
      </c>
      <c r="O169">
        <f t="shared" si="75"/>
        <v>8.0525591738533811E-2</v>
      </c>
      <c r="P169">
        <f t="shared" si="76"/>
        <v>2.7722012812418262</v>
      </c>
      <c r="Q169">
        <f t="shared" si="77"/>
        <v>7.9248350275986368E-2</v>
      </c>
      <c r="R169">
        <f t="shared" si="78"/>
        <v>4.9643286433591449E-2</v>
      </c>
      <c r="S169">
        <f t="shared" si="79"/>
        <v>226.1078947357623</v>
      </c>
      <c r="T169">
        <f t="shared" si="80"/>
        <v>32.986976737560475</v>
      </c>
      <c r="U169">
        <f t="shared" si="81"/>
        <v>32.056600000000003</v>
      </c>
      <c r="V169">
        <f t="shared" si="82"/>
        <v>4.790401996239388</v>
      </c>
      <c r="W169">
        <f t="shared" si="83"/>
        <v>69.703708430934768</v>
      </c>
      <c r="X169">
        <f t="shared" si="84"/>
        <v>3.3127540699437845</v>
      </c>
      <c r="Y169">
        <f t="shared" si="85"/>
        <v>4.7526224135207871</v>
      </c>
      <c r="Z169">
        <f t="shared" si="86"/>
        <v>1.4776479262956035</v>
      </c>
      <c r="AA169">
        <f t="shared" si="87"/>
        <v>-53.078974343823212</v>
      </c>
      <c r="AB169">
        <f t="shared" si="88"/>
        <v>-20.905006301969543</v>
      </c>
      <c r="AC169">
        <f t="shared" si="89"/>
        <v>-1.7099338742596999</v>
      </c>
      <c r="AD169">
        <f t="shared" si="90"/>
        <v>150.41398021570987</v>
      </c>
      <c r="AE169">
        <f t="shared" si="91"/>
        <v>29.393290804117612</v>
      </c>
      <c r="AF169">
        <f t="shared" si="92"/>
        <v>1.203306363139194</v>
      </c>
      <c r="AG169">
        <f t="shared" si="93"/>
        <v>18.564358084457339</v>
      </c>
      <c r="AH169">
        <v>1046.0864006636391</v>
      </c>
      <c r="AI169">
        <v>1021.9235151515149</v>
      </c>
      <c r="AJ169">
        <v>1.7348409329999239</v>
      </c>
      <c r="AK169">
        <v>60.698744360612487</v>
      </c>
      <c r="AL169">
        <f t="shared" si="94"/>
        <v>1.2036048604041545</v>
      </c>
      <c r="AM169">
        <v>31.6137664945762</v>
      </c>
      <c r="AN169">
        <v>32.688370303030297</v>
      </c>
      <c r="AO169">
        <v>1.8236496655181841E-5</v>
      </c>
      <c r="AP169">
        <v>100.61875172138301</v>
      </c>
      <c r="AQ169">
        <v>31</v>
      </c>
      <c r="AR169">
        <v>5</v>
      </c>
      <c r="AS169">
        <f t="shared" si="95"/>
        <v>1</v>
      </c>
      <c r="AT169">
        <f t="shared" si="96"/>
        <v>0</v>
      </c>
      <c r="AU169">
        <f t="shared" si="97"/>
        <v>47631.901050248533</v>
      </c>
      <c r="AV169">
        <f t="shared" si="98"/>
        <v>1199.9537499999999</v>
      </c>
      <c r="AW169">
        <f t="shared" si="99"/>
        <v>1025.8861635936591</v>
      </c>
      <c r="AX169">
        <f t="shared" si="100"/>
        <v>0.85493808706682173</v>
      </c>
      <c r="AY169">
        <f t="shared" si="101"/>
        <v>0.18843050803896594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1675965582.2874999</v>
      </c>
      <c r="BF169">
        <v>985.47649999999999</v>
      </c>
      <c r="BG169">
        <v>1013.70375</v>
      </c>
      <c r="BH169">
        <v>32.688337500000003</v>
      </c>
      <c r="BI169">
        <v>31.613887500000001</v>
      </c>
      <c r="BJ169">
        <v>992.64949999999999</v>
      </c>
      <c r="BK169">
        <v>32.475037499999999</v>
      </c>
      <c r="BL169">
        <v>649.99149999999997</v>
      </c>
      <c r="BM169">
        <v>101.243875</v>
      </c>
      <c r="BN169">
        <v>9.9733249999999996E-2</v>
      </c>
      <c r="BO169">
        <v>31.916725</v>
      </c>
      <c r="BP169">
        <v>32.056600000000003</v>
      </c>
      <c r="BQ169">
        <v>999.9</v>
      </c>
      <c r="BR169">
        <v>0</v>
      </c>
      <c r="BS169">
        <v>0</v>
      </c>
      <c r="BT169">
        <v>9016.7174999999988</v>
      </c>
      <c r="BU169">
        <v>0</v>
      </c>
      <c r="BV169">
        <v>129.48699999999999</v>
      </c>
      <c r="BW169">
        <v>-28.228725000000001</v>
      </c>
      <c r="BX169">
        <v>1018.7775</v>
      </c>
      <c r="BY169">
        <v>1046.7987499999999</v>
      </c>
      <c r="BZ169">
        <v>1.0744312499999999</v>
      </c>
      <c r="CA169">
        <v>1013.70375</v>
      </c>
      <c r="CB169">
        <v>31.613887500000001</v>
      </c>
      <c r="CC169">
        <v>3.3094950000000001</v>
      </c>
      <c r="CD169">
        <v>3.2007162500000002</v>
      </c>
      <c r="CE169">
        <v>25.672899999999998</v>
      </c>
      <c r="CF169">
        <v>25.110675000000001</v>
      </c>
      <c r="CG169">
        <v>1199.9537499999999</v>
      </c>
      <c r="CH169">
        <v>0.49997837499999997</v>
      </c>
      <c r="CI169">
        <v>0.50002162500000003</v>
      </c>
      <c r="CJ169">
        <v>0</v>
      </c>
      <c r="CK169">
        <v>1047.5225</v>
      </c>
      <c r="CL169">
        <v>4.9990899999999998</v>
      </c>
      <c r="CM169">
        <v>11262.362499999999</v>
      </c>
      <c r="CN169">
        <v>9557.4162499999984</v>
      </c>
      <c r="CO169">
        <v>40.679250000000003</v>
      </c>
      <c r="CP169">
        <v>42.155999999999999</v>
      </c>
      <c r="CQ169">
        <v>41.375</v>
      </c>
      <c r="CR169">
        <v>41.311999999999998</v>
      </c>
      <c r="CS169">
        <v>42.061999999999998</v>
      </c>
      <c r="CT169">
        <v>597.45375000000001</v>
      </c>
      <c r="CU169">
        <v>597.5</v>
      </c>
      <c r="CV169">
        <v>0</v>
      </c>
      <c r="CW169">
        <v>1675965584.7</v>
      </c>
      <c r="CX169">
        <v>0</v>
      </c>
      <c r="CY169">
        <v>1675959759</v>
      </c>
      <c r="CZ169" t="s">
        <v>356</v>
      </c>
      <c r="DA169">
        <v>1675959759</v>
      </c>
      <c r="DB169">
        <v>1675959753.5</v>
      </c>
      <c r="DC169">
        <v>5</v>
      </c>
      <c r="DD169">
        <v>-2.5000000000000001E-2</v>
      </c>
      <c r="DE169">
        <v>-8.0000000000000002E-3</v>
      </c>
      <c r="DF169">
        <v>-6.0590000000000002</v>
      </c>
      <c r="DG169">
        <v>0.218</v>
      </c>
      <c r="DH169">
        <v>415</v>
      </c>
      <c r="DI169">
        <v>34</v>
      </c>
      <c r="DJ169">
        <v>0.6</v>
      </c>
      <c r="DK169">
        <v>0.17</v>
      </c>
      <c r="DL169">
        <v>-28.009063414634149</v>
      </c>
      <c r="DM169">
        <v>-1.679473170731711</v>
      </c>
      <c r="DN169">
        <v>0.16983778452321741</v>
      </c>
      <c r="DO169">
        <v>0</v>
      </c>
      <c r="DP169">
        <v>1.0742029268292681</v>
      </c>
      <c r="DQ169">
        <v>-5.0598606271789262E-3</v>
      </c>
      <c r="DR169">
        <v>2.319802602937856E-3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3.29854</v>
      </c>
      <c r="EB169">
        <v>2.6253700000000002</v>
      </c>
      <c r="EC169">
        <v>0.18698799999999999</v>
      </c>
      <c r="ED169">
        <v>0.18815200000000001</v>
      </c>
      <c r="EE169">
        <v>0.136243</v>
      </c>
      <c r="EF169">
        <v>0.131939</v>
      </c>
      <c r="EG169">
        <v>24633.1</v>
      </c>
      <c r="EH169">
        <v>24973.5</v>
      </c>
      <c r="EI169">
        <v>28183.7</v>
      </c>
      <c r="EJ169">
        <v>29598.5</v>
      </c>
      <c r="EK169">
        <v>33524.699999999997</v>
      </c>
      <c r="EL169">
        <v>35650</v>
      </c>
      <c r="EM169">
        <v>39801.1</v>
      </c>
      <c r="EN169">
        <v>42271.3</v>
      </c>
      <c r="EO169">
        <v>2.1932299999999998</v>
      </c>
      <c r="EP169">
        <v>2.2385700000000002</v>
      </c>
      <c r="EQ169">
        <v>0.143237</v>
      </c>
      <c r="ER169">
        <v>0</v>
      </c>
      <c r="ES169">
        <v>29.726500000000001</v>
      </c>
      <c r="ET169">
        <v>999.9</v>
      </c>
      <c r="EU169">
        <v>72.900000000000006</v>
      </c>
      <c r="EV169">
        <v>31.9</v>
      </c>
      <c r="EW169">
        <v>34.188800000000001</v>
      </c>
      <c r="EX169">
        <v>56.482999999999997</v>
      </c>
      <c r="EY169">
        <v>-3.90625</v>
      </c>
      <c r="EZ169">
        <v>2</v>
      </c>
      <c r="FA169">
        <v>0.28859200000000002</v>
      </c>
      <c r="FB169">
        <v>-0.60368200000000005</v>
      </c>
      <c r="FC169">
        <v>20.2742</v>
      </c>
      <c r="FD169">
        <v>5.2178899999999997</v>
      </c>
      <c r="FE169">
        <v>12.004</v>
      </c>
      <c r="FF169">
        <v>4.9863499999999998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1.8657600000000001</v>
      </c>
      <c r="FM169">
        <v>1.8621799999999999</v>
      </c>
      <c r="FN169">
        <v>1.8641700000000001</v>
      </c>
      <c r="FO169">
        <v>1.86025</v>
      </c>
      <c r="FP169">
        <v>1.8609599999999999</v>
      </c>
      <c r="FQ169">
        <v>1.8601399999999999</v>
      </c>
      <c r="FR169">
        <v>1.8618600000000001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-7.18</v>
      </c>
      <c r="GH169">
        <v>0.21329999999999999</v>
      </c>
      <c r="GI169">
        <v>-4.2934277136806287</v>
      </c>
      <c r="GJ169">
        <v>-4.5218151105756088E-3</v>
      </c>
      <c r="GK169">
        <v>2.0889233732517852E-6</v>
      </c>
      <c r="GL169">
        <v>-4.5906856223640231E-10</v>
      </c>
      <c r="GM169">
        <v>-0.1150039569071811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97.1</v>
      </c>
      <c r="GV169">
        <v>97.2</v>
      </c>
      <c r="GW169">
        <v>2.81738</v>
      </c>
      <c r="GX169">
        <v>2.5061</v>
      </c>
      <c r="GY169">
        <v>2.04834</v>
      </c>
      <c r="GZ169">
        <v>2.6245099999999999</v>
      </c>
      <c r="HA169">
        <v>2.1972700000000001</v>
      </c>
      <c r="HB169">
        <v>2.3535200000000001</v>
      </c>
      <c r="HC169">
        <v>37.098599999999998</v>
      </c>
      <c r="HD169">
        <v>14.4998</v>
      </c>
      <c r="HE169">
        <v>18</v>
      </c>
      <c r="HF169">
        <v>657.39700000000005</v>
      </c>
      <c r="HG169">
        <v>774.39400000000001</v>
      </c>
      <c r="HH169">
        <v>31.000499999999999</v>
      </c>
      <c r="HI169">
        <v>31.113199999999999</v>
      </c>
      <c r="HJ169">
        <v>30.0001</v>
      </c>
      <c r="HK169">
        <v>31.066400000000002</v>
      </c>
      <c r="HL169">
        <v>31.069800000000001</v>
      </c>
      <c r="HM169">
        <v>56.4373</v>
      </c>
      <c r="HN169">
        <v>7.0576600000000003</v>
      </c>
      <c r="HO169">
        <v>100</v>
      </c>
      <c r="HP169">
        <v>31</v>
      </c>
      <c r="HQ169">
        <v>1030.17</v>
      </c>
      <c r="HR169">
        <v>31.6172</v>
      </c>
      <c r="HS169">
        <v>99.3386</v>
      </c>
      <c r="HT169">
        <v>98.057199999999995</v>
      </c>
    </row>
    <row r="170" spans="1:228" x14ac:dyDescent="0.2">
      <c r="A170">
        <v>155</v>
      </c>
      <c r="B170">
        <v>1675965588.5999999</v>
      </c>
      <c r="C170">
        <v>614.5</v>
      </c>
      <c r="D170" t="s">
        <v>668</v>
      </c>
      <c r="E170" t="s">
        <v>669</v>
      </c>
      <c r="F170">
        <v>4</v>
      </c>
      <c r="G170">
        <v>1675965586.5999999</v>
      </c>
      <c r="H170">
        <f t="shared" si="68"/>
        <v>1.2003513941556529E-3</v>
      </c>
      <c r="I170">
        <f t="shared" si="69"/>
        <v>1.200351394155653</v>
      </c>
      <c r="J170">
        <f t="shared" si="70"/>
        <v>18.754574042802876</v>
      </c>
      <c r="K170">
        <f t="shared" si="71"/>
        <v>992.67971428571423</v>
      </c>
      <c r="L170">
        <f t="shared" si="72"/>
        <v>595.0370351908889</v>
      </c>
      <c r="M170">
        <f t="shared" si="73"/>
        <v>60.303284492624009</v>
      </c>
      <c r="N170">
        <f t="shared" si="74"/>
        <v>100.60188472373717</v>
      </c>
      <c r="O170">
        <f t="shared" si="75"/>
        <v>8.0390416668157189E-2</v>
      </c>
      <c r="P170">
        <f t="shared" si="76"/>
        <v>2.7709683529449363</v>
      </c>
      <c r="Q170">
        <f t="shared" si="77"/>
        <v>7.9116866432712235E-2</v>
      </c>
      <c r="R170">
        <f t="shared" si="78"/>
        <v>4.9560784306511826E-2</v>
      </c>
      <c r="S170">
        <f t="shared" si="79"/>
        <v>226.1141118077463</v>
      </c>
      <c r="T170">
        <f t="shared" si="80"/>
        <v>32.98670526616467</v>
      </c>
      <c r="U170">
        <f t="shared" si="81"/>
        <v>32.050057142857142</v>
      </c>
      <c r="V170">
        <f t="shared" si="82"/>
        <v>4.7886289904300341</v>
      </c>
      <c r="W170">
        <f t="shared" si="83"/>
        <v>69.705018519154706</v>
      </c>
      <c r="X170">
        <f t="shared" si="84"/>
        <v>3.3125087802545812</v>
      </c>
      <c r="Y170">
        <f t="shared" si="85"/>
        <v>4.7521811924407062</v>
      </c>
      <c r="Z170">
        <f t="shared" si="86"/>
        <v>1.4761202101754529</v>
      </c>
      <c r="AA170">
        <f t="shared" si="87"/>
        <v>-52.935496482264291</v>
      </c>
      <c r="AB170">
        <f t="shared" si="88"/>
        <v>-20.163171947624804</v>
      </c>
      <c r="AC170">
        <f t="shared" si="89"/>
        <v>-1.6499226421064892</v>
      </c>
      <c r="AD170">
        <f t="shared" si="90"/>
        <v>151.36552073575069</v>
      </c>
      <c r="AE170">
        <f t="shared" si="91"/>
        <v>29.39738299564171</v>
      </c>
      <c r="AF170">
        <f t="shared" si="92"/>
        <v>1.2010815501858385</v>
      </c>
      <c r="AG170">
        <f t="shared" si="93"/>
        <v>18.754574042802876</v>
      </c>
      <c r="AH170">
        <v>1053.0118434291401</v>
      </c>
      <c r="AI170">
        <v>1028.7741212121209</v>
      </c>
      <c r="AJ170">
        <v>1.706499282955537</v>
      </c>
      <c r="AK170">
        <v>60.698744360612487</v>
      </c>
      <c r="AL170">
        <f t="shared" si="94"/>
        <v>1.200351394155653</v>
      </c>
      <c r="AM170">
        <v>31.61357354402276</v>
      </c>
      <c r="AN170">
        <v>32.685530909090907</v>
      </c>
      <c r="AO170">
        <v>-2.9189325636351611E-5</v>
      </c>
      <c r="AP170">
        <v>100.61875172138301</v>
      </c>
      <c r="AQ170">
        <v>31</v>
      </c>
      <c r="AR170">
        <v>5</v>
      </c>
      <c r="AS170">
        <f t="shared" si="95"/>
        <v>1</v>
      </c>
      <c r="AT170">
        <f t="shared" si="96"/>
        <v>0</v>
      </c>
      <c r="AU170">
        <f t="shared" si="97"/>
        <v>47598.082640001361</v>
      </c>
      <c r="AV170">
        <f t="shared" si="98"/>
        <v>1199.982857142857</v>
      </c>
      <c r="AW170">
        <f t="shared" si="99"/>
        <v>1025.9114278796612</v>
      </c>
      <c r="AX170">
        <f t="shared" si="100"/>
        <v>0.85493840330547921</v>
      </c>
      <c r="AY170">
        <f t="shared" si="101"/>
        <v>0.18843111837957496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1675965586.5999999</v>
      </c>
      <c r="BF170">
        <v>992.67971428571423</v>
      </c>
      <c r="BG170">
        <v>1020.915714285714</v>
      </c>
      <c r="BH170">
        <v>32.685871428571431</v>
      </c>
      <c r="BI170">
        <v>31.61344285714285</v>
      </c>
      <c r="BJ170">
        <v>999.86585714285707</v>
      </c>
      <c r="BK170">
        <v>32.472628571428572</v>
      </c>
      <c r="BL170">
        <v>650.01428571428573</v>
      </c>
      <c r="BM170">
        <v>101.2437142857143</v>
      </c>
      <c r="BN170">
        <v>0.10003564285714291</v>
      </c>
      <c r="BO170">
        <v>31.91508571428572</v>
      </c>
      <c r="BP170">
        <v>32.050057142857142</v>
      </c>
      <c r="BQ170">
        <v>999.89999999999986</v>
      </c>
      <c r="BR170">
        <v>0</v>
      </c>
      <c r="BS170">
        <v>0</v>
      </c>
      <c r="BT170">
        <v>9010.1799999999985</v>
      </c>
      <c r="BU170">
        <v>0</v>
      </c>
      <c r="BV170">
        <v>130.25357142857141</v>
      </c>
      <c r="BW170">
        <v>-28.23582857142857</v>
      </c>
      <c r="BX170">
        <v>1026.222857142857</v>
      </c>
      <c r="BY170">
        <v>1054.244285714286</v>
      </c>
      <c r="BZ170">
        <v>1.072441428571429</v>
      </c>
      <c r="CA170">
        <v>1020.915714285714</v>
      </c>
      <c r="CB170">
        <v>31.61344285714285</v>
      </c>
      <c r="CC170">
        <v>3.309237142857143</v>
      </c>
      <c r="CD170">
        <v>3.2006585714285718</v>
      </c>
      <c r="CE170">
        <v>25.671571428571429</v>
      </c>
      <c r="CF170">
        <v>25.110342857142861</v>
      </c>
      <c r="CG170">
        <v>1199.982857142857</v>
      </c>
      <c r="CH170">
        <v>0.49996985714285708</v>
      </c>
      <c r="CI170">
        <v>0.50003014285714287</v>
      </c>
      <c r="CJ170">
        <v>0</v>
      </c>
      <c r="CK170">
        <v>1048.8271428571429</v>
      </c>
      <c r="CL170">
        <v>4.9990899999999998</v>
      </c>
      <c r="CM170">
        <v>11275.88571428571</v>
      </c>
      <c r="CN170">
        <v>9557.619999999999</v>
      </c>
      <c r="CO170">
        <v>40.686999999999998</v>
      </c>
      <c r="CP170">
        <v>42.142714285714291</v>
      </c>
      <c r="CQ170">
        <v>41.375</v>
      </c>
      <c r="CR170">
        <v>41.311999999999998</v>
      </c>
      <c r="CS170">
        <v>42.061999999999998</v>
      </c>
      <c r="CT170">
        <v>597.45571428571418</v>
      </c>
      <c r="CU170">
        <v>597.52714285714285</v>
      </c>
      <c r="CV170">
        <v>0</v>
      </c>
      <c r="CW170">
        <v>1675965588.3</v>
      </c>
      <c r="CX170">
        <v>0</v>
      </c>
      <c r="CY170">
        <v>1675959759</v>
      </c>
      <c r="CZ170" t="s">
        <v>356</v>
      </c>
      <c r="DA170">
        <v>1675959759</v>
      </c>
      <c r="DB170">
        <v>1675959753.5</v>
      </c>
      <c r="DC170">
        <v>5</v>
      </c>
      <c r="DD170">
        <v>-2.5000000000000001E-2</v>
      </c>
      <c r="DE170">
        <v>-8.0000000000000002E-3</v>
      </c>
      <c r="DF170">
        <v>-6.0590000000000002</v>
      </c>
      <c r="DG170">
        <v>0.218</v>
      </c>
      <c r="DH170">
        <v>415</v>
      </c>
      <c r="DI170">
        <v>34</v>
      </c>
      <c r="DJ170">
        <v>0.6</v>
      </c>
      <c r="DK170">
        <v>0.17</v>
      </c>
      <c r="DL170">
        <v>-28.102399999999999</v>
      </c>
      <c r="DM170">
        <v>-1.229864915572179</v>
      </c>
      <c r="DN170">
        <v>0.1244869832552786</v>
      </c>
      <c r="DO170">
        <v>0</v>
      </c>
      <c r="DP170">
        <v>1.0743119999999999</v>
      </c>
      <c r="DQ170">
        <v>-1.360255159475132E-2</v>
      </c>
      <c r="DR170">
        <v>2.363801176072133E-3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3.2987299999999999</v>
      </c>
      <c r="EB170">
        <v>2.6253600000000001</v>
      </c>
      <c r="EC170">
        <v>0.18778400000000001</v>
      </c>
      <c r="ED170">
        <v>0.18893499999999999</v>
      </c>
      <c r="EE170">
        <v>0.13623399999999999</v>
      </c>
      <c r="EF170">
        <v>0.131939</v>
      </c>
      <c r="EG170">
        <v>24609.5</v>
      </c>
      <c r="EH170">
        <v>24949</v>
      </c>
      <c r="EI170">
        <v>28184.3</v>
      </c>
      <c r="EJ170">
        <v>29598.2</v>
      </c>
      <c r="EK170">
        <v>33525.5</v>
      </c>
      <c r="EL170">
        <v>35649.699999999997</v>
      </c>
      <c r="EM170">
        <v>39801.599999999999</v>
      </c>
      <c r="EN170">
        <v>42270.9</v>
      </c>
      <c r="EO170">
        <v>2.1933799999999999</v>
      </c>
      <c r="EP170">
        <v>2.2385000000000002</v>
      </c>
      <c r="EQ170">
        <v>0.14322299999999999</v>
      </c>
      <c r="ER170">
        <v>0</v>
      </c>
      <c r="ES170">
        <v>29.722899999999999</v>
      </c>
      <c r="ET170">
        <v>999.9</v>
      </c>
      <c r="EU170">
        <v>72.900000000000006</v>
      </c>
      <c r="EV170">
        <v>31.9</v>
      </c>
      <c r="EW170">
        <v>34.189900000000002</v>
      </c>
      <c r="EX170">
        <v>56.993000000000002</v>
      </c>
      <c r="EY170">
        <v>-3.9743599999999999</v>
      </c>
      <c r="EZ170">
        <v>2</v>
      </c>
      <c r="FA170">
        <v>0.28853400000000001</v>
      </c>
      <c r="FB170">
        <v>-0.60206199999999999</v>
      </c>
      <c r="FC170">
        <v>20.274100000000001</v>
      </c>
      <c r="FD170">
        <v>5.2171399999999997</v>
      </c>
      <c r="FE170">
        <v>12.004</v>
      </c>
      <c r="FF170">
        <v>4.9862500000000001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1.86575</v>
      </c>
      <c r="FM170">
        <v>1.8621799999999999</v>
      </c>
      <c r="FN170">
        <v>1.8641700000000001</v>
      </c>
      <c r="FO170">
        <v>1.8602300000000001</v>
      </c>
      <c r="FP170">
        <v>1.8609599999999999</v>
      </c>
      <c r="FQ170">
        <v>1.8601399999999999</v>
      </c>
      <c r="FR170">
        <v>1.86185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-7.1870000000000003</v>
      </c>
      <c r="GH170">
        <v>0.2132</v>
      </c>
      <c r="GI170">
        <v>-4.2934277136806287</v>
      </c>
      <c r="GJ170">
        <v>-4.5218151105756088E-3</v>
      </c>
      <c r="GK170">
        <v>2.0889233732517852E-6</v>
      </c>
      <c r="GL170">
        <v>-4.5906856223640231E-10</v>
      </c>
      <c r="GM170">
        <v>-0.1150039569071811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97.2</v>
      </c>
      <c r="GV170">
        <v>97.3</v>
      </c>
      <c r="GW170">
        <v>2.83203</v>
      </c>
      <c r="GX170">
        <v>2.50488</v>
      </c>
      <c r="GY170">
        <v>2.04834</v>
      </c>
      <c r="GZ170">
        <v>2.6245099999999999</v>
      </c>
      <c r="HA170">
        <v>2.1972700000000001</v>
      </c>
      <c r="HB170">
        <v>2.3339799999999999</v>
      </c>
      <c r="HC170">
        <v>37.0747</v>
      </c>
      <c r="HD170">
        <v>14.4998</v>
      </c>
      <c r="HE170">
        <v>18</v>
      </c>
      <c r="HF170">
        <v>657.51499999999999</v>
      </c>
      <c r="HG170">
        <v>774.32899999999995</v>
      </c>
      <c r="HH170">
        <v>31.000499999999999</v>
      </c>
      <c r="HI170">
        <v>31.113199999999999</v>
      </c>
      <c r="HJ170">
        <v>30.0001</v>
      </c>
      <c r="HK170">
        <v>31.066400000000002</v>
      </c>
      <c r="HL170">
        <v>31.070499999999999</v>
      </c>
      <c r="HM170">
        <v>56.731699999999996</v>
      </c>
      <c r="HN170">
        <v>7.0576600000000003</v>
      </c>
      <c r="HO170">
        <v>100</v>
      </c>
      <c r="HP170">
        <v>31</v>
      </c>
      <c r="HQ170">
        <v>1036.8699999999999</v>
      </c>
      <c r="HR170">
        <v>31.6173</v>
      </c>
      <c r="HS170">
        <v>99.340199999999996</v>
      </c>
      <c r="HT170">
        <v>98.056100000000001</v>
      </c>
    </row>
    <row r="171" spans="1:228" x14ac:dyDescent="0.2">
      <c r="A171">
        <v>156</v>
      </c>
      <c r="B171">
        <v>1675965592.5999999</v>
      </c>
      <c r="C171">
        <v>618.5</v>
      </c>
      <c r="D171" t="s">
        <v>670</v>
      </c>
      <c r="E171" t="s">
        <v>671</v>
      </c>
      <c r="F171">
        <v>4</v>
      </c>
      <c r="G171">
        <v>1675965590.2874999</v>
      </c>
      <c r="H171">
        <f t="shared" si="68"/>
        <v>1.1972182501072213E-3</v>
      </c>
      <c r="I171">
        <f t="shared" si="69"/>
        <v>1.1972182501072213</v>
      </c>
      <c r="J171">
        <f t="shared" si="70"/>
        <v>19.009461656861763</v>
      </c>
      <c r="K171">
        <f t="shared" si="71"/>
        <v>998.70837499999993</v>
      </c>
      <c r="L171">
        <f t="shared" si="72"/>
        <v>594.98198035202847</v>
      </c>
      <c r="M171">
        <f t="shared" si="73"/>
        <v>60.297745797817441</v>
      </c>
      <c r="N171">
        <f t="shared" si="74"/>
        <v>101.21292024049451</v>
      </c>
      <c r="O171">
        <f t="shared" si="75"/>
        <v>8.0205468665003513E-2</v>
      </c>
      <c r="P171">
        <f t="shared" si="76"/>
        <v>2.7696555738144735</v>
      </c>
      <c r="Q171">
        <f t="shared" si="77"/>
        <v>7.8937131138667835E-2</v>
      </c>
      <c r="R171">
        <f t="shared" si="78"/>
        <v>4.9447991289973819E-2</v>
      </c>
      <c r="S171">
        <f t="shared" si="79"/>
        <v>226.12386861019408</v>
      </c>
      <c r="T171">
        <f t="shared" si="80"/>
        <v>32.982446855586211</v>
      </c>
      <c r="U171">
        <f t="shared" si="81"/>
        <v>32.047287500000003</v>
      </c>
      <c r="V171">
        <f t="shared" si="82"/>
        <v>4.7878786352422242</v>
      </c>
      <c r="W171">
        <f t="shared" si="83"/>
        <v>69.721882192387284</v>
      </c>
      <c r="X171">
        <f t="shared" si="84"/>
        <v>3.3122504215468851</v>
      </c>
      <c r="Y171">
        <f t="shared" si="85"/>
        <v>4.7506612234122096</v>
      </c>
      <c r="Z171">
        <f t="shared" si="86"/>
        <v>1.4756282136953391</v>
      </c>
      <c r="AA171">
        <f t="shared" si="87"/>
        <v>-52.79732482972846</v>
      </c>
      <c r="AB171">
        <f t="shared" si="88"/>
        <v>-20.5834409880833</v>
      </c>
      <c r="AC171">
        <f t="shared" si="89"/>
        <v>-1.6850412176971892</v>
      </c>
      <c r="AD171">
        <f t="shared" si="90"/>
        <v>151.05806157468513</v>
      </c>
      <c r="AE171">
        <f t="shared" si="91"/>
        <v>29.566442488464915</v>
      </c>
      <c r="AF171">
        <f t="shared" si="92"/>
        <v>1.1998445662156869</v>
      </c>
      <c r="AG171">
        <f t="shared" si="93"/>
        <v>19.009461656861763</v>
      </c>
      <c r="AH171">
        <v>1059.930437252825</v>
      </c>
      <c r="AI171">
        <v>1035.521575757575</v>
      </c>
      <c r="AJ171">
        <v>1.6871436766218439</v>
      </c>
      <c r="AK171">
        <v>60.698744360612487</v>
      </c>
      <c r="AL171">
        <f t="shared" si="94"/>
        <v>1.1972182501072213</v>
      </c>
      <c r="AM171">
        <v>31.611819196880571</v>
      </c>
      <c r="AN171">
        <v>32.681035757575742</v>
      </c>
      <c r="AO171">
        <v>-3.58601545057374E-5</v>
      </c>
      <c r="AP171">
        <v>100.61875172138301</v>
      </c>
      <c r="AQ171">
        <v>31</v>
      </c>
      <c r="AR171">
        <v>5</v>
      </c>
      <c r="AS171">
        <f t="shared" si="95"/>
        <v>1</v>
      </c>
      <c r="AT171">
        <f t="shared" si="96"/>
        <v>0</v>
      </c>
      <c r="AU171">
        <f t="shared" si="97"/>
        <v>47562.692564053054</v>
      </c>
      <c r="AV171">
        <f t="shared" si="98"/>
        <v>1200.0425</v>
      </c>
      <c r="AW171">
        <f t="shared" si="99"/>
        <v>1025.9616510933647</v>
      </c>
      <c r="AX171">
        <f t="shared" si="100"/>
        <v>0.85493776353201223</v>
      </c>
      <c r="AY171">
        <f t="shared" si="101"/>
        <v>0.18842988361678364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1675965590.2874999</v>
      </c>
      <c r="BF171">
        <v>998.70837499999993</v>
      </c>
      <c r="BG171">
        <v>1027.10625</v>
      </c>
      <c r="BH171">
        <v>32.683300000000003</v>
      </c>
      <c r="BI171">
        <v>31.611962500000001</v>
      </c>
      <c r="BJ171">
        <v>1005.9037499999999</v>
      </c>
      <c r="BK171">
        <v>32.470075000000008</v>
      </c>
      <c r="BL171">
        <v>650.00787500000001</v>
      </c>
      <c r="BM171">
        <v>101.24375000000001</v>
      </c>
      <c r="BN171">
        <v>0.10006845</v>
      </c>
      <c r="BO171">
        <v>31.909437499999999</v>
      </c>
      <c r="BP171">
        <v>32.047287500000003</v>
      </c>
      <c r="BQ171">
        <v>999.9</v>
      </c>
      <c r="BR171">
        <v>0</v>
      </c>
      <c r="BS171">
        <v>0</v>
      </c>
      <c r="BT171">
        <v>9003.2037499999988</v>
      </c>
      <c r="BU171">
        <v>0</v>
      </c>
      <c r="BV171">
        <v>131.62712500000001</v>
      </c>
      <c r="BW171">
        <v>-28.396550000000001</v>
      </c>
      <c r="BX171">
        <v>1032.4537499999999</v>
      </c>
      <c r="BY171">
        <v>1060.63375</v>
      </c>
      <c r="BZ171">
        <v>1.0713637499999999</v>
      </c>
      <c r="CA171">
        <v>1027.10625</v>
      </c>
      <c r="CB171">
        <v>31.611962500000001</v>
      </c>
      <c r="CC171">
        <v>3.30898125</v>
      </c>
      <c r="CD171">
        <v>3.2005112499999999</v>
      </c>
      <c r="CE171">
        <v>25.670287500000001</v>
      </c>
      <c r="CF171">
        <v>25.1095875</v>
      </c>
      <c r="CG171">
        <v>1200.0425</v>
      </c>
      <c r="CH171">
        <v>0.49999074999999998</v>
      </c>
      <c r="CI171">
        <v>0.50000924999999996</v>
      </c>
      <c r="CJ171">
        <v>0</v>
      </c>
      <c r="CK171">
        <v>1049.58</v>
      </c>
      <c r="CL171">
        <v>4.9990899999999998</v>
      </c>
      <c r="CM171">
        <v>11288.0875</v>
      </c>
      <c r="CN171">
        <v>9558.16</v>
      </c>
      <c r="CO171">
        <v>40.671499999999988</v>
      </c>
      <c r="CP171">
        <v>42.171499999999988</v>
      </c>
      <c r="CQ171">
        <v>41.375</v>
      </c>
      <c r="CR171">
        <v>41.311999999999998</v>
      </c>
      <c r="CS171">
        <v>42.061999999999998</v>
      </c>
      <c r="CT171">
        <v>597.51125000000002</v>
      </c>
      <c r="CU171">
        <v>597.53125</v>
      </c>
      <c r="CV171">
        <v>0</v>
      </c>
      <c r="CW171">
        <v>1675965592.5</v>
      </c>
      <c r="CX171">
        <v>0</v>
      </c>
      <c r="CY171">
        <v>1675959759</v>
      </c>
      <c r="CZ171" t="s">
        <v>356</v>
      </c>
      <c r="DA171">
        <v>1675959759</v>
      </c>
      <c r="DB171">
        <v>1675959753.5</v>
      </c>
      <c r="DC171">
        <v>5</v>
      </c>
      <c r="DD171">
        <v>-2.5000000000000001E-2</v>
      </c>
      <c r="DE171">
        <v>-8.0000000000000002E-3</v>
      </c>
      <c r="DF171">
        <v>-6.0590000000000002</v>
      </c>
      <c r="DG171">
        <v>0.218</v>
      </c>
      <c r="DH171">
        <v>415</v>
      </c>
      <c r="DI171">
        <v>34</v>
      </c>
      <c r="DJ171">
        <v>0.6</v>
      </c>
      <c r="DK171">
        <v>0.17</v>
      </c>
      <c r="DL171">
        <v>-28.193756097560971</v>
      </c>
      <c r="DM171">
        <v>-1.159365156794542</v>
      </c>
      <c r="DN171">
        <v>0.1218844375683639</v>
      </c>
      <c r="DO171">
        <v>0</v>
      </c>
      <c r="DP171">
        <v>1.0730919512195121</v>
      </c>
      <c r="DQ171">
        <v>-7.9710104529633081E-3</v>
      </c>
      <c r="DR171">
        <v>1.808567981570483E-3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3.2987099999999998</v>
      </c>
      <c r="EB171">
        <v>2.6253899999999999</v>
      </c>
      <c r="EC171">
        <v>0.18856300000000001</v>
      </c>
      <c r="ED171">
        <v>0.18973100000000001</v>
      </c>
      <c r="EE171">
        <v>0.13622000000000001</v>
      </c>
      <c r="EF171">
        <v>0.131934</v>
      </c>
      <c r="EG171">
        <v>24585.200000000001</v>
      </c>
      <c r="EH171">
        <v>24924.5</v>
      </c>
      <c r="EI171">
        <v>28183.599999999999</v>
      </c>
      <c r="EJ171">
        <v>29598.1</v>
      </c>
      <c r="EK171">
        <v>33525.199999999997</v>
      </c>
      <c r="EL171">
        <v>35649.5</v>
      </c>
      <c r="EM171">
        <v>39800.6</v>
      </c>
      <c r="EN171">
        <v>42270.400000000001</v>
      </c>
      <c r="EO171">
        <v>2.1934200000000001</v>
      </c>
      <c r="EP171">
        <v>2.2387299999999999</v>
      </c>
      <c r="EQ171">
        <v>0.14257400000000001</v>
      </c>
      <c r="ER171">
        <v>0</v>
      </c>
      <c r="ES171">
        <v>29.718699999999998</v>
      </c>
      <c r="ET171">
        <v>999.9</v>
      </c>
      <c r="EU171">
        <v>72.900000000000006</v>
      </c>
      <c r="EV171">
        <v>31.9</v>
      </c>
      <c r="EW171">
        <v>34.188400000000001</v>
      </c>
      <c r="EX171">
        <v>56.453000000000003</v>
      </c>
      <c r="EY171">
        <v>-4.1145899999999997</v>
      </c>
      <c r="EZ171">
        <v>2</v>
      </c>
      <c r="FA171">
        <v>0.28858699999999998</v>
      </c>
      <c r="FB171">
        <v>-0.60194499999999995</v>
      </c>
      <c r="FC171">
        <v>20.2742</v>
      </c>
      <c r="FD171">
        <v>5.2172900000000002</v>
      </c>
      <c r="FE171">
        <v>12.004</v>
      </c>
      <c r="FF171">
        <v>4.9865500000000003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1.86575</v>
      </c>
      <c r="FM171">
        <v>1.8621799999999999</v>
      </c>
      <c r="FN171">
        <v>1.8641700000000001</v>
      </c>
      <c r="FO171">
        <v>1.8602300000000001</v>
      </c>
      <c r="FP171">
        <v>1.8609599999999999</v>
      </c>
      <c r="FQ171">
        <v>1.8601000000000001</v>
      </c>
      <c r="FR171">
        <v>1.8618699999999999</v>
      </c>
      <c r="FS171">
        <v>1.85849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-7.21</v>
      </c>
      <c r="GH171">
        <v>0.2132</v>
      </c>
      <c r="GI171">
        <v>-4.2934277136806287</v>
      </c>
      <c r="GJ171">
        <v>-4.5218151105756088E-3</v>
      </c>
      <c r="GK171">
        <v>2.0889233732517852E-6</v>
      </c>
      <c r="GL171">
        <v>-4.5906856223640231E-10</v>
      </c>
      <c r="GM171">
        <v>-0.1150039569071811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97.2</v>
      </c>
      <c r="GV171">
        <v>97.3</v>
      </c>
      <c r="GW171">
        <v>2.8466800000000001</v>
      </c>
      <c r="GX171">
        <v>2.50366</v>
      </c>
      <c r="GY171">
        <v>2.04834</v>
      </c>
      <c r="GZ171">
        <v>2.6245099999999999</v>
      </c>
      <c r="HA171">
        <v>2.1972700000000001</v>
      </c>
      <c r="HB171">
        <v>2.3290999999999999</v>
      </c>
      <c r="HC171">
        <v>37.0747</v>
      </c>
      <c r="HD171">
        <v>14.4823</v>
      </c>
      <c r="HE171">
        <v>18</v>
      </c>
      <c r="HF171">
        <v>657.55399999999997</v>
      </c>
      <c r="HG171">
        <v>774.57299999999998</v>
      </c>
      <c r="HH171">
        <v>31.0002</v>
      </c>
      <c r="HI171">
        <v>31.113199999999999</v>
      </c>
      <c r="HJ171">
        <v>30.0001</v>
      </c>
      <c r="HK171">
        <v>31.066400000000002</v>
      </c>
      <c r="HL171">
        <v>31.072199999999999</v>
      </c>
      <c r="HM171">
        <v>57.0259</v>
      </c>
      <c r="HN171">
        <v>7.0576600000000003</v>
      </c>
      <c r="HO171">
        <v>100</v>
      </c>
      <c r="HP171">
        <v>31</v>
      </c>
      <c r="HQ171">
        <v>1043.55</v>
      </c>
      <c r="HR171">
        <v>31.627400000000002</v>
      </c>
      <c r="HS171">
        <v>99.337800000000001</v>
      </c>
      <c r="HT171">
        <v>98.055400000000006</v>
      </c>
    </row>
    <row r="172" spans="1:228" x14ac:dyDescent="0.2">
      <c r="A172">
        <v>157</v>
      </c>
      <c r="B172">
        <v>1675965596.5999999</v>
      </c>
      <c r="C172">
        <v>622.5</v>
      </c>
      <c r="D172" t="s">
        <v>672</v>
      </c>
      <c r="E172" t="s">
        <v>673</v>
      </c>
      <c r="F172">
        <v>4</v>
      </c>
      <c r="G172">
        <v>1675965594.5999999</v>
      </c>
      <c r="H172">
        <f t="shared" si="68"/>
        <v>1.1936577365172704E-3</v>
      </c>
      <c r="I172">
        <f t="shared" si="69"/>
        <v>1.1936577365172705</v>
      </c>
      <c r="J172">
        <f t="shared" si="70"/>
        <v>19.00800294485671</v>
      </c>
      <c r="K172">
        <f t="shared" si="71"/>
        <v>1005.79</v>
      </c>
      <c r="L172">
        <f t="shared" si="72"/>
        <v>601.89207664135608</v>
      </c>
      <c r="M172">
        <f t="shared" si="73"/>
        <v>60.998202033921835</v>
      </c>
      <c r="N172">
        <f t="shared" si="74"/>
        <v>101.93086768320283</v>
      </c>
      <c r="O172">
        <f t="shared" si="75"/>
        <v>8.0186199421159787E-2</v>
      </c>
      <c r="P172">
        <f t="shared" si="76"/>
        <v>2.7727923513029542</v>
      </c>
      <c r="Q172">
        <f t="shared" si="77"/>
        <v>7.8919875790980767E-2</v>
      </c>
      <c r="R172">
        <f t="shared" si="78"/>
        <v>4.9437030656500722E-2</v>
      </c>
      <c r="S172">
        <f t="shared" si="79"/>
        <v>226.12006119243262</v>
      </c>
      <c r="T172">
        <f t="shared" si="80"/>
        <v>32.976639175937414</v>
      </c>
      <c r="U172">
        <f t="shared" si="81"/>
        <v>32.030242857142852</v>
      </c>
      <c r="V172">
        <f t="shared" si="82"/>
        <v>4.7832631315612115</v>
      </c>
      <c r="W172">
        <f t="shared" si="83"/>
        <v>69.731680726752131</v>
      </c>
      <c r="X172">
        <f t="shared" si="84"/>
        <v>3.3116583216383018</v>
      </c>
      <c r="Y172">
        <f t="shared" si="85"/>
        <v>4.7491445597234891</v>
      </c>
      <c r="Z172">
        <f t="shared" si="86"/>
        <v>1.4716048099229098</v>
      </c>
      <c r="AA172">
        <f t="shared" si="87"/>
        <v>-52.640306180411628</v>
      </c>
      <c r="AB172">
        <f t="shared" si="88"/>
        <v>-18.901535725509632</v>
      </c>
      <c r="AC172">
        <f t="shared" si="89"/>
        <v>-1.5454309475139723</v>
      </c>
      <c r="AD172">
        <f t="shared" si="90"/>
        <v>153.03278833899736</v>
      </c>
      <c r="AE172">
        <f t="shared" si="91"/>
        <v>29.731529855346739</v>
      </c>
      <c r="AF172">
        <f t="shared" si="92"/>
        <v>1.1944619531416043</v>
      </c>
      <c r="AG172">
        <f t="shared" si="93"/>
        <v>19.00800294485671</v>
      </c>
      <c r="AH172">
        <v>1066.864469231047</v>
      </c>
      <c r="AI172">
        <v>1042.350727272727</v>
      </c>
      <c r="AJ172">
        <v>1.715674983377504</v>
      </c>
      <c r="AK172">
        <v>60.698744360612487</v>
      </c>
      <c r="AL172">
        <f t="shared" si="94"/>
        <v>1.1936577365172705</v>
      </c>
      <c r="AM172">
        <v>31.61102134670946</v>
      </c>
      <c r="AN172">
        <v>32.67704848484847</v>
      </c>
      <c r="AO172">
        <v>-3.5002490724782263E-5</v>
      </c>
      <c r="AP172">
        <v>100.61875172138301</v>
      </c>
      <c r="AQ172">
        <v>31</v>
      </c>
      <c r="AR172">
        <v>5</v>
      </c>
      <c r="AS172">
        <f t="shared" si="95"/>
        <v>1</v>
      </c>
      <c r="AT172">
        <f t="shared" si="96"/>
        <v>0</v>
      </c>
      <c r="AU172">
        <f t="shared" si="97"/>
        <v>47650.261504258022</v>
      </c>
      <c r="AV172">
        <f t="shared" si="98"/>
        <v>1200.021428571428</v>
      </c>
      <c r="AW172">
        <f t="shared" si="99"/>
        <v>1025.943720825094</v>
      </c>
      <c r="AX172">
        <f t="shared" si="100"/>
        <v>0.85493783394054412</v>
      </c>
      <c r="AY172">
        <f t="shared" si="101"/>
        <v>0.18843001950525037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1675965594.5999999</v>
      </c>
      <c r="BF172">
        <v>1005.79</v>
      </c>
      <c r="BG172">
        <v>1034.3428571428569</v>
      </c>
      <c r="BH172">
        <v>32.677371428571433</v>
      </c>
      <c r="BI172">
        <v>31.61084285714286</v>
      </c>
      <c r="BJ172">
        <v>1012.998571428571</v>
      </c>
      <c r="BK172">
        <v>32.464242857142857</v>
      </c>
      <c r="BL172">
        <v>650.01357142857148</v>
      </c>
      <c r="BM172">
        <v>101.2442857142857</v>
      </c>
      <c r="BN172">
        <v>9.9799714285714283E-2</v>
      </c>
      <c r="BO172">
        <v>31.9038</v>
      </c>
      <c r="BP172">
        <v>32.030242857142852</v>
      </c>
      <c r="BQ172">
        <v>999.89999999999986</v>
      </c>
      <c r="BR172">
        <v>0</v>
      </c>
      <c r="BS172">
        <v>0</v>
      </c>
      <c r="BT172">
        <v>9019.8228571428572</v>
      </c>
      <c r="BU172">
        <v>0</v>
      </c>
      <c r="BV172">
        <v>133.721</v>
      </c>
      <c r="BW172">
        <v>-28.552671428571429</v>
      </c>
      <c r="BX172">
        <v>1039.765714285714</v>
      </c>
      <c r="BY172">
        <v>1068.1042857142861</v>
      </c>
      <c r="BZ172">
        <v>1.0665557142857141</v>
      </c>
      <c r="CA172">
        <v>1034.3428571428569</v>
      </c>
      <c r="CB172">
        <v>31.61084285714286</v>
      </c>
      <c r="CC172">
        <v>3.308404285714285</v>
      </c>
      <c r="CD172">
        <v>3.2004199999999998</v>
      </c>
      <c r="CE172">
        <v>25.66732857142857</v>
      </c>
      <c r="CF172">
        <v>25.109100000000002</v>
      </c>
      <c r="CG172">
        <v>1200.021428571428</v>
      </c>
      <c r="CH172">
        <v>0.49998814285714283</v>
      </c>
      <c r="CI172">
        <v>0.50001185714285712</v>
      </c>
      <c r="CJ172">
        <v>0</v>
      </c>
      <c r="CK172">
        <v>1050.6828571428571</v>
      </c>
      <c r="CL172">
        <v>4.9990899999999998</v>
      </c>
      <c r="CM172">
        <v>11300.32857142857</v>
      </c>
      <c r="CN172">
        <v>9557.9700000000012</v>
      </c>
      <c r="CO172">
        <v>40.686999999999998</v>
      </c>
      <c r="CP172">
        <v>42.186999999999998</v>
      </c>
      <c r="CQ172">
        <v>41.375</v>
      </c>
      <c r="CR172">
        <v>41.311999999999998</v>
      </c>
      <c r="CS172">
        <v>42.061999999999998</v>
      </c>
      <c r="CT172">
        <v>597.49857142857138</v>
      </c>
      <c r="CU172">
        <v>597.52428571428572</v>
      </c>
      <c r="CV172">
        <v>0</v>
      </c>
      <c r="CW172">
        <v>1675965596.7</v>
      </c>
      <c r="CX172">
        <v>0</v>
      </c>
      <c r="CY172">
        <v>1675959759</v>
      </c>
      <c r="CZ172" t="s">
        <v>356</v>
      </c>
      <c r="DA172">
        <v>1675959759</v>
      </c>
      <c r="DB172">
        <v>1675959753.5</v>
      </c>
      <c r="DC172">
        <v>5</v>
      </c>
      <c r="DD172">
        <v>-2.5000000000000001E-2</v>
      </c>
      <c r="DE172">
        <v>-8.0000000000000002E-3</v>
      </c>
      <c r="DF172">
        <v>-6.0590000000000002</v>
      </c>
      <c r="DG172">
        <v>0.218</v>
      </c>
      <c r="DH172">
        <v>415</v>
      </c>
      <c r="DI172">
        <v>34</v>
      </c>
      <c r="DJ172">
        <v>0.6</v>
      </c>
      <c r="DK172">
        <v>0.17</v>
      </c>
      <c r="DL172">
        <v>-28.29301219512195</v>
      </c>
      <c r="DM172">
        <v>-1.4616940766550699</v>
      </c>
      <c r="DN172">
        <v>0.15355992426112969</v>
      </c>
      <c r="DO172">
        <v>0</v>
      </c>
      <c r="DP172">
        <v>1.071598536585366</v>
      </c>
      <c r="DQ172">
        <v>-1.6788292682927902E-2</v>
      </c>
      <c r="DR172">
        <v>2.671966993530272E-3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3.2984800000000001</v>
      </c>
      <c r="EB172">
        <v>2.6253600000000001</v>
      </c>
      <c r="EC172">
        <v>0.189356</v>
      </c>
      <c r="ED172">
        <v>0.19050800000000001</v>
      </c>
      <c r="EE172">
        <v>0.13621800000000001</v>
      </c>
      <c r="EF172">
        <v>0.13193099999999999</v>
      </c>
      <c r="EG172">
        <v>24561</v>
      </c>
      <c r="EH172">
        <v>24900.7</v>
      </c>
      <c r="EI172">
        <v>28183.4</v>
      </c>
      <c r="EJ172">
        <v>29598.3</v>
      </c>
      <c r="EK172">
        <v>33525</v>
      </c>
      <c r="EL172">
        <v>35650</v>
      </c>
      <c r="EM172">
        <v>39800.1</v>
      </c>
      <c r="EN172">
        <v>42270.7</v>
      </c>
      <c r="EO172">
        <v>2.1931699999999998</v>
      </c>
      <c r="EP172">
        <v>2.2387000000000001</v>
      </c>
      <c r="EQ172">
        <v>0.14241000000000001</v>
      </c>
      <c r="ER172">
        <v>0</v>
      </c>
      <c r="ES172">
        <v>29.714500000000001</v>
      </c>
      <c r="ET172">
        <v>999.9</v>
      </c>
      <c r="EU172">
        <v>72.900000000000006</v>
      </c>
      <c r="EV172">
        <v>31.9</v>
      </c>
      <c r="EW172">
        <v>34.187899999999999</v>
      </c>
      <c r="EX172">
        <v>57.173000000000002</v>
      </c>
      <c r="EY172">
        <v>-4.0144200000000003</v>
      </c>
      <c r="EZ172">
        <v>2</v>
      </c>
      <c r="FA172">
        <v>0.28859800000000002</v>
      </c>
      <c r="FB172">
        <v>-0.60358400000000001</v>
      </c>
      <c r="FC172">
        <v>20.2742</v>
      </c>
      <c r="FD172">
        <v>5.21774</v>
      </c>
      <c r="FE172">
        <v>12.004</v>
      </c>
      <c r="FF172">
        <v>4.9861500000000003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1.86574</v>
      </c>
      <c r="FM172">
        <v>1.8621799999999999</v>
      </c>
      <c r="FN172">
        <v>1.8641700000000001</v>
      </c>
      <c r="FO172">
        <v>1.8602399999999999</v>
      </c>
      <c r="FP172">
        <v>1.8609599999999999</v>
      </c>
      <c r="FQ172">
        <v>1.86009</v>
      </c>
      <c r="FR172">
        <v>1.8618600000000001</v>
      </c>
      <c r="FS172">
        <v>1.85849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-7.21</v>
      </c>
      <c r="GH172">
        <v>0.21310000000000001</v>
      </c>
      <c r="GI172">
        <v>-4.2934277136806287</v>
      </c>
      <c r="GJ172">
        <v>-4.5218151105756088E-3</v>
      </c>
      <c r="GK172">
        <v>2.0889233732517852E-6</v>
      </c>
      <c r="GL172">
        <v>-4.5906856223640231E-10</v>
      </c>
      <c r="GM172">
        <v>-0.1150039569071811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97.3</v>
      </c>
      <c r="GV172">
        <v>97.4</v>
      </c>
      <c r="GW172">
        <v>2.8613300000000002</v>
      </c>
      <c r="GX172">
        <v>2.51831</v>
      </c>
      <c r="GY172">
        <v>2.04834</v>
      </c>
      <c r="GZ172">
        <v>2.6245099999999999</v>
      </c>
      <c r="HA172">
        <v>2.1972700000000001</v>
      </c>
      <c r="HB172">
        <v>2.2936999999999999</v>
      </c>
      <c r="HC172">
        <v>37.0747</v>
      </c>
      <c r="HD172">
        <v>14.4735</v>
      </c>
      <c r="HE172">
        <v>18</v>
      </c>
      <c r="HF172">
        <v>657.35799999999995</v>
      </c>
      <c r="HG172">
        <v>774.553</v>
      </c>
      <c r="HH172">
        <v>30.9999</v>
      </c>
      <c r="HI172">
        <v>31.113700000000001</v>
      </c>
      <c r="HJ172">
        <v>30.0001</v>
      </c>
      <c r="HK172">
        <v>31.066400000000002</v>
      </c>
      <c r="HL172">
        <v>31.072500000000002</v>
      </c>
      <c r="HM172">
        <v>57.323500000000003</v>
      </c>
      <c r="HN172">
        <v>7.0576600000000003</v>
      </c>
      <c r="HO172">
        <v>100</v>
      </c>
      <c r="HP172">
        <v>31</v>
      </c>
      <c r="HQ172">
        <v>1050.23</v>
      </c>
      <c r="HR172">
        <v>31.6203</v>
      </c>
      <c r="HS172">
        <v>99.336699999999993</v>
      </c>
      <c r="HT172">
        <v>98.056100000000001</v>
      </c>
    </row>
    <row r="173" spans="1:228" x14ac:dyDescent="0.2">
      <c r="A173">
        <v>158</v>
      </c>
      <c r="B173">
        <v>1675965600.5999999</v>
      </c>
      <c r="C173">
        <v>626.5</v>
      </c>
      <c r="D173" t="s">
        <v>674</v>
      </c>
      <c r="E173" t="s">
        <v>675</v>
      </c>
      <c r="F173">
        <v>4</v>
      </c>
      <c r="G173">
        <v>1675965598.2874999</v>
      </c>
      <c r="H173">
        <f t="shared" si="68"/>
        <v>1.200506111275715E-3</v>
      </c>
      <c r="I173">
        <f t="shared" si="69"/>
        <v>1.2005061112757149</v>
      </c>
      <c r="J173">
        <f t="shared" si="70"/>
        <v>19.232383628509901</v>
      </c>
      <c r="K173">
        <f t="shared" si="71"/>
        <v>1011.9037499999999</v>
      </c>
      <c r="L173">
        <f t="shared" si="72"/>
        <v>605.94136557372985</v>
      </c>
      <c r="M173">
        <f t="shared" si="73"/>
        <v>61.409235021434036</v>
      </c>
      <c r="N173">
        <f t="shared" si="74"/>
        <v>102.55156477720172</v>
      </c>
      <c r="O173">
        <f t="shared" si="75"/>
        <v>8.0731225010506905E-2</v>
      </c>
      <c r="P173">
        <f t="shared" si="76"/>
        <v>2.7664824583749192</v>
      </c>
      <c r="Q173">
        <f t="shared" si="77"/>
        <v>7.9444899963221238E-2</v>
      </c>
      <c r="R173">
        <f t="shared" si="78"/>
        <v>4.9766926389583091E-2</v>
      </c>
      <c r="S173">
        <f t="shared" si="79"/>
        <v>226.11806390818953</v>
      </c>
      <c r="T173">
        <f t="shared" si="80"/>
        <v>32.975193337835435</v>
      </c>
      <c r="U173">
        <f t="shared" si="81"/>
        <v>32.026712500000002</v>
      </c>
      <c r="V173">
        <f t="shared" si="82"/>
        <v>4.7823076336527963</v>
      </c>
      <c r="W173">
        <f t="shared" si="83"/>
        <v>69.746504173266018</v>
      </c>
      <c r="X173">
        <f t="shared" si="84"/>
        <v>3.3120199287365613</v>
      </c>
      <c r="Y173">
        <f t="shared" si="85"/>
        <v>4.7486536680157592</v>
      </c>
      <c r="Z173">
        <f t="shared" si="86"/>
        <v>1.4702877049162351</v>
      </c>
      <c r="AA173">
        <f t="shared" si="87"/>
        <v>-52.942319507259036</v>
      </c>
      <c r="AB173">
        <f t="shared" si="88"/>
        <v>-18.604174303886197</v>
      </c>
      <c r="AC173">
        <f t="shared" si="89"/>
        <v>-1.5245472873604189</v>
      </c>
      <c r="AD173">
        <f t="shared" si="90"/>
        <v>153.04702280968388</v>
      </c>
      <c r="AE173">
        <f t="shared" si="91"/>
        <v>29.6511001325038</v>
      </c>
      <c r="AF173">
        <f t="shared" si="92"/>
        <v>1.1987904963750144</v>
      </c>
      <c r="AG173">
        <f t="shared" si="93"/>
        <v>19.232383628509901</v>
      </c>
      <c r="AH173">
        <v>1073.6445280352291</v>
      </c>
      <c r="AI173">
        <v>1049.0916363636361</v>
      </c>
      <c r="AJ173">
        <v>1.668645157844556</v>
      </c>
      <c r="AK173">
        <v>60.698744360612487</v>
      </c>
      <c r="AL173">
        <f t="shared" si="94"/>
        <v>1.2005061112757149</v>
      </c>
      <c r="AM173">
        <v>31.61016907867803</v>
      </c>
      <c r="AN173">
        <v>32.68190969696969</v>
      </c>
      <c r="AO173">
        <v>3.2738237406385407E-5</v>
      </c>
      <c r="AP173">
        <v>100.61875172138301</v>
      </c>
      <c r="AQ173">
        <v>31</v>
      </c>
      <c r="AR173">
        <v>5</v>
      </c>
      <c r="AS173">
        <f t="shared" si="95"/>
        <v>1</v>
      </c>
      <c r="AT173">
        <f t="shared" si="96"/>
        <v>0</v>
      </c>
      <c r="AU173">
        <f t="shared" si="97"/>
        <v>47476.227033690469</v>
      </c>
      <c r="AV173">
        <f t="shared" si="98"/>
        <v>1200.0025000000001</v>
      </c>
      <c r="AW173">
        <f t="shared" si="99"/>
        <v>1025.9283512477668</v>
      </c>
      <c r="AX173">
        <f t="shared" si="100"/>
        <v>0.85493851158457312</v>
      </c>
      <c r="AY173">
        <f t="shared" si="101"/>
        <v>0.18843132735822593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1675965598.2874999</v>
      </c>
      <c r="BF173">
        <v>1011.9037499999999</v>
      </c>
      <c r="BG173">
        <v>1040.39375</v>
      </c>
      <c r="BH173">
        <v>32.680587500000001</v>
      </c>
      <c r="BI173">
        <v>31.610175000000002</v>
      </c>
      <c r="BJ173">
        <v>1019.12375</v>
      </c>
      <c r="BK173">
        <v>32.467399999999998</v>
      </c>
      <c r="BL173">
        <v>649.99987499999997</v>
      </c>
      <c r="BM173">
        <v>101.245</v>
      </c>
      <c r="BN173">
        <v>0.10017712500000001</v>
      </c>
      <c r="BO173">
        <v>31.901975</v>
      </c>
      <c r="BP173">
        <v>32.026712500000002</v>
      </c>
      <c r="BQ173">
        <v>999.9</v>
      </c>
      <c r="BR173">
        <v>0</v>
      </c>
      <c r="BS173">
        <v>0</v>
      </c>
      <c r="BT173">
        <v>8986.2512499999993</v>
      </c>
      <c r="BU173">
        <v>0</v>
      </c>
      <c r="BV173">
        <v>135.54362499999999</v>
      </c>
      <c r="BW173">
        <v>-28.489975000000001</v>
      </c>
      <c r="BX173">
        <v>1046.0899999999999</v>
      </c>
      <c r="BY173">
        <v>1074.35375</v>
      </c>
      <c r="BZ173">
        <v>1.0704425</v>
      </c>
      <c r="CA173">
        <v>1040.39375</v>
      </c>
      <c r="CB173">
        <v>31.610175000000002</v>
      </c>
      <c r="CC173">
        <v>3.3087475</v>
      </c>
      <c r="CD173">
        <v>3.2003675</v>
      </c>
      <c r="CE173">
        <v>25.669062499999999</v>
      </c>
      <c r="CF173">
        <v>25.1088375</v>
      </c>
      <c r="CG173">
        <v>1200.0025000000001</v>
      </c>
      <c r="CH173">
        <v>0.49996675000000002</v>
      </c>
      <c r="CI173">
        <v>0.50003324999999998</v>
      </c>
      <c r="CJ173">
        <v>0</v>
      </c>
      <c r="CK173">
        <v>1051.405</v>
      </c>
      <c r="CL173">
        <v>4.9990899999999998</v>
      </c>
      <c r="CM173">
        <v>11310.1</v>
      </c>
      <c r="CN173">
        <v>9557.7574999999997</v>
      </c>
      <c r="CO173">
        <v>40.671499999999988</v>
      </c>
      <c r="CP173">
        <v>42.186999999999998</v>
      </c>
      <c r="CQ173">
        <v>41.375</v>
      </c>
      <c r="CR173">
        <v>41.311999999999998</v>
      </c>
      <c r="CS173">
        <v>42.061999999999998</v>
      </c>
      <c r="CT173">
        <v>597.46249999999998</v>
      </c>
      <c r="CU173">
        <v>597.54250000000002</v>
      </c>
      <c r="CV173">
        <v>0</v>
      </c>
      <c r="CW173">
        <v>1675965600.3</v>
      </c>
      <c r="CX173">
        <v>0</v>
      </c>
      <c r="CY173">
        <v>1675959759</v>
      </c>
      <c r="CZ173" t="s">
        <v>356</v>
      </c>
      <c r="DA173">
        <v>1675959759</v>
      </c>
      <c r="DB173">
        <v>1675959753.5</v>
      </c>
      <c r="DC173">
        <v>5</v>
      </c>
      <c r="DD173">
        <v>-2.5000000000000001E-2</v>
      </c>
      <c r="DE173">
        <v>-8.0000000000000002E-3</v>
      </c>
      <c r="DF173">
        <v>-6.0590000000000002</v>
      </c>
      <c r="DG173">
        <v>0.218</v>
      </c>
      <c r="DH173">
        <v>415</v>
      </c>
      <c r="DI173">
        <v>34</v>
      </c>
      <c r="DJ173">
        <v>0.6</v>
      </c>
      <c r="DK173">
        <v>0.17</v>
      </c>
      <c r="DL173">
        <v>-28.360447499999999</v>
      </c>
      <c r="DM173">
        <v>-1.2567973733582609</v>
      </c>
      <c r="DN173">
        <v>0.13835732721381269</v>
      </c>
      <c r="DO173">
        <v>0</v>
      </c>
      <c r="DP173">
        <v>1.0711714999999999</v>
      </c>
      <c r="DQ173">
        <v>-2.0316923076925002E-2</v>
      </c>
      <c r="DR173">
        <v>2.808250834594378E-3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3.2986900000000001</v>
      </c>
      <c r="EB173">
        <v>2.6252599999999999</v>
      </c>
      <c r="EC173">
        <v>0.190132</v>
      </c>
      <c r="ED173">
        <v>0.19128300000000001</v>
      </c>
      <c r="EE173">
        <v>0.13622899999999999</v>
      </c>
      <c r="EF173">
        <v>0.13193199999999999</v>
      </c>
      <c r="EG173">
        <v>24537.9</v>
      </c>
      <c r="EH173">
        <v>24876.9</v>
      </c>
      <c r="EI173">
        <v>28184</v>
      </c>
      <c r="EJ173">
        <v>29598.5</v>
      </c>
      <c r="EK173">
        <v>33526</v>
      </c>
      <c r="EL173">
        <v>35650</v>
      </c>
      <c r="EM173">
        <v>39801.699999999997</v>
      </c>
      <c r="EN173">
        <v>42270.8</v>
      </c>
      <c r="EO173">
        <v>2.1934999999999998</v>
      </c>
      <c r="EP173">
        <v>2.2387000000000001</v>
      </c>
      <c r="EQ173">
        <v>0.14285</v>
      </c>
      <c r="ER173">
        <v>0</v>
      </c>
      <c r="ES173">
        <v>29.7121</v>
      </c>
      <c r="ET173">
        <v>999.9</v>
      </c>
      <c r="EU173">
        <v>72.900000000000006</v>
      </c>
      <c r="EV173">
        <v>31.9</v>
      </c>
      <c r="EW173">
        <v>34.1892</v>
      </c>
      <c r="EX173">
        <v>56.783000000000001</v>
      </c>
      <c r="EY173">
        <v>-3.9984000000000002</v>
      </c>
      <c r="EZ173">
        <v>2</v>
      </c>
      <c r="FA173">
        <v>0.288628</v>
      </c>
      <c r="FB173">
        <v>-0.60373100000000002</v>
      </c>
      <c r="FC173">
        <v>20.2742</v>
      </c>
      <c r="FD173">
        <v>5.2171399999999997</v>
      </c>
      <c r="FE173">
        <v>12.004</v>
      </c>
      <c r="FF173">
        <v>4.9861500000000003</v>
      </c>
      <c r="FG173">
        <v>3.28443</v>
      </c>
      <c r="FH173">
        <v>9999</v>
      </c>
      <c r="FI173">
        <v>9999</v>
      </c>
      <c r="FJ173">
        <v>9999</v>
      </c>
      <c r="FK173">
        <v>999.9</v>
      </c>
      <c r="FL173">
        <v>1.8657699999999999</v>
      </c>
      <c r="FM173">
        <v>1.8621799999999999</v>
      </c>
      <c r="FN173">
        <v>1.8641700000000001</v>
      </c>
      <c r="FO173">
        <v>1.8602099999999999</v>
      </c>
      <c r="FP173">
        <v>1.8609599999999999</v>
      </c>
      <c r="FQ173">
        <v>1.86008</v>
      </c>
      <c r="FR173">
        <v>1.8618600000000001</v>
      </c>
      <c r="FS173">
        <v>1.85849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-7.23</v>
      </c>
      <c r="GH173">
        <v>0.2132</v>
      </c>
      <c r="GI173">
        <v>-4.2934277136806287</v>
      </c>
      <c r="GJ173">
        <v>-4.5218151105756088E-3</v>
      </c>
      <c r="GK173">
        <v>2.0889233732517852E-6</v>
      </c>
      <c r="GL173">
        <v>-4.5906856223640231E-10</v>
      </c>
      <c r="GM173">
        <v>-0.1150039569071811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97.4</v>
      </c>
      <c r="GV173">
        <v>97.5</v>
      </c>
      <c r="GW173">
        <v>2.8759800000000002</v>
      </c>
      <c r="GX173">
        <v>2.5146500000000001</v>
      </c>
      <c r="GY173">
        <v>2.04834</v>
      </c>
      <c r="GZ173">
        <v>2.6245099999999999</v>
      </c>
      <c r="HA173">
        <v>2.1972700000000001</v>
      </c>
      <c r="HB173">
        <v>2.3303199999999999</v>
      </c>
      <c r="HC173">
        <v>37.0747</v>
      </c>
      <c r="HD173">
        <v>14.4823</v>
      </c>
      <c r="HE173">
        <v>18</v>
      </c>
      <c r="HF173">
        <v>657.61400000000003</v>
      </c>
      <c r="HG173">
        <v>774.553</v>
      </c>
      <c r="HH173">
        <v>31</v>
      </c>
      <c r="HI173">
        <v>31.1159</v>
      </c>
      <c r="HJ173">
        <v>30.0002</v>
      </c>
      <c r="HK173">
        <v>31.066400000000002</v>
      </c>
      <c r="HL173">
        <v>31.072500000000002</v>
      </c>
      <c r="HM173">
        <v>57.617899999999999</v>
      </c>
      <c r="HN173">
        <v>7.0576600000000003</v>
      </c>
      <c r="HO173">
        <v>100</v>
      </c>
      <c r="HP173">
        <v>31</v>
      </c>
      <c r="HQ173">
        <v>1056.9100000000001</v>
      </c>
      <c r="HR173">
        <v>31.620899999999999</v>
      </c>
      <c r="HS173">
        <v>99.34</v>
      </c>
      <c r="HT173">
        <v>98.056299999999993</v>
      </c>
    </row>
    <row r="174" spans="1:228" x14ac:dyDescent="0.2">
      <c r="A174">
        <v>159</v>
      </c>
      <c r="B174">
        <v>1675965604.5999999</v>
      </c>
      <c r="C174">
        <v>630.5</v>
      </c>
      <c r="D174" t="s">
        <v>676</v>
      </c>
      <c r="E174" t="s">
        <v>677</v>
      </c>
      <c r="F174">
        <v>4</v>
      </c>
      <c r="G174">
        <v>1675965602.5999999</v>
      </c>
      <c r="H174">
        <f t="shared" si="68"/>
        <v>1.2094381069866036E-3</v>
      </c>
      <c r="I174">
        <f t="shared" si="69"/>
        <v>1.2094381069866036</v>
      </c>
      <c r="J174">
        <f t="shared" si="70"/>
        <v>19.049158436735652</v>
      </c>
      <c r="K174">
        <f t="shared" si="71"/>
        <v>1018.96</v>
      </c>
      <c r="L174">
        <f t="shared" si="72"/>
        <v>618.60747930582886</v>
      </c>
      <c r="M174">
        <f t="shared" si="73"/>
        <v>62.692206896489225</v>
      </c>
      <c r="N174">
        <f t="shared" si="74"/>
        <v>103.26556544536228</v>
      </c>
      <c r="O174">
        <f t="shared" si="75"/>
        <v>8.1204400903583662E-2</v>
      </c>
      <c r="P174">
        <f t="shared" si="76"/>
        <v>2.7658594874773286</v>
      </c>
      <c r="Q174">
        <f t="shared" si="77"/>
        <v>7.9902796028297973E-2</v>
      </c>
      <c r="R174">
        <f t="shared" si="78"/>
        <v>5.0054453655259935E-2</v>
      </c>
      <c r="S174">
        <f t="shared" si="79"/>
        <v>226.10168109301583</v>
      </c>
      <c r="T174">
        <f t="shared" si="80"/>
        <v>32.973027039718978</v>
      </c>
      <c r="U174">
        <f t="shared" si="81"/>
        <v>32.037671428571421</v>
      </c>
      <c r="V174">
        <f t="shared" si="82"/>
        <v>4.7852742314019849</v>
      </c>
      <c r="W174">
        <f t="shared" si="83"/>
        <v>69.757670259883653</v>
      </c>
      <c r="X174">
        <f t="shared" si="84"/>
        <v>3.3125789817684139</v>
      </c>
      <c r="Y174">
        <f t="shared" si="85"/>
        <v>4.7486949742262494</v>
      </c>
      <c r="Z174">
        <f t="shared" si="86"/>
        <v>1.472695249633571</v>
      </c>
      <c r="AA174">
        <f t="shared" si="87"/>
        <v>-53.336220518109215</v>
      </c>
      <c r="AB174">
        <f t="shared" si="88"/>
        <v>-20.211204319200238</v>
      </c>
      <c r="AC174">
        <f t="shared" si="89"/>
        <v>-1.6567014054530085</v>
      </c>
      <c r="AD174">
        <f t="shared" si="90"/>
        <v>150.89755485025336</v>
      </c>
      <c r="AE174">
        <f t="shared" si="91"/>
        <v>29.899178641244294</v>
      </c>
      <c r="AF174">
        <f t="shared" si="92"/>
        <v>1.2065933448561665</v>
      </c>
      <c r="AG174">
        <f t="shared" si="93"/>
        <v>19.049158436735652</v>
      </c>
      <c r="AH174">
        <v>1080.646905930309</v>
      </c>
      <c r="AI174">
        <v>1056.0184848484839</v>
      </c>
      <c r="AJ174">
        <v>1.73640407251086</v>
      </c>
      <c r="AK174">
        <v>60.698744360612487</v>
      </c>
      <c r="AL174">
        <f t="shared" si="94"/>
        <v>1.2094381069866036</v>
      </c>
      <c r="AM174">
        <v>31.608883452093909</v>
      </c>
      <c r="AN174">
        <v>32.688395757575741</v>
      </c>
      <c r="AO174">
        <v>4.8038038664433813E-5</v>
      </c>
      <c r="AP174">
        <v>100.61875172138301</v>
      </c>
      <c r="AQ174">
        <v>30</v>
      </c>
      <c r="AR174">
        <v>5</v>
      </c>
      <c r="AS174">
        <f t="shared" si="95"/>
        <v>1</v>
      </c>
      <c r="AT174">
        <f t="shared" si="96"/>
        <v>0</v>
      </c>
      <c r="AU174">
        <f t="shared" si="97"/>
        <v>47458.996469614744</v>
      </c>
      <c r="AV174">
        <f t="shared" si="98"/>
        <v>1199.92</v>
      </c>
      <c r="AW174">
        <f t="shared" si="99"/>
        <v>1025.8573850222881</v>
      </c>
      <c r="AX174">
        <f t="shared" si="100"/>
        <v>0.85493815006191076</v>
      </c>
      <c r="AY174">
        <f t="shared" si="101"/>
        <v>0.18843062961948781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1675965602.5999999</v>
      </c>
      <c r="BF174">
        <v>1018.96</v>
      </c>
      <c r="BG174">
        <v>1047.691428571429</v>
      </c>
      <c r="BH174">
        <v>32.686457142857137</v>
      </c>
      <c r="BI174">
        <v>31.609185714285719</v>
      </c>
      <c r="BJ174">
        <v>1026.191428571429</v>
      </c>
      <c r="BK174">
        <v>32.473199999999999</v>
      </c>
      <c r="BL174">
        <v>650.06128571428576</v>
      </c>
      <c r="BM174">
        <v>101.244</v>
      </c>
      <c r="BN174">
        <v>0.10008165714285711</v>
      </c>
      <c r="BO174">
        <v>31.90212857142857</v>
      </c>
      <c r="BP174">
        <v>32.037671428571421</v>
      </c>
      <c r="BQ174">
        <v>999.89999999999986</v>
      </c>
      <c r="BR174">
        <v>0</v>
      </c>
      <c r="BS174">
        <v>0</v>
      </c>
      <c r="BT174">
        <v>8983.0357142857138</v>
      </c>
      <c r="BU174">
        <v>0</v>
      </c>
      <c r="BV174">
        <v>136.76614285714291</v>
      </c>
      <c r="BW174">
        <v>-28.729185714285709</v>
      </c>
      <c r="BX174">
        <v>1053.3914285714291</v>
      </c>
      <c r="BY174">
        <v>1081.8871428571431</v>
      </c>
      <c r="BZ174">
        <v>1.077282857142857</v>
      </c>
      <c r="CA174">
        <v>1047.691428571429</v>
      </c>
      <c r="CB174">
        <v>31.609185714285719</v>
      </c>
      <c r="CC174">
        <v>3.309304285714286</v>
      </c>
      <c r="CD174">
        <v>3.2002371428571421</v>
      </c>
      <c r="CE174">
        <v>25.671942857142859</v>
      </c>
      <c r="CF174">
        <v>25.108142857142859</v>
      </c>
      <c r="CG174">
        <v>1199.92</v>
      </c>
      <c r="CH174">
        <v>0.49997814285714293</v>
      </c>
      <c r="CI174">
        <v>0.50002185714285707</v>
      </c>
      <c r="CJ174">
        <v>0</v>
      </c>
      <c r="CK174">
        <v>1052.521428571428</v>
      </c>
      <c r="CL174">
        <v>4.9990899999999998</v>
      </c>
      <c r="CM174">
        <v>11319.685714285721</v>
      </c>
      <c r="CN174">
        <v>9557.14</v>
      </c>
      <c r="CO174">
        <v>40.669285714285706</v>
      </c>
      <c r="CP174">
        <v>42.186999999999998</v>
      </c>
      <c r="CQ174">
        <v>41.375</v>
      </c>
      <c r="CR174">
        <v>41.311999999999998</v>
      </c>
      <c r="CS174">
        <v>42.061999999999998</v>
      </c>
      <c r="CT174">
        <v>597.43428571428569</v>
      </c>
      <c r="CU174">
        <v>597.48571428571427</v>
      </c>
      <c r="CV174">
        <v>0</v>
      </c>
      <c r="CW174">
        <v>1675965604.5</v>
      </c>
      <c r="CX174">
        <v>0</v>
      </c>
      <c r="CY174">
        <v>1675959759</v>
      </c>
      <c r="CZ174" t="s">
        <v>356</v>
      </c>
      <c r="DA174">
        <v>1675959759</v>
      </c>
      <c r="DB174">
        <v>1675959753.5</v>
      </c>
      <c r="DC174">
        <v>5</v>
      </c>
      <c r="DD174">
        <v>-2.5000000000000001E-2</v>
      </c>
      <c r="DE174">
        <v>-8.0000000000000002E-3</v>
      </c>
      <c r="DF174">
        <v>-6.0590000000000002</v>
      </c>
      <c r="DG174">
        <v>0.218</v>
      </c>
      <c r="DH174">
        <v>415</v>
      </c>
      <c r="DI174">
        <v>34</v>
      </c>
      <c r="DJ174">
        <v>0.6</v>
      </c>
      <c r="DK174">
        <v>0.17</v>
      </c>
      <c r="DL174">
        <v>-28.461485365853662</v>
      </c>
      <c r="DM174">
        <v>-1.5230257839721211</v>
      </c>
      <c r="DN174">
        <v>0.16697649690165711</v>
      </c>
      <c r="DO174">
        <v>0</v>
      </c>
      <c r="DP174">
        <v>1.0717158536585361</v>
      </c>
      <c r="DQ174">
        <v>3.9788153310117884E-3</v>
      </c>
      <c r="DR174">
        <v>3.4158097105348429E-3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3.2986800000000001</v>
      </c>
      <c r="EB174">
        <v>2.6251000000000002</v>
      </c>
      <c r="EC174">
        <v>0.19092300000000001</v>
      </c>
      <c r="ED174">
        <v>0.19206899999999999</v>
      </c>
      <c r="EE174">
        <v>0.13624600000000001</v>
      </c>
      <c r="EF174">
        <v>0.13193299999999999</v>
      </c>
      <c r="EG174">
        <v>24514.1</v>
      </c>
      <c r="EH174">
        <v>24852.3</v>
      </c>
      <c r="EI174">
        <v>28184.2</v>
      </c>
      <c r="EJ174">
        <v>29598</v>
      </c>
      <c r="EK174">
        <v>33525.300000000003</v>
      </c>
      <c r="EL174">
        <v>35649.699999999997</v>
      </c>
      <c r="EM174">
        <v>39801.699999999997</v>
      </c>
      <c r="EN174">
        <v>42270.3</v>
      </c>
      <c r="EO174">
        <v>2.1936499999999999</v>
      </c>
      <c r="EP174">
        <v>2.2385999999999999</v>
      </c>
      <c r="EQ174">
        <v>0.142761</v>
      </c>
      <c r="ER174">
        <v>0</v>
      </c>
      <c r="ES174">
        <v>29.7121</v>
      </c>
      <c r="ET174">
        <v>999.9</v>
      </c>
      <c r="EU174">
        <v>72.900000000000006</v>
      </c>
      <c r="EV174">
        <v>31.9</v>
      </c>
      <c r="EW174">
        <v>34.188400000000001</v>
      </c>
      <c r="EX174">
        <v>56.843000000000004</v>
      </c>
      <c r="EY174">
        <v>-3.9342999999999999</v>
      </c>
      <c r="EZ174">
        <v>2</v>
      </c>
      <c r="FA174">
        <v>0.28874</v>
      </c>
      <c r="FB174">
        <v>-0.604796</v>
      </c>
      <c r="FC174">
        <v>20.274100000000001</v>
      </c>
      <c r="FD174">
        <v>5.2171399999999997</v>
      </c>
      <c r="FE174">
        <v>12.004</v>
      </c>
      <c r="FF174">
        <v>4.9859</v>
      </c>
      <c r="FG174">
        <v>3.2844000000000002</v>
      </c>
      <c r="FH174">
        <v>9999</v>
      </c>
      <c r="FI174">
        <v>9999</v>
      </c>
      <c r="FJ174">
        <v>9999</v>
      </c>
      <c r="FK174">
        <v>999.9</v>
      </c>
      <c r="FL174">
        <v>1.8657699999999999</v>
      </c>
      <c r="FM174">
        <v>1.8621799999999999</v>
      </c>
      <c r="FN174">
        <v>1.8641700000000001</v>
      </c>
      <c r="FO174">
        <v>1.8602300000000001</v>
      </c>
      <c r="FP174">
        <v>1.8609599999999999</v>
      </c>
      <c r="FQ174">
        <v>1.8601099999999999</v>
      </c>
      <c r="FR174">
        <v>1.86185</v>
      </c>
      <c r="FS174">
        <v>1.8584799999999999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-7.24</v>
      </c>
      <c r="GH174">
        <v>0.21329999999999999</v>
      </c>
      <c r="GI174">
        <v>-4.2934277136806287</v>
      </c>
      <c r="GJ174">
        <v>-4.5218151105756088E-3</v>
      </c>
      <c r="GK174">
        <v>2.0889233732517852E-6</v>
      </c>
      <c r="GL174">
        <v>-4.5906856223640231E-10</v>
      </c>
      <c r="GM174">
        <v>-0.1150039569071811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97.4</v>
      </c>
      <c r="GV174">
        <v>97.5</v>
      </c>
      <c r="GW174">
        <v>2.8906200000000002</v>
      </c>
      <c r="GX174">
        <v>2.50732</v>
      </c>
      <c r="GY174">
        <v>2.04834</v>
      </c>
      <c r="GZ174">
        <v>2.6245099999999999</v>
      </c>
      <c r="HA174">
        <v>2.1972700000000001</v>
      </c>
      <c r="HB174">
        <v>2.3535200000000001</v>
      </c>
      <c r="HC174">
        <v>37.0747</v>
      </c>
      <c r="HD174">
        <v>14.4998</v>
      </c>
      <c r="HE174">
        <v>18</v>
      </c>
      <c r="HF174">
        <v>657.73099999999999</v>
      </c>
      <c r="HG174">
        <v>774.45399999999995</v>
      </c>
      <c r="HH174">
        <v>30.9998</v>
      </c>
      <c r="HI174">
        <v>31.1159</v>
      </c>
      <c r="HJ174">
        <v>30.000299999999999</v>
      </c>
      <c r="HK174">
        <v>31.066400000000002</v>
      </c>
      <c r="HL174">
        <v>31.072500000000002</v>
      </c>
      <c r="HM174">
        <v>57.912700000000001</v>
      </c>
      <c r="HN174">
        <v>7.0576600000000003</v>
      </c>
      <c r="HO174">
        <v>100</v>
      </c>
      <c r="HP174">
        <v>31</v>
      </c>
      <c r="HQ174">
        <v>1063.58</v>
      </c>
      <c r="HR174">
        <v>31.620899999999999</v>
      </c>
      <c r="HS174">
        <v>99.340400000000002</v>
      </c>
      <c r="HT174">
        <v>98.055099999999996</v>
      </c>
    </row>
    <row r="175" spans="1:228" x14ac:dyDescent="0.2">
      <c r="A175">
        <v>160</v>
      </c>
      <c r="B175">
        <v>1675965608.5999999</v>
      </c>
      <c r="C175">
        <v>634.5</v>
      </c>
      <c r="D175" t="s">
        <v>678</v>
      </c>
      <c r="E175" t="s">
        <v>679</v>
      </c>
      <c r="F175">
        <v>4</v>
      </c>
      <c r="G175">
        <v>1675965606.2874999</v>
      </c>
      <c r="H175">
        <f t="shared" si="68"/>
        <v>1.2119198270264093E-3</v>
      </c>
      <c r="I175">
        <f t="shared" si="69"/>
        <v>1.2119198270264093</v>
      </c>
      <c r="J175">
        <f t="shared" si="70"/>
        <v>19.228664315117001</v>
      </c>
      <c r="K175">
        <f t="shared" si="71"/>
        <v>1025.0925</v>
      </c>
      <c r="L175">
        <f t="shared" si="72"/>
        <v>622.0399263090826</v>
      </c>
      <c r="M175">
        <f t="shared" si="73"/>
        <v>63.040039080158735</v>
      </c>
      <c r="N175">
        <f t="shared" si="74"/>
        <v>103.88701516993613</v>
      </c>
      <c r="O175">
        <f t="shared" si="75"/>
        <v>8.1416140630575062E-2</v>
      </c>
      <c r="P175">
        <f t="shared" si="76"/>
        <v>2.7688795933476609</v>
      </c>
      <c r="Q175">
        <f t="shared" si="77"/>
        <v>8.0109200368800954E-2</v>
      </c>
      <c r="R175">
        <f t="shared" si="78"/>
        <v>5.0183926013629754E-2</v>
      </c>
      <c r="S175">
        <f t="shared" si="79"/>
        <v>226.10914648546122</v>
      </c>
      <c r="T175">
        <f t="shared" si="80"/>
        <v>32.976383234682032</v>
      </c>
      <c r="U175">
        <f t="shared" si="81"/>
        <v>32.035962499999997</v>
      </c>
      <c r="V175">
        <f t="shared" si="82"/>
        <v>4.7848115165728506</v>
      </c>
      <c r="W175">
        <f t="shared" si="83"/>
        <v>69.74431211834532</v>
      </c>
      <c r="X175">
        <f t="shared" si="84"/>
        <v>3.31289612508056</v>
      </c>
      <c r="Y175">
        <f t="shared" si="85"/>
        <v>4.7500592155229624</v>
      </c>
      <c r="Z175">
        <f t="shared" si="86"/>
        <v>1.4719153914922907</v>
      </c>
      <c r="AA175">
        <f t="shared" si="87"/>
        <v>-53.445664371864652</v>
      </c>
      <c r="AB175">
        <f t="shared" si="88"/>
        <v>-19.221129914914492</v>
      </c>
      <c r="AC175">
        <f t="shared" si="89"/>
        <v>-1.5738530692168373</v>
      </c>
      <c r="AD175">
        <f t="shared" si="90"/>
        <v>151.86849912946528</v>
      </c>
      <c r="AE175">
        <f t="shared" si="91"/>
        <v>29.906781924917315</v>
      </c>
      <c r="AF175">
        <f t="shared" si="92"/>
        <v>1.2104516071917899</v>
      </c>
      <c r="AG175">
        <f t="shared" si="93"/>
        <v>19.228664315117001</v>
      </c>
      <c r="AH175">
        <v>1087.539746308443</v>
      </c>
      <c r="AI175">
        <v>1062.838424242424</v>
      </c>
      <c r="AJ175">
        <v>1.7095566389777279</v>
      </c>
      <c r="AK175">
        <v>60.698744360612487</v>
      </c>
      <c r="AL175">
        <f t="shared" si="94"/>
        <v>1.2119198270264093</v>
      </c>
      <c r="AM175">
        <v>31.609271139883809</v>
      </c>
      <c r="AN175">
        <v>32.691249696969692</v>
      </c>
      <c r="AO175">
        <v>2.1128047574090909E-5</v>
      </c>
      <c r="AP175">
        <v>100.61875172138301</v>
      </c>
      <c r="AQ175">
        <v>30</v>
      </c>
      <c r="AR175">
        <v>5</v>
      </c>
      <c r="AS175">
        <f t="shared" si="95"/>
        <v>1</v>
      </c>
      <c r="AT175">
        <f t="shared" si="96"/>
        <v>0</v>
      </c>
      <c r="AU175">
        <f t="shared" si="97"/>
        <v>47541.60710399018</v>
      </c>
      <c r="AV175">
        <f t="shared" si="98"/>
        <v>1199.9625000000001</v>
      </c>
      <c r="AW175">
        <f t="shared" si="99"/>
        <v>1025.8934385935033</v>
      </c>
      <c r="AX175">
        <f t="shared" si="100"/>
        <v>0.8549379156377831</v>
      </c>
      <c r="AY175">
        <f t="shared" si="101"/>
        <v>0.18843017718092125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1675965606.2874999</v>
      </c>
      <c r="BF175">
        <v>1025.0925</v>
      </c>
      <c r="BG175">
        <v>1053.84375</v>
      </c>
      <c r="BH175">
        <v>32.689599999999999</v>
      </c>
      <c r="BI175">
        <v>31.608799999999999</v>
      </c>
      <c r="BJ175">
        <v>1032.33375</v>
      </c>
      <c r="BK175">
        <v>32.476312500000013</v>
      </c>
      <c r="BL175">
        <v>650.00874999999996</v>
      </c>
      <c r="BM175">
        <v>101.244</v>
      </c>
      <c r="BN175">
        <v>0.10003985</v>
      </c>
      <c r="BO175">
        <v>31.9072</v>
      </c>
      <c r="BP175">
        <v>32.035962499999997</v>
      </c>
      <c r="BQ175">
        <v>999.9</v>
      </c>
      <c r="BR175">
        <v>0</v>
      </c>
      <c r="BS175">
        <v>0</v>
      </c>
      <c r="BT175">
        <v>8999.0612499999988</v>
      </c>
      <c r="BU175">
        <v>0</v>
      </c>
      <c r="BV175">
        <v>136.93299999999999</v>
      </c>
      <c r="BW175">
        <v>-28.7497875</v>
      </c>
      <c r="BX175">
        <v>1059.7362499999999</v>
      </c>
      <c r="BY175">
        <v>1088.24125</v>
      </c>
      <c r="BZ175">
        <v>1.0808150000000001</v>
      </c>
      <c r="CA175">
        <v>1053.84375</v>
      </c>
      <c r="CB175">
        <v>31.608799999999999</v>
      </c>
      <c r="CC175">
        <v>3.3096199999999998</v>
      </c>
      <c r="CD175">
        <v>3.2001949999999999</v>
      </c>
      <c r="CE175">
        <v>25.673512500000001</v>
      </c>
      <c r="CF175">
        <v>25.107925000000002</v>
      </c>
      <c r="CG175">
        <v>1199.9625000000001</v>
      </c>
      <c r="CH175">
        <v>0.49998387500000002</v>
      </c>
      <c r="CI175">
        <v>0.50001612500000003</v>
      </c>
      <c r="CJ175">
        <v>0</v>
      </c>
      <c r="CK175">
        <v>1053.2349999999999</v>
      </c>
      <c r="CL175">
        <v>4.9990899999999998</v>
      </c>
      <c r="CM175">
        <v>11328.825000000001</v>
      </c>
      <c r="CN175">
        <v>9557.5025000000005</v>
      </c>
      <c r="CO175">
        <v>40.686999999999998</v>
      </c>
      <c r="CP175">
        <v>42.163749999999993</v>
      </c>
      <c r="CQ175">
        <v>41.375</v>
      </c>
      <c r="CR175">
        <v>41.343499999999999</v>
      </c>
      <c r="CS175">
        <v>42.061999999999998</v>
      </c>
      <c r="CT175">
        <v>597.46499999999992</v>
      </c>
      <c r="CU175">
        <v>597.49749999999995</v>
      </c>
      <c r="CV175">
        <v>0</v>
      </c>
      <c r="CW175">
        <v>1675965608.7</v>
      </c>
      <c r="CX175">
        <v>0</v>
      </c>
      <c r="CY175">
        <v>1675959759</v>
      </c>
      <c r="CZ175" t="s">
        <v>356</v>
      </c>
      <c r="DA175">
        <v>1675959759</v>
      </c>
      <c r="DB175">
        <v>1675959753.5</v>
      </c>
      <c r="DC175">
        <v>5</v>
      </c>
      <c r="DD175">
        <v>-2.5000000000000001E-2</v>
      </c>
      <c r="DE175">
        <v>-8.0000000000000002E-3</v>
      </c>
      <c r="DF175">
        <v>-6.0590000000000002</v>
      </c>
      <c r="DG175">
        <v>0.218</v>
      </c>
      <c r="DH175">
        <v>415</v>
      </c>
      <c r="DI175">
        <v>34</v>
      </c>
      <c r="DJ175">
        <v>0.6</v>
      </c>
      <c r="DK175">
        <v>0.17</v>
      </c>
      <c r="DL175">
        <v>-28.558414634146342</v>
      </c>
      <c r="DM175">
        <v>-1.405484320557516</v>
      </c>
      <c r="DN175">
        <v>0.1554207013881615</v>
      </c>
      <c r="DO175">
        <v>0</v>
      </c>
      <c r="DP175">
        <v>1.0729521951219509</v>
      </c>
      <c r="DQ175">
        <v>3.6191080139373999E-2</v>
      </c>
      <c r="DR175">
        <v>4.7864180365346214E-3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3.2986599999999999</v>
      </c>
      <c r="EB175">
        <v>2.6255199999999999</v>
      </c>
      <c r="EC175">
        <v>0.19169700000000001</v>
      </c>
      <c r="ED175">
        <v>0.19283900000000001</v>
      </c>
      <c r="EE175">
        <v>0.13625499999999999</v>
      </c>
      <c r="EF175">
        <v>0.13192100000000001</v>
      </c>
      <c r="EG175">
        <v>24490.5</v>
      </c>
      <c r="EH175">
        <v>24828.5</v>
      </c>
      <c r="EI175">
        <v>28184.1</v>
      </c>
      <c r="EJ175">
        <v>29597.9</v>
      </c>
      <c r="EK175">
        <v>33525.199999999997</v>
      </c>
      <c r="EL175">
        <v>35650</v>
      </c>
      <c r="EM175">
        <v>39801.9</v>
      </c>
      <c r="EN175">
        <v>42270.1</v>
      </c>
      <c r="EO175">
        <v>2.1938499999999999</v>
      </c>
      <c r="EP175">
        <v>2.2388300000000001</v>
      </c>
      <c r="EQ175">
        <v>0.14360999999999999</v>
      </c>
      <c r="ER175">
        <v>0</v>
      </c>
      <c r="ES175">
        <v>29.7121</v>
      </c>
      <c r="ET175">
        <v>999.9</v>
      </c>
      <c r="EU175">
        <v>72.900000000000006</v>
      </c>
      <c r="EV175">
        <v>31.9</v>
      </c>
      <c r="EW175">
        <v>34.184600000000003</v>
      </c>
      <c r="EX175">
        <v>56.902999999999999</v>
      </c>
      <c r="EY175">
        <v>-3.9984000000000002</v>
      </c>
      <c r="EZ175">
        <v>2</v>
      </c>
      <c r="FA175">
        <v>0.28888000000000003</v>
      </c>
      <c r="FB175">
        <v>-0.60502199999999995</v>
      </c>
      <c r="FC175">
        <v>20.2743</v>
      </c>
      <c r="FD175">
        <v>5.2186399999999997</v>
      </c>
      <c r="FE175">
        <v>12.004</v>
      </c>
      <c r="FF175">
        <v>4.98665</v>
      </c>
      <c r="FG175">
        <v>3.2846299999999999</v>
      </c>
      <c r="FH175">
        <v>9999</v>
      </c>
      <c r="FI175">
        <v>9999</v>
      </c>
      <c r="FJ175">
        <v>9999</v>
      </c>
      <c r="FK175">
        <v>999.9</v>
      </c>
      <c r="FL175">
        <v>1.8657900000000001</v>
      </c>
      <c r="FM175">
        <v>1.8621799999999999</v>
      </c>
      <c r="FN175">
        <v>1.8641700000000001</v>
      </c>
      <c r="FO175">
        <v>1.8602099999999999</v>
      </c>
      <c r="FP175">
        <v>1.8609599999999999</v>
      </c>
      <c r="FQ175">
        <v>1.86012</v>
      </c>
      <c r="FR175">
        <v>1.8618399999999999</v>
      </c>
      <c r="FS175">
        <v>1.85846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-7.25</v>
      </c>
      <c r="GH175">
        <v>0.21340000000000001</v>
      </c>
      <c r="GI175">
        <v>-4.2934277136806287</v>
      </c>
      <c r="GJ175">
        <v>-4.5218151105756088E-3</v>
      </c>
      <c r="GK175">
        <v>2.0889233732517852E-6</v>
      </c>
      <c r="GL175">
        <v>-4.5906856223640231E-10</v>
      </c>
      <c r="GM175">
        <v>-0.1150039569071811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97.5</v>
      </c>
      <c r="GV175">
        <v>97.6</v>
      </c>
      <c r="GW175">
        <v>2.9052699999999998</v>
      </c>
      <c r="GX175">
        <v>2.50244</v>
      </c>
      <c r="GY175">
        <v>2.04834</v>
      </c>
      <c r="GZ175">
        <v>2.6245099999999999</v>
      </c>
      <c r="HA175">
        <v>2.1972700000000001</v>
      </c>
      <c r="HB175">
        <v>2.32666</v>
      </c>
      <c r="HC175">
        <v>37.0747</v>
      </c>
      <c r="HD175">
        <v>14.5085</v>
      </c>
      <c r="HE175">
        <v>18</v>
      </c>
      <c r="HF175">
        <v>657.90899999999999</v>
      </c>
      <c r="HG175">
        <v>774.67600000000004</v>
      </c>
      <c r="HH175">
        <v>30.9999</v>
      </c>
      <c r="HI175">
        <v>31.1159</v>
      </c>
      <c r="HJ175">
        <v>30.000299999999999</v>
      </c>
      <c r="HK175">
        <v>31.068300000000001</v>
      </c>
      <c r="HL175">
        <v>31.072500000000002</v>
      </c>
      <c r="HM175">
        <v>58.212499999999999</v>
      </c>
      <c r="HN175">
        <v>7.0576600000000003</v>
      </c>
      <c r="HO175">
        <v>100</v>
      </c>
      <c r="HP175">
        <v>31</v>
      </c>
      <c r="HQ175">
        <v>1070.29</v>
      </c>
      <c r="HR175">
        <v>31.620899999999999</v>
      </c>
      <c r="HS175">
        <v>99.340400000000002</v>
      </c>
      <c r="HT175">
        <v>98.054699999999997</v>
      </c>
    </row>
    <row r="176" spans="1:228" x14ac:dyDescent="0.2">
      <c r="A176">
        <v>161</v>
      </c>
      <c r="B176">
        <v>1675965612.5999999</v>
      </c>
      <c r="C176">
        <v>638.5</v>
      </c>
      <c r="D176" t="s">
        <v>680</v>
      </c>
      <c r="E176" t="s">
        <v>681</v>
      </c>
      <c r="F176">
        <v>4</v>
      </c>
      <c r="G176">
        <v>1675965610.5999999</v>
      </c>
      <c r="H176">
        <f t="shared" si="68"/>
        <v>1.2177450342876598E-3</v>
      </c>
      <c r="I176">
        <f t="shared" si="69"/>
        <v>1.2177450342876599</v>
      </c>
      <c r="J176">
        <f t="shared" si="70"/>
        <v>19.412605355736613</v>
      </c>
      <c r="K176">
        <f t="shared" si="71"/>
        <v>1032.21</v>
      </c>
      <c r="L176">
        <f t="shared" si="72"/>
        <v>626.05420437795613</v>
      </c>
      <c r="M176">
        <f t="shared" si="73"/>
        <v>63.447654459145291</v>
      </c>
      <c r="N176">
        <f t="shared" si="74"/>
        <v>104.60963755422128</v>
      </c>
      <c r="O176">
        <f t="shared" si="75"/>
        <v>8.1577321326836011E-2</v>
      </c>
      <c r="P176">
        <f t="shared" si="76"/>
        <v>2.7687757567294868</v>
      </c>
      <c r="Q176">
        <f t="shared" si="77"/>
        <v>8.0265197808883179E-2</v>
      </c>
      <c r="R176">
        <f t="shared" si="78"/>
        <v>5.0281879702512161E-2</v>
      </c>
      <c r="S176">
        <f t="shared" si="79"/>
        <v>226.11400895032131</v>
      </c>
      <c r="T176">
        <f t="shared" si="80"/>
        <v>32.977457539775145</v>
      </c>
      <c r="U176">
        <f t="shared" si="81"/>
        <v>32.05274285714286</v>
      </c>
      <c r="V176">
        <f t="shared" si="82"/>
        <v>4.7893567053437938</v>
      </c>
      <c r="W176">
        <f t="shared" si="83"/>
        <v>69.741678473141249</v>
      </c>
      <c r="X176">
        <f t="shared" si="84"/>
        <v>3.3132589005976092</v>
      </c>
      <c r="Y176">
        <f t="shared" si="85"/>
        <v>4.7507587616687541</v>
      </c>
      <c r="Z176">
        <f t="shared" si="86"/>
        <v>1.4760978047461846</v>
      </c>
      <c r="AA176">
        <f t="shared" si="87"/>
        <v>-53.7025560120858</v>
      </c>
      <c r="AB176">
        <f t="shared" si="88"/>
        <v>-21.337114391422947</v>
      </c>
      <c r="AC176">
        <f t="shared" si="89"/>
        <v>-1.7473449347753673</v>
      </c>
      <c r="AD176">
        <f t="shared" si="90"/>
        <v>149.3269936120372</v>
      </c>
      <c r="AE176">
        <f t="shared" si="91"/>
        <v>30.010573513915521</v>
      </c>
      <c r="AF176">
        <f t="shared" si="92"/>
        <v>1.2169080601203281</v>
      </c>
      <c r="AG176">
        <f t="shared" si="93"/>
        <v>19.412605355736613</v>
      </c>
      <c r="AH176">
        <v>1094.4449704919291</v>
      </c>
      <c r="AI176">
        <v>1069.622484848484</v>
      </c>
      <c r="AJ176">
        <v>1.694969792377625</v>
      </c>
      <c r="AK176">
        <v>60.698744360612487</v>
      </c>
      <c r="AL176">
        <f t="shared" si="94"/>
        <v>1.2177450342876599</v>
      </c>
      <c r="AM176">
        <v>31.606232580934119</v>
      </c>
      <c r="AN176">
        <v>32.693478787878803</v>
      </c>
      <c r="AO176">
        <v>1.1612328103300469E-5</v>
      </c>
      <c r="AP176">
        <v>100.61875172138301</v>
      </c>
      <c r="AQ176">
        <v>30</v>
      </c>
      <c r="AR176">
        <v>5</v>
      </c>
      <c r="AS176">
        <f t="shared" si="95"/>
        <v>1</v>
      </c>
      <c r="AT176">
        <f t="shared" si="96"/>
        <v>0</v>
      </c>
      <c r="AU176">
        <f t="shared" si="97"/>
        <v>47538.342641200194</v>
      </c>
      <c r="AV176">
        <f t="shared" si="98"/>
        <v>1199.984285714286</v>
      </c>
      <c r="AW176">
        <f t="shared" si="99"/>
        <v>1025.9124564509439</v>
      </c>
      <c r="AX176">
        <f t="shared" si="100"/>
        <v>0.85493824266229745</v>
      </c>
      <c r="AY176">
        <f t="shared" si="101"/>
        <v>0.18843080833823406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1675965610.5999999</v>
      </c>
      <c r="BF176">
        <v>1032.21</v>
      </c>
      <c r="BG176">
        <v>1061.071428571428</v>
      </c>
      <c r="BH176">
        <v>32.692771428571433</v>
      </c>
      <c r="BI176">
        <v>31.606200000000001</v>
      </c>
      <c r="BJ176">
        <v>1039.464285714286</v>
      </c>
      <c r="BK176">
        <v>32.479442857142857</v>
      </c>
      <c r="BL176">
        <v>650.00271428571432</v>
      </c>
      <c r="BM176">
        <v>101.2452857142857</v>
      </c>
      <c r="BN176">
        <v>0.10001955714285719</v>
      </c>
      <c r="BO176">
        <v>31.909800000000001</v>
      </c>
      <c r="BP176">
        <v>32.05274285714286</v>
      </c>
      <c r="BQ176">
        <v>999.89999999999986</v>
      </c>
      <c r="BR176">
        <v>0</v>
      </c>
      <c r="BS176">
        <v>0</v>
      </c>
      <c r="BT176">
        <v>8998.3957142857125</v>
      </c>
      <c r="BU176">
        <v>0</v>
      </c>
      <c r="BV176">
        <v>136.7607142857143</v>
      </c>
      <c r="BW176">
        <v>-28.85998571428572</v>
      </c>
      <c r="BX176">
        <v>1067.0971428571429</v>
      </c>
      <c r="BY176">
        <v>1095.701428571429</v>
      </c>
      <c r="BZ176">
        <v>1.086557142857143</v>
      </c>
      <c r="CA176">
        <v>1061.071428571428</v>
      </c>
      <c r="CB176">
        <v>31.606200000000001</v>
      </c>
      <c r="CC176">
        <v>3.30999</v>
      </c>
      <c r="CD176">
        <v>3.199982857142857</v>
      </c>
      <c r="CE176">
        <v>25.67541428571429</v>
      </c>
      <c r="CF176">
        <v>25.106842857142851</v>
      </c>
      <c r="CG176">
        <v>1199.984285714286</v>
      </c>
      <c r="CH176">
        <v>0.49997628571428571</v>
      </c>
      <c r="CI176">
        <v>0.50002371428571413</v>
      </c>
      <c r="CJ176">
        <v>0</v>
      </c>
      <c r="CK176">
        <v>1054.027142857143</v>
      </c>
      <c r="CL176">
        <v>4.9990899999999998</v>
      </c>
      <c r="CM176">
        <v>11338.814285714279</v>
      </c>
      <c r="CN176">
        <v>9557.6514285714275</v>
      </c>
      <c r="CO176">
        <v>40.686999999999998</v>
      </c>
      <c r="CP176">
        <v>42.125</v>
      </c>
      <c r="CQ176">
        <v>41.375</v>
      </c>
      <c r="CR176">
        <v>41.375</v>
      </c>
      <c r="CS176">
        <v>42.061999999999998</v>
      </c>
      <c r="CT176">
        <v>597.46285714285716</v>
      </c>
      <c r="CU176">
        <v>597.5214285714286</v>
      </c>
      <c r="CV176">
        <v>0</v>
      </c>
      <c r="CW176">
        <v>1675965612.3</v>
      </c>
      <c r="CX176">
        <v>0</v>
      </c>
      <c r="CY176">
        <v>1675959759</v>
      </c>
      <c r="CZ176" t="s">
        <v>356</v>
      </c>
      <c r="DA176">
        <v>1675959759</v>
      </c>
      <c r="DB176">
        <v>1675959753.5</v>
      </c>
      <c r="DC176">
        <v>5</v>
      </c>
      <c r="DD176">
        <v>-2.5000000000000001E-2</v>
      </c>
      <c r="DE176">
        <v>-8.0000000000000002E-3</v>
      </c>
      <c r="DF176">
        <v>-6.0590000000000002</v>
      </c>
      <c r="DG176">
        <v>0.218</v>
      </c>
      <c r="DH176">
        <v>415</v>
      </c>
      <c r="DI176">
        <v>34</v>
      </c>
      <c r="DJ176">
        <v>0.6</v>
      </c>
      <c r="DK176">
        <v>0.17</v>
      </c>
      <c r="DL176">
        <v>-28.653360975609761</v>
      </c>
      <c r="DM176">
        <v>-1.2421296167247911</v>
      </c>
      <c r="DN176">
        <v>0.137879307204329</v>
      </c>
      <c r="DO176">
        <v>0</v>
      </c>
      <c r="DP176">
        <v>1.0757443902439019</v>
      </c>
      <c r="DQ176">
        <v>6.843386759582086E-2</v>
      </c>
      <c r="DR176">
        <v>7.005345014668353E-3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3.2986</v>
      </c>
      <c r="EB176">
        <v>2.6251699999999998</v>
      </c>
      <c r="EC176">
        <v>0.19247400000000001</v>
      </c>
      <c r="ED176">
        <v>0.19362699999999999</v>
      </c>
      <c r="EE176">
        <v>0.13625799999999999</v>
      </c>
      <c r="EF176">
        <v>0.13192300000000001</v>
      </c>
      <c r="EG176">
        <v>24467</v>
      </c>
      <c r="EH176">
        <v>24803.9</v>
      </c>
      <c r="EI176">
        <v>28184.2</v>
      </c>
      <c r="EJ176">
        <v>29597.599999999999</v>
      </c>
      <c r="EK176">
        <v>33524.800000000003</v>
      </c>
      <c r="EL176">
        <v>35650</v>
      </c>
      <c r="EM176">
        <v>39801.5</v>
      </c>
      <c r="EN176">
        <v>42270.1</v>
      </c>
      <c r="EO176">
        <v>2.1937000000000002</v>
      </c>
      <c r="EP176">
        <v>2.2385700000000002</v>
      </c>
      <c r="EQ176">
        <v>0.14405699999999999</v>
      </c>
      <c r="ER176">
        <v>0</v>
      </c>
      <c r="ES176">
        <v>29.713699999999999</v>
      </c>
      <c r="ET176">
        <v>999.9</v>
      </c>
      <c r="EU176">
        <v>72.900000000000006</v>
      </c>
      <c r="EV176">
        <v>31.9</v>
      </c>
      <c r="EW176">
        <v>34.189399999999999</v>
      </c>
      <c r="EX176">
        <v>56.933</v>
      </c>
      <c r="EY176">
        <v>-4.0905500000000004</v>
      </c>
      <c r="EZ176">
        <v>2</v>
      </c>
      <c r="FA176">
        <v>0.28883399999999998</v>
      </c>
      <c r="FB176">
        <v>-0.60352399999999995</v>
      </c>
      <c r="FC176">
        <v>20.2744</v>
      </c>
      <c r="FD176">
        <v>5.2186399999999997</v>
      </c>
      <c r="FE176">
        <v>12.004</v>
      </c>
      <c r="FF176">
        <v>4.9865500000000003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1.8657600000000001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1.8601000000000001</v>
      </c>
      <c r="FR176">
        <v>1.86185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-7.26</v>
      </c>
      <c r="GH176">
        <v>0.21340000000000001</v>
      </c>
      <c r="GI176">
        <v>-4.2934277136806287</v>
      </c>
      <c r="GJ176">
        <v>-4.5218151105756088E-3</v>
      </c>
      <c r="GK176">
        <v>2.0889233732517852E-6</v>
      </c>
      <c r="GL176">
        <v>-4.5906856223640231E-10</v>
      </c>
      <c r="GM176">
        <v>-0.1150039569071811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97.6</v>
      </c>
      <c r="GV176">
        <v>97.7</v>
      </c>
      <c r="GW176">
        <v>2.9199199999999998</v>
      </c>
      <c r="GX176">
        <v>2.5097700000000001</v>
      </c>
      <c r="GY176">
        <v>2.04834</v>
      </c>
      <c r="GZ176">
        <v>2.6245099999999999</v>
      </c>
      <c r="HA176">
        <v>2.1972700000000001</v>
      </c>
      <c r="HB176">
        <v>2.3107899999999999</v>
      </c>
      <c r="HC176">
        <v>37.050899999999999</v>
      </c>
      <c r="HD176">
        <v>14.4998</v>
      </c>
      <c r="HE176">
        <v>18</v>
      </c>
      <c r="HF176">
        <v>657.8</v>
      </c>
      <c r="HG176">
        <v>774.43</v>
      </c>
      <c r="HH176">
        <v>31.0002</v>
      </c>
      <c r="HI176">
        <v>31.117799999999999</v>
      </c>
      <c r="HJ176">
        <v>30.0002</v>
      </c>
      <c r="HK176">
        <v>31.069099999999999</v>
      </c>
      <c r="HL176">
        <v>31.072500000000002</v>
      </c>
      <c r="HM176">
        <v>58.503300000000003</v>
      </c>
      <c r="HN176">
        <v>7.0576600000000003</v>
      </c>
      <c r="HO176">
        <v>100</v>
      </c>
      <c r="HP176">
        <v>31</v>
      </c>
      <c r="HQ176">
        <v>1076.97</v>
      </c>
      <c r="HR176">
        <v>31.620899999999999</v>
      </c>
      <c r="HS176">
        <v>99.34</v>
      </c>
      <c r="HT176">
        <v>98.054199999999994</v>
      </c>
    </row>
    <row r="177" spans="1:228" x14ac:dyDescent="0.2">
      <c r="A177">
        <v>162</v>
      </c>
      <c r="B177">
        <v>1675965616.5999999</v>
      </c>
      <c r="C177">
        <v>642.5</v>
      </c>
      <c r="D177" t="s">
        <v>682</v>
      </c>
      <c r="E177" t="s">
        <v>683</v>
      </c>
      <c r="F177">
        <v>4</v>
      </c>
      <c r="G177">
        <v>1675965614.2874999</v>
      </c>
      <c r="H177">
        <f t="shared" si="68"/>
        <v>1.2204533030324828E-3</v>
      </c>
      <c r="I177">
        <f t="shared" si="69"/>
        <v>1.2204533030324829</v>
      </c>
      <c r="J177">
        <f t="shared" si="70"/>
        <v>19.275798903819059</v>
      </c>
      <c r="K177">
        <f t="shared" si="71"/>
        <v>1038.3050000000001</v>
      </c>
      <c r="L177">
        <f t="shared" si="72"/>
        <v>635.25781807585543</v>
      </c>
      <c r="M177">
        <f t="shared" si="73"/>
        <v>64.38019000220244</v>
      </c>
      <c r="N177">
        <f t="shared" si="74"/>
        <v>105.22699804420945</v>
      </c>
      <c r="O177">
        <f t="shared" si="75"/>
        <v>8.1703881406386E-2</v>
      </c>
      <c r="P177">
        <f t="shared" si="76"/>
        <v>2.7695168847184441</v>
      </c>
      <c r="Q177">
        <f t="shared" si="77"/>
        <v>8.0388064942178733E-2</v>
      </c>
      <c r="R177">
        <f t="shared" si="78"/>
        <v>5.035899628797201E-2</v>
      </c>
      <c r="S177">
        <f t="shared" si="79"/>
        <v>226.12372386008434</v>
      </c>
      <c r="T177">
        <f t="shared" si="80"/>
        <v>32.981822451500655</v>
      </c>
      <c r="U177">
        <f t="shared" si="81"/>
        <v>32.056562499999998</v>
      </c>
      <c r="V177">
        <f t="shared" si="82"/>
        <v>4.790391832733059</v>
      </c>
      <c r="W177">
        <f t="shared" si="83"/>
        <v>69.721253483568347</v>
      </c>
      <c r="X177">
        <f t="shared" si="84"/>
        <v>3.3132853215303495</v>
      </c>
      <c r="Y177">
        <f t="shared" si="85"/>
        <v>4.752188401648878</v>
      </c>
      <c r="Z177">
        <f t="shared" si="86"/>
        <v>1.4771065112027095</v>
      </c>
      <c r="AA177">
        <f t="shared" si="87"/>
        <v>-53.821990663732493</v>
      </c>
      <c r="AB177">
        <f t="shared" si="88"/>
        <v>-21.119926982170519</v>
      </c>
      <c r="AC177">
        <f t="shared" si="89"/>
        <v>-1.7291737909187981</v>
      </c>
      <c r="AD177">
        <f t="shared" si="90"/>
        <v>149.45263242326254</v>
      </c>
      <c r="AE177">
        <f t="shared" si="91"/>
        <v>30.149304209633446</v>
      </c>
      <c r="AF177">
        <f t="shared" si="92"/>
        <v>1.2177368616515774</v>
      </c>
      <c r="AG177">
        <f t="shared" si="93"/>
        <v>19.275798903819059</v>
      </c>
      <c r="AH177">
        <v>1101.429600665605</v>
      </c>
      <c r="AI177">
        <v>1076.567030303029</v>
      </c>
      <c r="AJ177">
        <v>1.740654526555163</v>
      </c>
      <c r="AK177">
        <v>60.698744360612487</v>
      </c>
      <c r="AL177">
        <f t="shared" si="94"/>
        <v>1.2204533030324829</v>
      </c>
      <c r="AM177">
        <v>31.605651839823331</v>
      </c>
      <c r="AN177">
        <v>32.695363030303028</v>
      </c>
      <c r="AO177">
        <v>5.9602144211498908E-6</v>
      </c>
      <c r="AP177">
        <v>100.61875172138301</v>
      </c>
      <c r="AQ177">
        <v>30</v>
      </c>
      <c r="AR177">
        <v>5</v>
      </c>
      <c r="AS177">
        <f t="shared" si="95"/>
        <v>1</v>
      </c>
      <c r="AT177">
        <f t="shared" si="96"/>
        <v>0</v>
      </c>
      <c r="AU177">
        <f t="shared" si="97"/>
        <v>47557.985797168112</v>
      </c>
      <c r="AV177">
        <f t="shared" si="98"/>
        <v>1200.0425</v>
      </c>
      <c r="AW177">
        <f t="shared" si="99"/>
        <v>1025.9615760933079</v>
      </c>
      <c r="AX177">
        <f t="shared" si="100"/>
        <v>0.85493770103417832</v>
      </c>
      <c r="AY177">
        <f t="shared" si="101"/>
        <v>0.18842976299596417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1675965614.2874999</v>
      </c>
      <c r="BF177">
        <v>1038.3050000000001</v>
      </c>
      <c r="BG177">
        <v>1067.3025</v>
      </c>
      <c r="BH177">
        <v>32.693137499999992</v>
      </c>
      <c r="BI177">
        <v>31.605812499999999</v>
      </c>
      <c r="BJ177">
        <v>1045.5662500000001</v>
      </c>
      <c r="BK177">
        <v>32.479812500000008</v>
      </c>
      <c r="BL177">
        <v>649.99437499999999</v>
      </c>
      <c r="BM177">
        <v>101.245125</v>
      </c>
      <c r="BN177">
        <v>9.9853637500000009E-2</v>
      </c>
      <c r="BO177">
        <v>31.915112499999999</v>
      </c>
      <c r="BP177">
        <v>32.056562499999998</v>
      </c>
      <c r="BQ177">
        <v>999.9</v>
      </c>
      <c r="BR177">
        <v>0</v>
      </c>
      <c r="BS177">
        <v>0</v>
      </c>
      <c r="BT177">
        <v>9002.3449999999993</v>
      </c>
      <c r="BU177">
        <v>0</v>
      </c>
      <c r="BV177">
        <v>136.01575</v>
      </c>
      <c r="BW177">
        <v>-28.997475000000001</v>
      </c>
      <c r="BX177">
        <v>1073.3975</v>
      </c>
      <c r="BY177">
        <v>1102.13625</v>
      </c>
      <c r="BZ177">
        <v>1.0873325</v>
      </c>
      <c r="CA177">
        <v>1067.3025</v>
      </c>
      <c r="CB177">
        <v>31.605812499999999</v>
      </c>
      <c r="CC177">
        <v>3.310025</v>
      </c>
      <c r="CD177">
        <v>3.1999387499999998</v>
      </c>
      <c r="CE177">
        <v>25.675587499999999</v>
      </c>
      <c r="CF177">
        <v>25.1065875</v>
      </c>
      <c r="CG177">
        <v>1200.0425</v>
      </c>
      <c r="CH177">
        <v>0.49999450000000001</v>
      </c>
      <c r="CI177">
        <v>0.50000549999999999</v>
      </c>
      <c r="CJ177">
        <v>0</v>
      </c>
      <c r="CK177">
        <v>1054.5650000000001</v>
      </c>
      <c r="CL177">
        <v>4.9990899999999998</v>
      </c>
      <c r="CM177">
        <v>11347.95</v>
      </c>
      <c r="CN177">
        <v>9558.1650000000009</v>
      </c>
      <c r="CO177">
        <v>40.686999999999998</v>
      </c>
      <c r="CP177">
        <v>42.155999999999999</v>
      </c>
      <c r="CQ177">
        <v>41.375</v>
      </c>
      <c r="CR177">
        <v>41.375</v>
      </c>
      <c r="CS177">
        <v>42.061999999999998</v>
      </c>
      <c r="CT177">
        <v>597.51374999999996</v>
      </c>
      <c r="CU177">
        <v>597.52874999999995</v>
      </c>
      <c r="CV177">
        <v>0</v>
      </c>
      <c r="CW177">
        <v>1675965616.5</v>
      </c>
      <c r="CX177">
        <v>0</v>
      </c>
      <c r="CY177">
        <v>1675959759</v>
      </c>
      <c r="CZ177" t="s">
        <v>356</v>
      </c>
      <c r="DA177">
        <v>1675959759</v>
      </c>
      <c r="DB177">
        <v>1675959753.5</v>
      </c>
      <c r="DC177">
        <v>5</v>
      </c>
      <c r="DD177">
        <v>-2.5000000000000001E-2</v>
      </c>
      <c r="DE177">
        <v>-8.0000000000000002E-3</v>
      </c>
      <c r="DF177">
        <v>-6.0590000000000002</v>
      </c>
      <c r="DG177">
        <v>0.218</v>
      </c>
      <c r="DH177">
        <v>415</v>
      </c>
      <c r="DI177">
        <v>34</v>
      </c>
      <c r="DJ177">
        <v>0.6</v>
      </c>
      <c r="DK177">
        <v>0.17</v>
      </c>
      <c r="DL177">
        <v>-28.746185365853659</v>
      </c>
      <c r="DM177">
        <v>-1.675601393728174</v>
      </c>
      <c r="DN177">
        <v>0.17503653773409511</v>
      </c>
      <c r="DO177">
        <v>0</v>
      </c>
      <c r="DP177">
        <v>1.079506341463415</v>
      </c>
      <c r="DQ177">
        <v>6.7109895470387176E-2</v>
      </c>
      <c r="DR177">
        <v>6.8035725034890152E-3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3.2986300000000002</v>
      </c>
      <c r="EB177">
        <v>2.6250900000000001</v>
      </c>
      <c r="EC177">
        <v>0.19325800000000001</v>
      </c>
      <c r="ED177">
        <v>0.19439500000000001</v>
      </c>
      <c r="EE177">
        <v>0.136268</v>
      </c>
      <c r="EF177">
        <v>0.13191800000000001</v>
      </c>
      <c r="EG177">
        <v>24442.9</v>
      </c>
      <c r="EH177">
        <v>24780.7</v>
      </c>
      <c r="EI177">
        <v>28183.9</v>
      </c>
      <c r="EJ177">
        <v>29598.2</v>
      </c>
      <c r="EK177">
        <v>33524.1</v>
      </c>
      <c r="EL177">
        <v>35650.699999999997</v>
      </c>
      <c r="EM177">
        <v>39801.1</v>
      </c>
      <c r="EN177">
        <v>42270.6</v>
      </c>
      <c r="EO177">
        <v>2.1937700000000002</v>
      </c>
      <c r="EP177">
        <v>2.2387800000000002</v>
      </c>
      <c r="EQ177">
        <v>0.14393</v>
      </c>
      <c r="ER177">
        <v>0</v>
      </c>
      <c r="ES177">
        <v>29.714600000000001</v>
      </c>
      <c r="ET177">
        <v>999.9</v>
      </c>
      <c r="EU177">
        <v>72.900000000000006</v>
      </c>
      <c r="EV177">
        <v>31.9</v>
      </c>
      <c r="EW177">
        <v>34.186700000000002</v>
      </c>
      <c r="EX177">
        <v>56.753</v>
      </c>
      <c r="EY177">
        <v>-4.1065699999999996</v>
      </c>
      <c r="EZ177">
        <v>2</v>
      </c>
      <c r="FA177">
        <v>0.289271</v>
      </c>
      <c r="FB177">
        <v>-0.60283500000000001</v>
      </c>
      <c r="FC177">
        <v>20.2745</v>
      </c>
      <c r="FD177">
        <v>5.2190899999999996</v>
      </c>
      <c r="FE177">
        <v>12.004</v>
      </c>
      <c r="FF177">
        <v>4.9866999999999999</v>
      </c>
      <c r="FG177">
        <v>3.2846299999999999</v>
      </c>
      <c r="FH177">
        <v>9999</v>
      </c>
      <c r="FI177">
        <v>9999</v>
      </c>
      <c r="FJ177">
        <v>9999</v>
      </c>
      <c r="FK177">
        <v>999.9</v>
      </c>
      <c r="FL177">
        <v>1.8657900000000001</v>
      </c>
      <c r="FM177">
        <v>1.8621799999999999</v>
      </c>
      <c r="FN177">
        <v>1.8641700000000001</v>
      </c>
      <c r="FO177">
        <v>1.8602099999999999</v>
      </c>
      <c r="FP177">
        <v>1.8609599999999999</v>
      </c>
      <c r="FQ177">
        <v>1.86012</v>
      </c>
      <c r="FR177">
        <v>1.8618600000000001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-7.27</v>
      </c>
      <c r="GH177">
        <v>0.21340000000000001</v>
      </c>
      <c r="GI177">
        <v>-4.2934277136806287</v>
      </c>
      <c r="GJ177">
        <v>-4.5218151105756088E-3</v>
      </c>
      <c r="GK177">
        <v>2.0889233732517852E-6</v>
      </c>
      <c r="GL177">
        <v>-4.5906856223640231E-10</v>
      </c>
      <c r="GM177">
        <v>-0.1150039569071811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97.6</v>
      </c>
      <c r="GV177">
        <v>97.7</v>
      </c>
      <c r="GW177">
        <v>2.9357899999999999</v>
      </c>
      <c r="GX177">
        <v>2.5158700000000001</v>
      </c>
      <c r="GY177">
        <v>2.04834</v>
      </c>
      <c r="GZ177">
        <v>2.6257299999999999</v>
      </c>
      <c r="HA177">
        <v>2.1972700000000001</v>
      </c>
      <c r="HB177">
        <v>2.2729499999999998</v>
      </c>
      <c r="HC177">
        <v>37.0747</v>
      </c>
      <c r="HD177">
        <v>14.4823</v>
      </c>
      <c r="HE177">
        <v>18</v>
      </c>
      <c r="HF177">
        <v>657.85900000000004</v>
      </c>
      <c r="HG177">
        <v>774.64</v>
      </c>
      <c r="HH177">
        <v>31.0002</v>
      </c>
      <c r="HI177">
        <v>31.118600000000001</v>
      </c>
      <c r="HJ177">
        <v>30.0002</v>
      </c>
      <c r="HK177">
        <v>31.069099999999999</v>
      </c>
      <c r="HL177">
        <v>31.073599999999999</v>
      </c>
      <c r="HM177">
        <v>58.796999999999997</v>
      </c>
      <c r="HN177">
        <v>7.0576600000000003</v>
      </c>
      <c r="HO177">
        <v>100</v>
      </c>
      <c r="HP177">
        <v>31</v>
      </c>
      <c r="HQ177">
        <v>1083.6500000000001</v>
      </c>
      <c r="HR177">
        <v>31.620899999999999</v>
      </c>
      <c r="HS177">
        <v>99.338899999999995</v>
      </c>
      <c r="HT177">
        <v>98.055800000000005</v>
      </c>
    </row>
    <row r="178" spans="1:228" x14ac:dyDescent="0.2">
      <c r="A178">
        <v>163</v>
      </c>
      <c r="B178">
        <v>1675965620.5999999</v>
      </c>
      <c r="C178">
        <v>646.5</v>
      </c>
      <c r="D178" t="s">
        <v>684</v>
      </c>
      <c r="E178" t="s">
        <v>685</v>
      </c>
      <c r="F178">
        <v>4</v>
      </c>
      <c r="G178">
        <v>1675965618.5999999</v>
      </c>
      <c r="H178">
        <f t="shared" si="68"/>
        <v>1.2290353379774883E-3</v>
      </c>
      <c r="I178">
        <f t="shared" si="69"/>
        <v>1.2290353379774883</v>
      </c>
      <c r="J178">
        <f t="shared" si="70"/>
        <v>19.301179217000218</v>
      </c>
      <c r="K178">
        <f t="shared" si="71"/>
        <v>1045.528571428571</v>
      </c>
      <c r="L178">
        <f t="shared" si="72"/>
        <v>645.35067487617482</v>
      </c>
      <c r="M178">
        <f t="shared" si="73"/>
        <v>65.402297284338275</v>
      </c>
      <c r="N178">
        <f t="shared" si="74"/>
        <v>105.95785068476323</v>
      </c>
      <c r="O178">
        <f t="shared" si="75"/>
        <v>8.2474484207504972E-2</v>
      </c>
      <c r="P178">
        <f t="shared" si="76"/>
        <v>2.7721992769108015</v>
      </c>
      <c r="Q178">
        <f t="shared" si="77"/>
        <v>8.1135223967856052E-2</v>
      </c>
      <c r="R178">
        <f t="shared" si="78"/>
        <v>5.0828030646409422E-2</v>
      </c>
      <c r="S178">
        <f t="shared" si="79"/>
        <v>226.1115849063101</v>
      </c>
      <c r="T178">
        <f t="shared" si="80"/>
        <v>32.983649902885283</v>
      </c>
      <c r="U178">
        <f t="shared" si="81"/>
        <v>32.047142857142859</v>
      </c>
      <c r="V178">
        <f t="shared" si="82"/>
        <v>4.7878394512266675</v>
      </c>
      <c r="W178">
        <f t="shared" si="83"/>
        <v>69.716767726923223</v>
      </c>
      <c r="X178">
        <f t="shared" si="84"/>
        <v>3.3140483301750736</v>
      </c>
      <c r="Y178">
        <f t="shared" si="85"/>
        <v>4.7535886103555747</v>
      </c>
      <c r="Z178">
        <f t="shared" si="86"/>
        <v>1.4737911210515939</v>
      </c>
      <c r="AA178">
        <f t="shared" si="87"/>
        <v>-54.200458404807236</v>
      </c>
      <c r="AB178">
        <f t="shared" si="88"/>
        <v>-18.955139717808034</v>
      </c>
      <c r="AC178">
        <f t="shared" si="89"/>
        <v>-1.5504000701336125</v>
      </c>
      <c r="AD178">
        <f t="shared" si="90"/>
        <v>151.40558671356121</v>
      </c>
      <c r="AE178">
        <f t="shared" si="91"/>
        <v>30.073086560809116</v>
      </c>
      <c r="AF178">
        <f t="shared" si="92"/>
        <v>1.2264275506325082</v>
      </c>
      <c r="AG178">
        <f t="shared" si="93"/>
        <v>19.301179217000218</v>
      </c>
      <c r="AH178">
        <v>1108.292726934392</v>
      </c>
      <c r="AI178">
        <v>1083.466666666666</v>
      </c>
      <c r="AJ178">
        <v>1.7242723449553741</v>
      </c>
      <c r="AK178">
        <v>60.698744360612487</v>
      </c>
      <c r="AL178">
        <f t="shared" si="94"/>
        <v>1.2290353379774883</v>
      </c>
      <c r="AM178">
        <v>31.605721321490069</v>
      </c>
      <c r="AN178">
        <v>32.702864242424248</v>
      </c>
      <c r="AO178">
        <v>4.5887927092038002E-5</v>
      </c>
      <c r="AP178">
        <v>100.61875172138301</v>
      </c>
      <c r="AQ178">
        <v>30</v>
      </c>
      <c r="AR178">
        <v>5</v>
      </c>
      <c r="AS178">
        <f t="shared" si="95"/>
        <v>1</v>
      </c>
      <c r="AT178">
        <f t="shared" si="96"/>
        <v>0</v>
      </c>
      <c r="AU178">
        <f t="shared" si="97"/>
        <v>47631.285886009318</v>
      </c>
      <c r="AV178">
        <f t="shared" si="98"/>
        <v>1199.971428571429</v>
      </c>
      <c r="AW178">
        <f t="shared" si="99"/>
        <v>1025.9014636820264</v>
      </c>
      <c r="AX178">
        <f t="shared" si="100"/>
        <v>0.85493824207411862</v>
      </c>
      <c r="AY178">
        <f t="shared" si="101"/>
        <v>0.18843080720304889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1675965618.5999999</v>
      </c>
      <c r="BF178">
        <v>1045.528571428571</v>
      </c>
      <c r="BG178">
        <v>1074.472857142857</v>
      </c>
      <c r="BH178">
        <v>32.701042857142859</v>
      </c>
      <c r="BI178">
        <v>31.60594285714286</v>
      </c>
      <c r="BJ178">
        <v>1052.8042857142859</v>
      </c>
      <c r="BK178">
        <v>32.487614285714287</v>
      </c>
      <c r="BL178">
        <v>649.98014285714282</v>
      </c>
      <c r="BM178">
        <v>101.244</v>
      </c>
      <c r="BN178">
        <v>9.9811714285714268E-2</v>
      </c>
      <c r="BO178">
        <v>31.92031428571428</v>
      </c>
      <c r="BP178">
        <v>32.047142857142859</v>
      </c>
      <c r="BQ178">
        <v>999.89999999999986</v>
      </c>
      <c r="BR178">
        <v>0</v>
      </c>
      <c r="BS178">
        <v>0</v>
      </c>
      <c r="BT178">
        <v>9016.6957142857154</v>
      </c>
      <c r="BU178">
        <v>0</v>
      </c>
      <c r="BV178">
        <v>134.1477142857143</v>
      </c>
      <c r="BW178">
        <v>-28.943914285714289</v>
      </c>
      <c r="BX178">
        <v>1080.8757142857139</v>
      </c>
      <c r="BY178">
        <v>1109.541428571428</v>
      </c>
      <c r="BZ178">
        <v>1.095112857142857</v>
      </c>
      <c r="CA178">
        <v>1074.472857142857</v>
      </c>
      <c r="CB178">
        <v>31.60594285714286</v>
      </c>
      <c r="CC178">
        <v>3.3107871428571429</v>
      </c>
      <c r="CD178">
        <v>3.1999142857142862</v>
      </c>
      <c r="CE178">
        <v>25.679457142857139</v>
      </c>
      <c r="CF178">
        <v>25.106457142857149</v>
      </c>
      <c r="CG178">
        <v>1199.971428571429</v>
      </c>
      <c r="CH178">
        <v>0.4999764285714286</v>
      </c>
      <c r="CI178">
        <v>0.50002357142857146</v>
      </c>
      <c r="CJ178">
        <v>0</v>
      </c>
      <c r="CK178">
        <v>1055.3114285714289</v>
      </c>
      <c r="CL178">
        <v>4.9990899999999998</v>
      </c>
      <c r="CM178">
        <v>11356.242857142861</v>
      </c>
      <c r="CN178">
        <v>9557.5442857142862</v>
      </c>
      <c r="CO178">
        <v>40.686999999999998</v>
      </c>
      <c r="CP178">
        <v>42.178142857142859</v>
      </c>
      <c r="CQ178">
        <v>41.375</v>
      </c>
      <c r="CR178">
        <v>41.375</v>
      </c>
      <c r="CS178">
        <v>42.061999999999998</v>
      </c>
      <c r="CT178">
        <v>597.4571428571428</v>
      </c>
      <c r="CU178">
        <v>597.51571428571435</v>
      </c>
      <c r="CV178">
        <v>0</v>
      </c>
      <c r="CW178">
        <v>1675965620.7</v>
      </c>
      <c r="CX178">
        <v>0</v>
      </c>
      <c r="CY178">
        <v>1675959759</v>
      </c>
      <c r="CZ178" t="s">
        <v>356</v>
      </c>
      <c r="DA178">
        <v>1675959759</v>
      </c>
      <c r="DB178">
        <v>1675959753.5</v>
      </c>
      <c r="DC178">
        <v>5</v>
      </c>
      <c r="DD178">
        <v>-2.5000000000000001E-2</v>
      </c>
      <c r="DE178">
        <v>-8.0000000000000002E-3</v>
      </c>
      <c r="DF178">
        <v>-6.0590000000000002</v>
      </c>
      <c r="DG178">
        <v>0.218</v>
      </c>
      <c r="DH178">
        <v>415</v>
      </c>
      <c r="DI178">
        <v>34</v>
      </c>
      <c r="DJ178">
        <v>0.6</v>
      </c>
      <c r="DK178">
        <v>0.17</v>
      </c>
      <c r="DL178">
        <v>-28.83515365853658</v>
      </c>
      <c r="DM178">
        <v>-1.1785986062717939</v>
      </c>
      <c r="DN178">
        <v>0.12982405372518441</v>
      </c>
      <c r="DO178">
        <v>0</v>
      </c>
      <c r="DP178">
        <v>1.084275121951219</v>
      </c>
      <c r="DQ178">
        <v>6.4664529616725738E-2</v>
      </c>
      <c r="DR178">
        <v>6.5599755063311376E-3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3.2986200000000001</v>
      </c>
      <c r="EB178">
        <v>2.62534</v>
      </c>
      <c r="EC178">
        <v>0.19403500000000001</v>
      </c>
      <c r="ED178">
        <v>0.195156</v>
      </c>
      <c r="EE178">
        <v>0.13628399999999999</v>
      </c>
      <c r="EF178">
        <v>0.13191700000000001</v>
      </c>
      <c r="EG178">
        <v>24419.3</v>
      </c>
      <c r="EH178">
        <v>24757.200000000001</v>
      </c>
      <c r="EI178">
        <v>28183.8</v>
      </c>
      <c r="EJ178">
        <v>29598.1</v>
      </c>
      <c r="EK178">
        <v>33523.699999999997</v>
      </c>
      <c r="EL178">
        <v>35650.699999999997</v>
      </c>
      <c r="EM178">
        <v>39801.300000000003</v>
      </c>
      <c r="EN178">
        <v>42270.5</v>
      </c>
      <c r="EO178">
        <v>2.1936200000000001</v>
      </c>
      <c r="EP178">
        <v>2.2387000000000001</v>
      </c>
      <c r="EQ178">
        <v>0.14407900000000001</v>
      </c>
      <c r="ER178">
        <v>0</v>
      </c>
      <c r="ES178">
        <v>29.715699999999998</v>
      </c>
      <c r="ET178">
        <v>999.9</v>
      </c>
      <c r="EU178">
        <v>72.900000000000006</v>
      </c>
      <c r="EV178">
        <v>31.9</v>
      </c>
      <c r="EW178">
        <v>34.19</v>
      </c>
      <c r="EX178">
        <v>56.363</v>
      </c>
      <c r="EY178">
        <v>-4.0464700000000002</v>
      </c>
      <c r="EZ178">
        <v>2</v>
      </c>
      <c r="FA178">
        <v>0.28917199999999998</v>
      </c>
      <c r="FB178">
        <v>-0.60110799999999998</v>
      </c>
      <c r="FC178">
        <v>20.2745</v>
      </c>
      <c r="FD178">
        <v>5.2189399999999999</v>
      </c>
      <c r="FE178">
        <v>12.004</v>
      </c>
      <c r="FF178">
        <v>4.9865500000000003</v>
      </c>
      <c r="FG178">
        <v>3.2846299999999999</v>
      </c>
      <c r="FH178">
        <v>9999</v>
      </c>
      <c r="FI178">
        <v>9999</v>
      </c>
      <c r="FJ178">
        <v>9999</v>
      </c>
      <c r="FK178">
        <v>999.9</v>
      </c>
      <c r="FL178">
        <v>1.86578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1.8601099999999999</v>
      </c>
      <c r="FR178">
        <v>1.8618300000000001</v>
      </c>
      <c r="FS178">
        <v>1.8584400000000001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-7.28</v>
      </c>
      <c r="GH178">
        <v>0.2135</v>
      </c>
      <c r="GI178">
        <v>-4.2934277136806287</v>
      </c>
      <c r="GJ178">
        <v>-4.5218151105756088E-3</v>
      </c>
      <c r="GK178">
        <v>2.0889233732517852E-6</v>
      </c>
      <c r="GL178">
        <v>-4.5906856223640231E-10</v>
      </c>
      <c r="GM178">
        <v>-0.1150039569071811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97.7</v>
      </c>
      <c r="GV178">
        <v>97.8</v>
      </c>
      <c r="GW178">
        <v>2.95044</v>
      </c>
      <c r="GX178">
        <v>2.5122100000000001</v>
      </c>
      <c r="GY178">
        <v>2.04834</v>
      </c>
      <c r="GZ178">
        <v>2.6245099999999999</v>
      </c>
      <c r="HA178">
        <v>2.1972700000000001</v>
      </c>
      <c r="HB178">
        <v>2.3120099999999999</v>
      </c>
      <c r="HC178">
        <v>37.0747</v>
      </c>
      <c r="HD178">
        <v>14.491</v>
      </c>
      <c r="HE178">
        <v>18</v>
      </c>
      <c r="HF178">
        <v>657.74099999999999</v>
      </c>
      <c r="HG178">
        <v>774.58900000000006</v>
      </c>
      <c r="HH178">
        <v>31.000399999999999</v>
      </c>
      <c r="HI178">
        <v>31.118600000000001</v>
      </c>
      <c r="HJ178">
        <v>30.0001</v>
      </c>
      <c r="HK178">
        <v>31.069099999999999</v>
      </c>
      <c r="HL178">
        <v>31.075199999999999</v>
      </c>
      <c r="HM178">
        <v>59.090800000000002</v>
      </c>
      <c r="HN178">
        <v>7.0576600000000003</v>
      </c>
      <c r="HO178">
        <v>100</v>
      </c>
      <c r="HP178">
        <v>31</v>
      </c>
      <c r="HQ178">
        <v>1090.33</v>
      </c>
      <c r="HR178">
        <v>31.620899999999999</v>
      </c>
      <c r="HS178">
        <v>99.339100000000002</v>
      </c>
      <c r="HT178">
        <v>98.055499999999995</v>
      </c>
    </row>
    <row r="179" spans="1:228" x14ac:dyDescent="0.2">
      <c r="A179">
        <v>164</v>
      </c>
      <c r="B179">
        <v>1675965624.5999999</v>
      </c>
      <c r="C179">
        <v>650.5</v>
      </c>
      <c r="D179" t="s">
        <v>686</v>
      </c>
      <c r="E179" t="s">
        <v>687</v>
      </c>
      <c r="F179">
        <v>4</v>
      </c>
      <c r="G179">
        <v>1675965622.2874999</v>
      </c>
      <c r="H179">
        <f t="shared" si="68"/>
        <v>1.2344528070554776E-3</v>
      </c>
      <c r="I179">
        <f t="shared" si="69"/>
        <v>1.2344528070554777</v>
      </c>
      <c r="J179">
        <f t="shared" si="70"/>
        <v>19.365259844601749</v>
      </c>
      <c r="K179">
        <f t="shared" si="71"/>
        <v>1051.6975</v>
      </c>
      <c r="L179">
        <f t="shared" si="72"/>
        <v>650.64034214858589</v>
      </c>
      <c r="M179">
        <f t="shared" si="73"/>
        <v>65.937856044151374</v>
      </c>
      <c r="N179">
        <f t="shared" si="74"/>
        <v>106.58219889654072</v>
      </c>
      <c r="O179">
        <f t="shared" si="75"/>
        <v>8.2605192466948918E-2</v>
      </c>
      <c r="P179">
        <f t="shared" si="76"/>
        <v>2.7642961070094261</v>
      </c>
      <c r="Q179">
        <f t="shared" si="77"/>
        <v>8.1257947663688754E-2</v>
      </c>
      <c r="R179">
        <f t="shared" si="78"/>
        <v>5.0905431579565841E-2</v>
      </c>
      <c r="S179">
        <f t="shared" si="79"/>
        <v>226.11585444770779</v>
      </c>
      <c r="T179">
        <f t="shared" si="80"/>
        <v>32.991547504540854</v>
      </c>
      <c r="U179">
        <f t="shared" si="81"/>
        <v>32.064087499999999</v>
      </c>
      <c r="V179">
        <f t="shared" si="82"/>
        <v>4.7924316857598628</v>
      </c>
      <c r="W179">
        <f t="shared" si="83"/>
        <v>69.698939475981476</v>
      </c>
      <c r="X179">
        <f t="shared" si="84"/>
        <v>3.3144297445784505</v>
      </c>
      <c r="Y179">
        <f t="shared" si="85"/>
        <v>4.7553517592912815</v>
      </c>
      <c r="Z179">
        <f t="shared" si="86"/>
        <v>1.4780019411814123</v>
      </c>
      <c r="AA179">
        <f t="shared" si="87"/>
        <v>-54.439368791146563</v>
      </c>
      <c r="AB179">
        <f t="shared" si="88"/>
        <v>-20.450467710426999</v>
      </c>
      <c r="AC179">
        <f t="shared" si="89"/>
        <v>-1.6776837610210262</v>
      </c>
      <c r="AD179">
        <f t="shared" si="90"/>
        <v>149.54833418511319</v>
      </c>
      <c r="AE179">
        <f t="shared" si="91"/>
        <v>30.069958982254931</v>
      </c>
      <c r="AF179">
        <f t="shared" si="92"/>
        <v>1.2307708659051009</v>
      </c>
      <c r="AG179">
        <f t="shared" si="93"/>
        <v>19.365259844601749</v>
      </c>
      <c r="AH179">
        <v>1115.210145508539</v>
      </c>
      <c r="AI179">
        <v>1090.35303030303</v>
      </c>
      <c r="AJ179">
        <v>1.716870088622295</v>
      </c>
      <c r="AK179">
        <v>60.698744360612487</v>
      </c>
      <c r="AL179">
        <f t="shared" si="94"/>
        <v>1.2344528070554777</v>
      </c>
      <c r="AM179">
        <v>31.606167591925011</v>
      </c>
      <c r="AN179">
        <v>32.708159999999992</v>
      </c>
      <c r="AO179">
        <v>2.6936441549671159E-5</v>
      </c>
      <c r="AP179">
        <v>100.61875172138301</v>
      </c>
      <c r="AQ179">
        <v>30</v>
      </c>
      <c r="AR179">
        <v>5</v>
      </c>
      <c r="AS179">
        <f t="shared" si="95"/>
        <v>1</v>
      </c>
      <c r="AT179">
        <f t="shared" si="96"/>
        <v>0</v>
      </c>
      <c r="AU179">
        <f t="shared" si="97"/>
        <v>47411.987921425854</v>
      </c>
      <c r="AV179">
        <f t="shared" si="98"/>
        <v>1199.9974999999999</v>
      </c>
      <c r="AW179">
        <f t="shared" si="99"/>
        <v>1025.9234199210923</v>
      </c>
      <c r="AX179">
        <f t="shared" si="100"/>
        <v>0.85493796438833602</v>
      </c>
      <c r="AY179">
        <f t="shared" si="101"/>
        <v>0.1884302712694883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1675965622.2874999</v>
      </c>
      <c r="BF179">
        <v>1051.6975</v>
      </c>
      <c r="BG179">
        <v>1080.6475</v>
      </c>
      <c r="BH179">
        <v>32.705062499999997</v>
      </c>
      <c r="BI179">
        <v>31.606187500000001</v>
      </c>
      <c r="BJ179">
        <v>1058.9825000000001</v>
      </c>
      <c r="BK179">
        <v>32.491600000000012</v>
      </c>
      <c r="BL179">
        <v>650.03849999999989</v>
      </c>
      <c r="BM179">
        <v>101.242875</v>
      </c>
      <c r="BN179">
        <v>0.1001432125</v>
      </c>
      <c r="BO179">
        <v>31.926862499999999</v>
      </c>
      <c r="BP179">
        <v>32.064087499999999</v>
      </c>
      <c r="BQ179">
        <v>999.9</v>
      </c>
      <c r="BR179">
        <v>0</v>
      </c>
      <c r="BS179">
        <v>0</v>
      </c>
      <c r="BT179">
        <v>8974.8462500000005</v>
      </c>
      <c r="BU179">
        <v>0</v>
      </c>
      <c r="BV179">
        <v>131.72675000000001</v>
      </c>
      <c r="BW179">
        <v>-28.950412499999999</v>
      </c>
      <c r="BX179">
        <v>1087.2574999999999</v>
      </c>
      <c r="BY179">
        <v>1115.91625</v>
      </c>
      <c r="BZ179">
        <v>1.098865</v>
      </c>
      <c r="CA179">
        <v>1080.6475</v>
      </c>
      <c r="CB179">
        <v>31.606187500000001</v>
      </c>
      <c r="CC179">
        <v>3.31115125</v>
      </c>
      <c r="CD179">
        <v>3.1999012499999999</v>
      </c>
      <c r="CE179">
        <v>25.681325000000001</v>
      </c>
      <c r="CF179">
        <v>25.106375</v>
      </c>
      <c r="CG179">
        <v>1199.9974999999999</v>
      </c>
      <c r="CH179">
        <v>0.499984125</v>
      </c>
      <c r="CI179">
        <v>0.50001587500000011</v>
      </c>
      <c r="CJ179">
        <v>0</v>
      </c>
      <c r="CK179">
        <v>1055.8687500000001</v>
      </c>
      <c r="CL179">
        <v>4.9990899999999998</v>
      </c>
      <c r="CM179">
        <v>11363.825000000001</v>
      </c>
      <c r="CN179">
        <v>9557.776249999999</v>
      </c>
      <c r="CO179">
        <v>40.686999999999998</v>
      </c>
      <c r="CP179">
        <v>42.155999999999999</v>
      </c>
      <c r="CQ179">
        <v>41.375</v>
      </c>
      <c r="CR179">
        <v>41.375</v>
      </c>
      <c r="CS179">
        <v>42.061999999999998</v>
      </c>
      <c r="CT179">
        <v>597.48125000000005</v>
      </c>
      <c r="CU179">
        <v>597.51750000000004</v>
      </c>
      <c r="CV179">
        <v>0</v>
      </c>
      <c r="CW179">
        <v>1675965624.3</v>
      </c>
      <c r="CX179">
        <v>0</v>
      </c>
      <c r="CY179">
        <v>1675959759</v>
      </c>
      <c r="CZ179" t="s">
        <v>356</v>
      </c>
      <c r="DA179">
        <v>1675959759</v>
      </c>
      <c r="DB179">
        <v>1675959753.5</v>
      </c>
      <c r="DC179">
        <v>5</v>
      </c>
      <c r="DD179">
        <v>-2.5000000000000001E-2</v>
      </c>
      <c r="DE179">
        <v>-8.0000000000000002E-3</v>
      </c>
      <c r="DF179">
        <v>-6.0590000000000002</v>
      </c>
      <c r="DG179">
        <v>0.218</v>
      </c>
      <c r="DH179">
        <v>415</v>
      </c>
      <c r="DI179">
        <v>34</v>
      </c>
      <c r="DJ179">
        <v>0.6</v>
      </c>
      <c r="DK179">
        <v>0.17</v>
      </c>
      <c r="DL179">
        <v>-28.887170731707322</v>
      </c>
      <c r="DM179">
        <v>-0.7983114982579449</v>
      </c>
      <c r="DN179">
        <v>0.1020344639143749</v>
      </c>
      <c r="DO179">
        <v>0</v>
      </c>
      <c r="DP179">
        <v>1.088780975609756</v>
      </c>
      <c r="DQ179">
        <v>6.5719651567945514E-2</v>
      </c>
      <c r="DR179">
        <v>6.6365311262473001E-3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3.2987199999999999</v>
      </c>
      <c r="EB179">
        <v>2.62521</v>
      </c>
      <c r="EC179">
        <v>0.19481000000000001</v>
      </c>
      <c r="ED179">
        <v>0.19592599999999999</v>
      </c>
      <c r="EE179">
        <v>0.136298</v>
      </c>
      <c r="EF179">
        <v>0.13192000000000001</v>
      </c>
      <c r="EG179">
        <v>24395.9</v>
      </c>
      <c r="EH179">
        <v>24733.3</v>
      </c>
      <c r="EI179">
        <v>28184</v>
      </c>
      <c r="EJ179">
        <v>29597.9</v>
      </c>
      <c r="EK179">
        <v>33523.1</v>
      </c>
      <c r="EL179">
        <v>35650.400000000001</v>
      </c>
      <c r="EM179">
        <v>39801.199999999997</v>
      </c>
      <c r="EN179">
        <v>42270.3</v>
      </c>
      <c r="EO179">
        <v>2.1938300000000002</v>
      </c>
      <c r="EP179">
        <v>2.2387299999999999</v>
      </c>
      <c r="EQ179">
        <v>0.14471300000000001</v>
      </c>
      <c r="ER179">
        <v>0</v>
      </c>
      <c r="ES179">
        <v>29.717600000000001</v>
      </c>
      <c r="ET179">
        <v>999.9</v>
      </c>
      <c r="EU179">
        <v>72.8</v>
      </c>
      <c r="EV179">
        <v>31.9</v>
      </c>
      <c r="EW179">
        <v>34.1404</v>
      </c>
      <c r="EX179">
        <v>56.393000000000001</v>
      </c>
      <c r="EY179">
        <v>-4.0424699999999998</v>
      </c>
      <c r="EZ179">
        <v>2</v>
      </c>
      <c r="FA179">
        <v>0.289192</v>
      </c>
      <c r="FB179">
        <v>-0.59931400000000001</v>
      </c>
      <c r="FC179">
        <v>20.2744</v>
      </c>
      <c r="FD179">
        <v>5.2183400000000004</v>
      </c>
      <c r="FE179">
        <v>12.004</v>
      </c>
      <c r="FF179">
        <v>4.9863499999999998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1.86574</v>
      </c>
      <c r="FM179">
        <v>1.8621799999999999</v>
      </c>
      <c r="FN179">
        <v>1.8641700000000001</v>
      </c>
      <c r="FO179">
        <v>1.8602099999999999</v>
      </c>
      <c r="FP179">
        <v>1.8609599999999999</v>
      </c>
      <c r="FQ179">
        <v>1.86012</v>
      </c>
      <c r="FR179">
        <v>1.8618399999999999</v>
      </c>
      <c r="FS179">
        <v>1.85843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-7.29</v>
      </c>
      <c r="GH179">
        <v>0.2135</v>
      </c>
      <c r="GI179">
        <v>-4.2934277136806287</v>
      </c>
      <c r="GJ179">
        <v>-4.5218151105756088E-3</v>
      </c>
      <c r="GK179">
        <v>2.0889233732517852E-6</v>
      </c>
      <c r="GL179">
        <v>-4.5906856223640231E-10</v>
      </c>
      <c r="GM179">
        <v>-0.1150039569071811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97.8</v>
      </c>
      <c r="GV179">
        <v>97.9</v>
      </c>
      <c r="GW179">
        <v>2.96509</v>
      </c>
      <c r="GX179">
        <v>2.50854</v>
      </c>
      <c r="GY179">
        <v>2.04834</v>
      </c>
      <c r="GZ179">
        <v>2.6257299999999999</v>
      </c>
      <c r="HA179">
        <v>2.1972700000000001</v>
      </c>
      <c r="HB179">
        <v>2.32666</v>
      </c>
      <c r="HC179">
        <v>37.0747</v>
      </c>
      <c r="HD179">
        <v>14.491</v>
      </c>
      <c r="HE179">
        <v>18</v>
      </c>
      <c r="HF179">
        <v>657.89800000000002</v>
      </c>
      <c r="HG179">
        <v>774.61400000000003</v>
      </c>
      <c r="HH179">
        <v>31.000499999999999</v>
      </c>
      <c r="HI179">
        <v>31.1205</v>
      </c>
      <c r="HJ179">
        <v>30.0001</v>
      </c>
      <c r="HK179">
        <v>31.069099999999999</v>
      </c>
      <c r="HL179">
        <v>31.075199999999999</v>
      </c>
      <c r="HM179">
        <v>59.380299999999998</v>
      </c>
      <c r="HN179">
        <v>7.0576600000000003</v>
      </c>
      <c r="HO179">
        <v>100</v>
      </c>
      <c r="HP179">
        <v>31</v>
      </c>
      <c r="HQ179">
        <v>1097.01</v>
      </c>
      <c r="HR179">
        <v>31.620899999999999</v>
      </c>
      <c r="HS179">
        <v>99.339299999999994</v>
      </c>
      <c r="HT179">
        <v>98.054900000000004</v>
      </c>
    </row>
    <row r="180" spans="1:228" x14ac:dyDescent="0.2">
      <c r="A180">
        <v>165</v>
      </c>
      <c r="B180">
        <v>1675965628.5999999</v>
      </c>
      <c r="C180">
        <v>654.5</v>
      </c>
      <c r="D180" t="s">
        <v>688</v>
      </c>
      <c r="E180" t="s">
        <v>689</v>
      </c>
      <c r="F180">
        <v>4</v>
      </c>
      <c r="G180">
        <v>1675965626.5999999</v>
      </c>
      <c r="H180">
        <f t="shared" si="68"/>
        <v>1.2327182814788795E-3</v>
      </c>
      <c r="I180">
        <f t="shared" si="69"/>
        <v>1.2327182814788795</v>
      </c>
      <c r="J180">
        <f t="shared" si="70"/>
        <v>19.402741495279987</v>
      </c>
      <c r="K180">
        <f t="shared" si="71"/>
        <v>1058.8842857142861</v>
      </c>
      <c r="L180">
        <f t="shared" si="72"/>
        <v>655.79025996741734</v>
      </c>
      <c r="M180">
        <f t="shared" si="73"/>
        <v>66.460135681495487</v>
      </c>
      <c r="N180">
        <f t="shared" si="74"/>
        <v>107.31112917576937</v>
      </c>
      <c r="O180">
        <f t="shared" si="75"/>
        <v>8.2359098640693212E-2</v>
      </c>
      <c r="P180">
        <f t="shared" si="76"/>
        <v>2.7662393654429702</v>
      </c>
      <c r="Q180">
        <f t="shared" si="77"/>
        <v>8.1020723391348706E-2</v>
      </c>
      <c r="R180">
        <f t="shared" si="78"/>
        <v>5.075638813300639E-2</v>
      </c>
      <c r="S180">
        <f t="shared" si="79"/>
        <v>226.10298652155655</v>
      </c>
      <c r="T180">
        <f t="shared" si="80"/>
        <v>32.998539389388291</v>
      </c>
      <c r="U180">
        <f t="shared" si="81"/>
        <v>32.07367142857143</v>
      </c>
      <c r="V180">
        <f t="shared" si="82"/>
        <v>4.7950307613426437</v>
      </c>
      <c r="W180">
        <f t="shared" si="83"/>
        <v>69.677895991869519</v>
      </c>
      <c r="X180">
        <f t="shared" si="84"/>
        <v>3.3147980841873292</v>
      </c>
      <c r="Y180">
        <f t="shared" si="85"/>
        <v>4.7573165592918043</v>
      </c>
      <c r="Z180">
        <f t="shared" si="86"/>
        <v>1.4802326771553145</v>
      </c>
      <c r="AA180">
        <f t="shared" si="87"/>
        <v>-54.362876213218584</v>
      </c>
      <c r="AB180">
        <f t="shared" si="88"/>
        <v>-20.806253263954844</v>
      </c>
      <c r="AC180">
        <f t="shared" si="89"/>
        <v>-1.7058136785589768</v>
      </c>
      <c r="AD180">
        <f t="shared" si="90"/>
        <v>149.22804336582413</v>
      </c>
      <c r="AE180">
        <f t="shared" si="91"/>
        <v>30.153896135937714</v>
      </c>
      <c r="AF180">
        <f t="shared" si="92"/>
        <v>1.2336295109305246</v>
      </c>
      <c r="AG180">
        <f t="shared" si="93"/>
        <v>19.402741495279987</v>
      </c>
      <c r="AH180">
        <v>1122.1820007226099</v>
      </c>
      <c r="AI180">
        <v>1097.2637575757569</v>
      </c>
      <c r="AJ180">
        <v>1.723678615733109</v>
      </c>
      <c r="AK180">
        <v>60.698744360612487</v>
      </c>
      <c r="AL180">
        <f t="shared" si="94"/>
        <v>1.2327182814788795</v>
      </c>
      <c r="AM180">
        <v>31.60738930490411</v>
      </c>
      <c r="AN180">
        <v>32.708007878787882</v>
      </c>
      <c r="AO180">
        <v>-4.8628864744772204E-7</v>
      </c>
      <c r="AP180">
        <v>100.61875172138301</v>
      </c>
      <c r="AQ180">
        <v>30</v>
      </c>
      <c r="AR180">
        <v>5</v>
      </c>
      <c r="AS180">
        <f t="shared" si="95"/>
        <v>1</v>
      </c>
      <c r="AT180">
        <f t="shared" si="96"/>
        <v>0</v>
      </c>
      <c r="AU180">
        <f t="shared" si="97"/>
        <v>47464.495457292898</v>
      </c>
      <c r="AV180">
        <f t="shared" si="98"/>
        <v>1199.9271428571431</v>
      </c>
      <c r="AW180">
        <f t="shared" si="99"/>
        <v>1025.8634707365577</v>
      </c>
      <c r="AX180">
        <f t="shared" si="100"/>
        <v>0.85493813257184703</v>
      </c>
      <c r="AY180">
        <f t="shared" si="101"/>
        <v>0.18843059586366501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1675965626.5999999</v>
      </c>
      <c r="BF180">
        <v>1058.8842857142861</v>
      </c>
      <c r="BG180">
        <v>1087.9228571428571</v>
      </c>
      <c r="BH180">
        <v>32.708514285714287</v>
      </c>
      <c r="BI180">
        <v>31.60708571428572</v>
      </c>
      <c r="BJ180">
        <v>1066.181428571429</v>
      </c>
      <c r="BK180">
        <v>32.494999999999997</v>
      </c>
      <c r="BL180">
        <v>650.03542857142861</v>
      </c>
      <c r="BM180">
        <v>101.2435714285714</v>
      </c>
      <c r="BN180">
        <v>0.10001315714285711</v>
      </c>
      <c r="BO180">
        <v>31.934157142857149</v>
      </c>
      <c r="BP180">
        <v>32.07367142857143</v>
      </c>
      <c r="BQ180">
        <v>999.89999999999986</v>
      </c>
      <c r="BR180">
        <v>0</v>
      </c>
      <c r="BS180">
        <v>0</v>
      </c>
      <c r="BT180">
        <v>8985.0885714285723</v>
      </c>
      <c r="BU180">
        <v>0</v>
      </c>
      <c r="BV180">
        <v>128.827</v>
      </c>
      <c r="BW180">
        <v>-29.03658571428571</v>
      </c>
      <c r="BX180">
        <v>1094.69</v>
      </c>
      <c r="BY180">
        <v>1123.43</v>
      </c>
      <c r="BZ180">
        <v>1.1014571428571429</v>
      </c>
      <c r="CA180">
        <v>1087.9228571428571</v>
      </c>
      <c r="CB180">
        <v>31.60708571428572</v>
      </c>
      <c r="CC180">
        <v>3.3115257142857142</v>
      </c>
      <c r="CD180">
        <v>3.2000099999999998</v>
      </c>
      <c r="CE180">
        <v>25.683214285714289</v>
      </c>
      <c r="CF180">
        <v>25.106942857142862</v>
      </c>
      <c r="CG180">
        <v>1199.9271428571431</v>
      </c>
      <c r="CH180">
        <v>0.49998028571428582</v>
      </c>
      <c r="CI180">
        <v>0.50001971428571423</v>
      </c>
      <c r="CJ180">
        <v>0</v>
      </c>
      <c r="CK180">
        <v>1056.7</v>
      </c>
      <c r="CL180">
        <v>4.9990899999999998</v>
      </c>
      <c r="CM180">
        <v>11371.12857142857</v>
      </c>
      <c r="CN180">
        <v>9557.1957142857136</v>
      </c>
      <c r="CO180">
        <v>40.686999999999998</v>
      </c>
      <c r="CP180">
        <v>42.169285714285706</v>
      </c>
      <c r="CQ180">
        <v>41.375</v>
      </c>
      <c r="CR180">
        <v>41.375</v>
      </c>
      <c r="CS180">
        <v>42.061999999999998</v>
      </c>
      <c r="CT180">
        <v>597.43857142857155</v>
      </c>
      <c r="CU180">
        <v>597.48857142857139</v>
      </c>
      <c r="CV180">
        <v>0</v>
      </c>
      <c r="CW180">
        <v>1675965628.5</v>
      </c>
      <c r="CX180">
        <v>0</v>
      </c>
      <c r="CY180">
        <v>1675959759</v>
      </c>
      <c r="CZ180" t="s">
        <v>356</v>
      </c>
      <c r="DA180">
        <v>1675959759</v>
      </c>
      <c r="DB180">
        <v>1675959753.5</v>
      </c>
      <c r="DC180">
        <v>5</v>
      </c>
      <c r="DD180">
        <v>-2.5000000000000001E-2</v>
      </c>
      <c r="DE180">
        <v>-8.0000000000000002E-3</v>
      </c>
      <c r="DF180">
        <v>-6.0590000000000002</v>
      </c>
      <c r="DG180">
        <v>0.218</v>
      </c>
      <c r="DH180">
        <v>415</v>
      </c>
      <c r="DI180">
        <v>34</v>
      </c>
      <c r="DJ180">
        <v>0.6</v>
      </c>
      <c r="DK180">
        <v>0.17</v>
      </c>
      <c r="DL180">
        <v>-28.94557804878049</v>
      </c>
      <c r="DM180">
        <v>-0.56577491289201054</v>
      </c>
      <c r="DN180">
        <v>8.0661056920361671E-2</v>
      </c>
      <c r="DO180">
        <v>0</v>
      </c>
      <c r="DP180">
        <v>1.093068048780488</v>
      </c>
      <c r="DQ180">
        <v>6.1881114982578263E-2</v>
      </c>
      <c r="DR180">
        <v>6.2796551946324563E-3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3.29854</v>
      </c>
      <c r="EB180">
        <v>2.6251500000000001</v>
      </c>
      <c r="EC180">
        <v>0.19559000000000001</v>
      </c>
      <c r="ED180">
        <v>0.19669700000000001</v>
      </c>
      <c r="EE180">
        <v>0.1363</v>
      </c>
      <c r="EF180">
        <v>0.13191900000000001</v>
      </c>
      <c r="EG180">
        <v>24372.3</v>
      </c>
      <c r="EH180">
        <v>24709.4</v>
      </c>
      <c r="EI180">
        <v>28184</v>
      </c>
      <c r="EJ180">
        <v>29597.7</v>
      </c>
      <c r="EK180">
        <v>33522.699999999997</v>
      </c>
      <c r="EL180">
        <v>35650.199999999997</v>
      </c>
      <c r="EM180">
        <v>39800.800000000003</v>
      </c>
      <c r="EN180">
        <v>42270</v>
      </c>
      <c r="EO180">
        <v>2.1937500000000001</v>
      </c>
      <c r="EP180">
        <v>2.2386300000000001</v>
      </c>
      <c r="EQ180">
        <v>0.14471999999999999</v>
      </c>
      <c r="ER180">
        <v>0</v>
      </c>
      <c r="ES180">
        <v>29.720800000000001</v>
      </c>
      <c r="ET180">
        <v>999.9</v>
      </c>
      <c r="EU180">
        <v>72.900000000000006</v>
      </c>
      <c r="EV180">
        <v>31.9</v>
      </c>
      <c r="EW180">
        <v>34.186100000000003</v>
      </c>
      <c r="EX180">
        <v>57.023000000000003</v>
      </c>
      <c r="EY180">
        <v>-3.9583400000000002</v>
      </c>
      <c r="EZ180">
        <v>2</v>
      </c>
      <c r="FA180">
        <v>0.28934399999999999</v>
      </c>
      <c r="FB180">
        <v>-0.59691700000000003</v>
      </c>
      <c r="FC180">
        <v>20.2744</v>
      </c>
      <c r="FD180">
        <v>5.2180400000000002</v>
      </c>
      <c r="FE180">
        <v>12.004</v>
      </c>
      <c r="FF180">
        <v>4.9866000000000001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1.8657699999999999</v>
      </c>
      <c r="FM180">
        <v>1.8621799999999999</v>
      </c>
      <c r="FN180">
        <v>1.8641700000000001</v>
      </c>
      <c r="FO180">
        <v>1.8602099999999999</v>
      </c>
      <c r="FP180">
        <v>1.8609599999999999</v>
      </c>
      <c r="FQ180">
        <v>1.86012</v>
      </c>
      <c r="FR180">
        <v>1.8618399999999999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-7.3</v>
      </c>
      <c r="GH180">
        <v>0.21360000000000001</v>
      </c>
      <c r="GI180">
        <v>-4.2934277136806287</v>
      </c>
      <c r="GJ180">
        <v>-4.5218151105756088E-3</v>
      </c>
      <c r="GK180">
        <v>2.0889233732517852E-6</v>
      </c>
      <c r="GL180">
        <v>-4.5906856223640231E-10</v>
      </c>
      <c r="GM180">
        <v>-0.1150039569071811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97.8</v>
      </c>
      <c r="GV180">
        <v>97.9</v>
      </c>
      <c r="GW180">
        <v>2.9821800000000001</v>
      </c>
      <c r="GX180">
        <v>2.5122100000000001</v>
      </c>
      <c r="GY180">
        <v>2.04834</v>
      </c>
      <c r="GZ180">
        <v>2.6257299999999999</v>
      </c>
      <c r="HA180">
        <v>2.1972700000000001</v>
      </c>
      <c r="HB180">
        <v>2.2692899999999998</v>
      </c>
      <c r="HC180">
        <v>37.0747</v>
      </c>
      <c r="HD180">
        <v>14.4823</v>
      </c>
      <c r="HE180">
        <v>18</v>
      </c>
      <c r="HF180">
        <v>657.86599999999999</v>
      </c>
      <c r="HG180">
        <v>774.51499999999999</v>
      </c>
      <c r="HH180">
        <v>31.000599999999999</v>
      </c>
      <c r="HI180">
        <v>31.121300000000002</v>
      </c>
      <c r="HJ180">
        <v>30.000299999999999</v>
      </c>
      <c r="HK180">
        <v>31.0717</v>
      </c>
      <c r="HL180">
        <v>31.075199999999999</v>
      </c>
      <c r="HM180">
        <v>59.669800000000002</v>
      </c>
      <c r="HN180">
        <v>7.0576600000000003</v>
      </c>
      <c r="HO180">
        <v>100</v>
      </c>
      <c r="HP180">
        <v>31</v>
      </c>
      <c r="HQ180">
        <v>1103.69</v>
      </c>
      <c r="HR180">
        <v>31.620899999999999</v>
      </c>
      <c r="HS180">
        <v>99.338700000000003</v>
      </c>
      <c r="HT180">
        <v>98.054299999999998</v>
      </c>
    </row>
    <row r="181" spans="1:228" x14ac:dyDescent="0.2">
      <c r="A181">
        <v>166</v>
      </c>
      <c r="B181">
        <v>1675965632.5999999</v>
      </c>
      <c r="C181">
        <v>658.5</v>
      </c>
      <c r="D181" t="s">
        <v>690</v>
      </c>
      <c r="E181" t="s">
        <v>691</v>
      </c>
      <c r="F181">
        <v>4</v>
      </c>
      <c r="G181">
        <v>1675965630.2874999</v>
      </c>
      <c r="H181">
        <f t="shared" si="68"/>
        <v>1.239231154208335E-3</v>
      </c>
      <c r="I181">
        <f t="shared" si="69"/>
        <v>1.239231154208335</v>
      </c>
      <c r="J181">
        <f t="shared" si="70"/>
        <v>19.753800359195942</v>
      </c>
      <c r="K181">
        <f t="shared" si="71"/>
        <v>1064.9612500000001</v>
      </c>
      <c r="L181">
        <f t="shared" si="72"/>
        <v>656.94009939073499</v>
      </c>
      <c r="M181">
        <f t="shared" si="73"/>
        <v>66.57643104680254</v>
      </c>
      <c r="N181">
        <f t="shared" si="74"/>
        <v>107.92661202124448</v>
      </c>
      <c r="O181">
        <f t="shared" si="75"/>
        <v>8.2804685170604478E-2</v>
      </c>
      <c r="P181">
        <f t="shared" si="76"/>
        <v>2.7715759701068761</v>
      </c>
      <c r="Q181">
        <f t="shared" si="77"/>
        <v>8.1454475911209689E-2</v>
      </c>
      <c r="R181">
        <f t="shared" si="78"/>
        <v>5.1028524443954011E-2</v>
      </c>
      <c r="S181">
        <f t="shared" si="79"/>
        <v>226.11373498483269</v>
      </c>
      <c r="T181">
        <f t="shared" si="80"/>
        <v>32.9976751529464</v>
      </c>
      <c r="U181">
        <f t="shared" si="81"/>
        <v>32.074325000000002</v>
      </c>
      <c r="V181">
        <f t="shared" si="82"/>
        <v>4.795208048743155</v>
      </c>
      <c r="W181">
        <f t="shared" si="83"/>
        <v>69.673162832019983</v>
      </c>
      <c r="X181">
        <f t="shared" si="84"/>
        <v>3.3150877743676479</v>
      </c>
      <c r="Y181">
        <f t="shared" si="85"/>
        <v>4.7580555261431581</v>
      </c>
      <c r="Z181">
        <f t="shared" si="86"/>
        <v>1.4801202743755071</v>
      </c>
      <c r="AA181">
        <f t="shared" si="87"/>
        <v>-54.650093900587578</v>
      </c>
      <c r="AB181">
        <f t="shared" si="88"/>
        <v>-20.534208918527785</v>
      </c>
      <c r="AC181">
        <f t="shared" si="89"/>
        <v>-1.6802964578086561</v>
      </c>
      <c r="AD181">
        <f t="shared" si="90"/>
        <v>149.24913570790869</v>
      </c>
      <c r="AE181">
        <f t="shared" si="91"/>
        <v>30.281329797409544</v>
      </c>
      <c r="AF181">
        <f t="shared" si="92"/>
        <v>1.2384962564038993</v>
      </c>
      <c r="AG181">
        <f t="shared" si="93"/>
        <v>19.753800359195942</v>
      </c>
      <c r="AH181">
        <v>1129.1558745333739</v>
      </c>
      <c r="AI181">
        <v>1104.037636363636</v>
      </c>
      <c r="AJ181">
        <v>1.687101519933228</v>
      </c>
      <c r="AK181">
        <v>60.698744360612487</v>
      </c>
      <c r="AL181">
        <f t="shared" si="94"/>
        <v>1.239231154208335</v>
      </c>
      <c r="AM181">
        <v>31.605763204960269</v>
      </c>
      <c r="AN181">
        <v>32.712099393939397</v>
      </c>
      <c r="AO181">
        <v>2.7399906426764359E-5</v>
      </c>
      <c r="AP181">
        <v>100.61875172138301</v>
      </c>
      <c r="AQ181">
        <v>30</v>
      </c>
      <c r="AR181">
        <v>5</v>
      </c>
      <c r="AS181">
        <f t="shared" si="95"/>
        <v>1</v>
      </c>
      <c r="AT181">
        <f t="shared" si="96"/>
        <v>0</v>
      </c>
      <c r="AU181">
        <f t="shared" si="97"/>
        <v>47611.465102098118</v>
      </c>
      <c r="AV181">
        <f t="shared" si="98"/>
        <v>1199.99125</v>
      </c>
      <c r="AW181">
        <f t="shared" si="99"/>
        <v>1025.9175885931777</v>
      </c>
      <c r="AX181">
        <f t="shared" si="100"/>
        <v>0.85493755774733993</v>
      </c>
      <c r="AY181">
        <f t="shared" si="101"/>
        <v>0.18842948645236596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1675965630.2874999</v>
      </c>
      <c r="BF181">
        <v>1064.9612500000001</v>
      </c>
      <c r="BG181">
        <v>1094.1312499999999</v>
      </c>
      <c r="BH181">
        <v>32.711487499999997</v>
      </c>
      <c r="BI181">
        <v>31.6056375</v>
      </c>
      <c r="BJ181">
        <v>1072.26875</v>
      </c>
      <c r="BK181">
        <v>32.497925000000002</v>
      </c>
      <c r="BL181">
        <v>649.98862499999996</v>
      </c>
      <c r="BM181">
        <v>101.243375</v>
      </c>
      <c r="BN181">
        <v>9.9854174999999989E-2</v>
      </c>
      <c r="BO181">
        <v>31.936900000000001</v>
      </c>
      <c r="BP181">
        <v>32.074325000000002</v>
      </c>
      <c r="BQ181">
        <v>999.9</v>
      </c>
      <c r="BR181">
        <v>0</v>
      </c>
      <c r="BS181">
        <v>0</v>
      </c>
      <c r="BT181">
        <v>9013.4387499999993</v>
      </c>
      <c r="BU181">
        <v>0</v>
      </c>
      <c r="BV181">
        <v>126.97750000000001</v>
      </c>
      <c r="BW181">
        <v>-29.168737499999999</v>
      </c>
      <c r="BX181">
        <v>1100.9775</v>
      </c>
      <c r="BY181">
        <v>1129.8399999999999</v>
      </c>
      <c r="BZ181">
        <v>1.1058462499999999</v>
      </c>
      <c r="CA181">
        <v>1094.1312499999999</v>
      </c>
      <c r="CB181">
        <v>31.6056375</v>
      </c>
      <c r="CC181">
        <v>3.3118262500000002</v>
      </c>
      <c r="CD181">
        <v>3.1998662499999999</v>
      </c>
      <c r="CE181">
        <v>25.684750000000001</v>
      </c>
      <c r="CF181">
        <v>25.106200000000001</v>
      </c>
      <c r="CG181">
        <v>1199.99125</v>
      </c>
      <c r="CH181">
        <v>0.49999787499999998</v>
      </c>
      <c r="CI181">
        <v>0.50000212500000007</v>
      </c>
      <c r="CJ181">
        <v>0</v>
      </c>
      <c r="CK181">
        <v>1057.3050000000001</v>
      </c>
      <c r="CL181">
        <v>4.9990899999999998</v>
      </c>
      <c r="CM181">
        <v>11379.15</v>
      </c>
      <c r="CN181">
        <v>9557.7750000000015</v>
      </c>
      <c r="CO181">
        <v>40.686999999999998</v>
      </c>
      <c r="CP181">
        <v>42.179250000000003</v>
      </c>
      <c r="CQ181">
        <v>41.375</v>
      </c>
      <c r="CR181">
        <v>41.375</v>
      </c>
      <c r="CS181">
        <v>42.061999999999998</v>
      </c>
      <c r="CT181">
        <v>597.49375000000009</v>
      </c>
      <c r="CU181">
        <v>597.49749999999995</v>
      </c>
      <c r="CV181">
        <v>0</v>
      </c>
      <c r="CW181">
        <v>1675965632.7</v>
      </c>
      <c r="CX181">
        <v>0</v>
      </c>
      <c r="CY181">
        <v>1675959759</v>
      </c>
      <c r="CZ181" t="s">
        <v>356</v>
      </c>
      <c r="DA181">
        <v>1675959759</v>
      </c>
      <c r="DB181">
        <v>1675959753.5</v>
      </c>
      <c r="DC181">
        <v>5</v>
      </c>
      <c r="DD181">
        <v>-2.5000000000000001E-2</v>
      </c>
      <c r="DE181">
        <v>-8.0000000000000002E-3</v>
      </c>
      <c r="DF181">
        <v>-6.0590000000000002</v>
      </c>
      <c r="DG181">
        <v>0.218</v>
      </c>
      <c r="DH181">
        <v>415</v>
      </c>
      <c r="DI181">
        <v>34</v>
      </c>
      <c r="DJ181">
        <v>0.6</v>
      </c>
      <c r="DK181">
        <v>0.17</v>
      </c>
      <c r="DL181">
        <v>-29.01111951219513</v>
      </c>
      <c r="DM181">
        <v>-0.58925226480836967</v>
      </c>
      <c r="DN181">
        <v>8.5822437851569039E-2</v>
      </c>
      <c r="DO181">
        <v>0</v>
      </c>
      <c r="DP181">
        <v>1.0968995121951219</v>
      </c>
      <c r="DQ181">
        <v>6.5563066202091735E-2</v>
      </c>
      <c r="DR181">
        <v>6.6080394314728718E-3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3.2986300000000002</v>
      </c>
      <c r="EB181">
        <v>2.6253000000000002</v>
      </c>
      <c r="EC181">
        <v>0.19633700000000001</v>
      </c>
      <c r="ED181">
        <v>0.19744999999999999</v>
      </c>
      <c r="EE181">
        <v>0.13630999999999999</v>
      </c>
      <c r="EF181">
        <v>0.131913</v>
      </c>
      <c r="EG181">
        <v>24349</v>
      </c>
      <c r="EH181">
        <v>24686.2</v>
      </c>
      <c r="EI181">
        <v>28183.3</v>
      </c>
      <c r="EJ181">
        <v>29597.8</v>
      </c>
      <c r="EK181">
        <v>33521.9</v>
      </c>
      <c r="EL181">
        <v>35650.6</v>
      </c>
      <c r="EM181">
        <v>39800.1</v>
      </c>
      <c r="EN181">
        <v>42270.1</v>
      </c>
      <c r="EO181">
        <v>2.1936</v>
      </c>
      <c r="EP181">
        <v>2.2389199999999998</v>
      </c>
      <c r="EQ181">
        <v>0.14518900000000001</v>
      </c>
      <c r="ER181">
        <v>0</v>
      </c>
      <c r="ES181">
        <v>29.7257</v>
      </c>
      <c r="ET181">
        <v>999.9</v>
      </c>
      <c r="EU181">
        <v>72.900000000000006</v>
      </c>
      <c r="EV181">
        <v>31.9</v>
      </c>
      <c r="EW181">
        <v>34.188499999999998</v>
      </c>
      <c r="EX181">
        <v>56.573</v>
      </c>
      <c r="EY181">
        <v>-3.9623400000000002</v>
      </c>
      <c r="EZ181">
        <v>2</v>
      </c>
      <c r="FA181">
        <v>0.289408</v>
      </c>
      <c r="FB181">
        <v>-0.59626900000000005</v>
      </c>
      <c r="FC181">
        <v>20.2745</v>
      </c>
      <c r="FD181">
        <v>5.2187900000000003</v>
      </c>
      <c r="FE181">
        <v>12.004</v>
      </c>
      <c r="FF181">
        <v>4.9863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1.86574</v>
      </c>
      <c r="FM181">
        <v>1.8621799999999999</v>
      </c>
      <c r="FN181">
        <v>1.8641700000000001</v>
      </c>
      <c r="FO181">
        <v>1.8602000000000001</v>
      </c>
      <c r="FP181">
        <v>1.8609599999999999</v>
      </c>
      <c r="FQ181">
        <v>1.86012</v>
      </c>
      <c r="FR181">
        <v>1.86185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-7.31</v>
      </c>
      <c r="GH181">
        <v>0.2135</v>
      </c>
      <c r="GI181">
        <v>-4.2934277136806287</v>
      </c>
      <c r="GJ181">
        <v>-4.5218151105756088E-3</v>
      </c>
      <c r="GK181">
        <v>2.0889233732517852E-6</v>
      </c>
      <c r="GL181">
        <v>-4.5906856223640231E-10</v>
      </c>
      <c r="GM181">
        <v>-0.1150039569071811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97.9</v>
      </c>
      <c r="GV181">
        <v>98</v>
      </c>
      <c r="GW181">
        <v>2.9968300000000001</v>
      </c>
      <c r="GX181">
        <v>2.5146500000000001</v>
      </c>
      <c r="GY181">
        <v>2.04834</v>
      </c>
      <c r="GZ181">
        <v>2.6257299999999999</v>
      </c>
      <c r="HA181">
        <v>2.1972700000000001</v>
      </c>
      <c r="HB181">
        <v>2.2961399999999998</v>
      </c>
      <c r="HC181">
        <v>37.0747</v>
      </c>
      <c r="HD181">
        <v>14.4823</v>
      </c>
      <c r="HE181">
        <v>18</v>
      </c>
      <c r="HF181">
        <v>657.75</v>
      </c>
      <c r="HG181">
        <v>774.81500000000005</v>
      </c>
      <c r="HH181">
        <v>31.000399999999999</v>
      </c>
      <c r="HI181">
        <v>31.122499999999999</v>
      </c>
      <c r="HJ181">
        <v>30.0002</v>
      </c>
      <c r="HK181">
        <v>31.0718</v>
      </c>
      <c r="HL181">
        <v>31.075600000000001</v>
      </c>
      <c r="HM181">
        <v>59.9634</v>
      </c>
      <c r="HN181">
        <v>7.0576600000000003</v>
      </c>
      <c r="HO181">
        <v>100</v>
      </c>
      <c r="HP181">
        <v>31</v>
      </c>
      <c r="HQ181">
        <v>1110.3699999999999</v>
      </c>
      <c r="HR181">
        <v>31.620899999999999</v>
      </c>
      <c r="HS181">
        <v>99.336699999999993</v>
      </c>
      <c r="HT181">
        <v>98.054500000000004</v>
      </c>
    </row>
    <row r="182" spans="1:228" x14ac:dyDescent="0.2">
      <c r="A182">
        <v>167</v>
      </c>
      <c r="B182">
        <v>1675965636.5999999</v>
      </c>
      <c r="C182">
        <v>662.5</v>
      </c>
      <c r="D182" t="s">
        <v>692</v>
      </c>
      <c r="E182" t="s">
        <v>693</v>
      </c>
      <c r="F182">
        <v>4</v>
      </c>
      <c r="G182">
        <v>1675965634.5999999</v>
      </c>
      <c r="H182">
        <f t="shared" si="68"/>
        <v>1.2397116003075061E-3</v>
      </c>
      <c r="I182">
        <f t="shared" si="69"/>
        <v>1.2397116003075062</v>
      </c>
      <c r="J182">
        <f t="shared" si="70"/>
        <v>19.934874662942548</v>
      </c>
      <c r="K182">
        <f t="shared" si="71"/>
        <v>1071.9285714285711</v>
      </c>
      <c r="L182">
        <f t="shared" si="72"/>
        <v>658.97733216593463</v>
      </c>
      <c r="M182">
        <f t="shared" si="73"/>
        <v>66.782888608429758</v>
      </c>
      <c r="N182">
        <f t="shared" si="74"/>
        <v>108.63269931701015</v>
      </c>
      <c r="O182">
        <f t="shared" si="75"/>
        <v>8.2547740863051236E-2</v>
      </c>
      <c r="P182">
        <f t="shared" si="76"/>
        <v>2.7712972634857258</v>
      </c>
      <c r="Q182">
        <f t="shared" si="77"/>
        <v>8.1205692254273626E-2</v>
      </c>
      <c r="R182">
        <f t="shared" si="78"/>
        <v>5.0872317914137669E-2</v>
      </c>
      <c r="S182">
        <f t="shared" si="79"/>
        <v>226.11226890636331</v>
      </c>
      <c r="T182">
        <f t="shared" si="80"/>
        <v>33.003114992944987</v>
      </c>
      <c r="U182">
        <f t="shared" si="81"/>
        <v>32.092742857142852</v>
      </c>
      <c r="V182">
        <f t="shared" si="82"/>
        <v>4.8002064124874364</v>
      </c>
      <c r="W182">
        <f t="shared" si="83"/>
        <v>69.64996607852143</v>
      </c>
      <c r="X182">
        <f t="shared" si="84"/>
        <v>3.3150136490867204</v>
      </c>
      <c r="Y182">
        <f t="shared" si="85"/>
        <v>4.7595337596424185</v>
      </c>
      <c r="Z182">
        <f t="shared" si="86"/>
        <v>1.485192763400716</v>
      </c>
      <c r="AA182">
        <f t="shared" si="87"/>
        <v>-54.671281573561018</v>
      </c>
      <c r="AB182">
        <f t="shared" si="88"/>
        <v>-22.464286059666708</v>
      </c>
      <c r="AC182">
        <f t="shared" si="89"/>
        <v>-1.8386340056151029</v>
      </c>
      <c r="AD182">
        <f t="shared" si="90"/>
        <v>147.13806726752048</v>
      </c>
      <c r="AE182">
        <f t="shared" si="91"/>
        <v>30.493667113230707</v>
      </c>
      <c r="AF182">
        <f t="shared" si="92"/>
        <v>1.2391448870220247</v>
      </c>
      <c r="AG182">
        <f t="shared" si="93"/>
        <v>19.934874662942548</v>
      </c>
      <c r="AH182">
        <v>1135.9901057767411</v>
      </c>
      <c r="AI182">
        <v>1110.7176363636361</v>
      </c>
      <c r="AJ182">
        <v>1.6819574612218511</v>
      </c>
      <c r="AK182">
        <v>60.698744360612487</v>
      </c>
      <c r="AL182">
        <f t="shared" si="94"/>
        <v>1.2397116003075062</v>
      </c>
      <c r="AM182">
        <v>31.603861998993139</v>
      </c>
      <c r="AN182">
        <v>32.710904242424263</v>
      </c>
      <c r="AO182">
        <v>-1.051103390488317E-5</v>
      </c>
      <c r="AP182">
        <v>100.61875172138301</v>
      </c>
      <c r="AQ182">
        <v>30</v>
      </c>
      <c r="AR182">
        <v>5</v>
      </c>
      <c r="AS182">
        <f t="shared" si="95"/>
        <v>1</v>
      </c>
      <c r="AT182">
        <f t="shared" si="96"/>
        <v>0</v>
      </c>
      <c r="AU182">
        <f t="shared" si="97"/>
        <v>47602.906504950304</v>
      </c>
      <c r="AV182">
        <f t="shared" si="98"/>
        <v>1199.975714285714</v>
      </c>
      <c r="AW182">
        <f t="shared" si="99"/>
        <v>1025.9050636820532</v>
      </c>
      <c r="AX182">
        <f t="shared" si="100"/>
        <v>0.85493818872219729</v>
      </c>
      <c r="AY182">
        <f t="shared" si="101"/>
        <v>0.18843070423384087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1675965634.5999999</v>
      </c>
      <c r="BF182">
        <v>1071.9285714285711</v>
      </c>
      <c r="BG182">
        <v>1101.3042857142859</v>
      </c>
      <c r="BH182">
        <v>32.710757142857148</v>
      </c>
      <c r="BI182">
        <v>31.604285714285709</v>
      </c>
      <c r="BJ182">
        <v>1079.245714285714</v>
      </c>
      <c r="BK182">
        <v>32.497214285714293</v>
      </c>
      <c r="BL182">
        <v>649.96428571428567</v>
      </c>
      <c r="BM182">
        <v>101.2432857142857</v>
      </c>
      <c r="BN182">
        <v>9.9940142857142852E-2</v>
      </c>
      <c r="BO182">
        <v>31.942385714285709</v>
      </c>
      <c r="BP182">
        <v>32.092742857142852</v>
      </c>
      <c r="BQ182">
        <v>999.89999999999986</v>
      </c>
      <c r="BR182">
        <v>0</v>
      </c>
      <c r="BS182">
        <v>0</v>
      </c>
      <c r="BT182">
        <v>9011.9657142857141</v>
      </c>
      <c r="BU182">
        <v>0</v>
      </c>
      <c r="BV182">
        <v>125.4855714285714</v>
      </c>
      <c r="BW182">
        <v>-29.374928571428569</v>
      </c>
      <c r="BX182">
        <v>1108.1771428571431</v>
      </c>
      <c r="BY182">
        <v>1137.245714285714</v>
      </c>
      <c r="BZ182">
        <v>1.106445714285714</v>
      </c>
      <c r="CA182">
        <v>1101.3042857142859</v>
      </c>
      <c r="CB182">
        <v>31.604285714285709</v>
      </c>
      <c r="CC182">
        <v>3.31175</v>
      </c>
      <c r="CD182">
        <v>3.1997271428571432</v>
      </c>
      <c r="CE182">
        <v>25.684357142857149</v>
      </c>
      <c r="CF182">
        <v>25.10547142857143</v>
      </c>
      <c r="CG182">
        <v>1199.975714285714</v>
      </c>
      <c r="CH182">
        <v>0.49997628571428571</v>
      </c>
      <c r="CI182">
        <v>0.50002371428571413</v>
      </c>
      <c r="CJ182">
        <v>0</v>
      </c>
      <c r="CK182">
        <v>1057.83</v>
      </c>
      <c r="CL182">
        <v>4.9990899999999998</v>
      </c>
      <c r="CM182">
        <v>11387.32857142857</v>
      </c>
      <c r="CN182">
        <v>9557.5828571428574</v>
      </c>
      <c r="CO182">
        <v>40.678142857142859</v>
      </c>
      <c r="CP182">
        <v>42.169285714285706</v>
      </c>
      <c r="CQ182">
        <v>41.375</v>
      </c>
      <c r="CR182">
        <v>41.375</v>
      </c>
      <c r="CS182">
        <v>42.061999999999998</v>
      </c>
      <c r="CT182">
        <v>597.46142857142866</v>
      </c>
      <c r="CU182">
        <v>597.51571428571435</v>
      </c>
      <c r="CV182">
        <v>0</v>
      </c>
      <c r="CW182">
        <v>1675965636.3</v>
      </c>
      <c r="CX182">
        <v>0</v>
      </c>
      <c r="CY182">
        <v>1675959759</v>
      </c>
      <c r="CZ182" t="s">
        <v>356</v>
      </c>
      <c r="DA182">
        <v>1675959759</v>
      </c>
      <c r="DB182">
        <v>1675959753.5</v>
      </c>
      <c r="DC182">
        <v>5</v>
      </c>
      <c r="DD182">
        <v>-2.5000000000000001E-2</v>
      </c>
      <c r="DE182">
        <v>-8.0000000000000002E-3</v>
      </c>
      <c r="DF182">
        <v>-6.0590000000000002</v>
      </c>
      <c r="DG182">
        <v>0.218</v>
      </c>
      <c r="DH182">
        <v>415</v>
      </c>
      <c r="DI182">
        <v>34</v>
      </c>
      <c r="DJ182">
        <v>0.6</v>
      </c>
      <c r="DK182">
        <v>0.17</v>
      </c>
      <c r="DL182">
        <v>-29.07773414634147</v>
      </c>
      <c r="DM182">
        <v>-1.3606097560975281</v>
      </c>
      <c r="DN182">
        <v>0.15094874531468</v>
      </c>
      <c r="DO182">
        <v>0</v>
      </c>
      <c r="DP182">
        <v>1.1007985365853661</v>
      </c>
      <c r="DQ182">
        <v>5.1374216027874883E-2</v>
      </c>
      <c r="DR182">
        <v>5.295397247115561E-3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3.2986</v>
      </c>
      <c r="EB182">
        <v>2.6253899999999999</v>
      </c>
      <c r="EC182">
        <v>0.19708700000000001</v>
      </c>
      <c r="ED182">
        <v>0.198217</v>
      </c>
      <c r="EE182">
        <v>0.13630700000000001</v>
      </c>
      <c r="EF182">
        <v>0.131915</v>
      </c>
      <c r="EG182">
        <v>24325.8</v>
      </c>
      <c r="EH182">
        <v>24662.9</v>
      </c>
      <c r="EI182">
        <v>28182.9</v>
      </c>
      <c r="EJ182">
        <v>29598.1</v>
      </c>
      <c r="EK182">
        <v>33521.699999999997</v>
      </c>
      <c r="EL182">
        <v>35651.1</v>
      </c>
      <c r="EM182">
        <v>39799.699999999997</v>
      </c>
      <c r="EN182">
        <v>42270.6</v>
      </c>
      <c r="EO182">
        <v>2.1934800000000001</v>
      </c>
      <c r="EP182">
        <v>2.2386699999999999</v>
      </c>
      <c r="EQ182">
        <v>0.14546500000000001</v>
      </c>
      <c r="ER182">
        <v>0</v>
      </c>
      <c r="ES182">
        <v>29.730799999999999</v>
      </c>
      <c r="ET182">
        <v>999.9</v>
      </c>
      <c r="EU182">
        <v>72.900000000000006</v>
      </c>
      <c r="EV182">
        <v>31.9</v>
      </c>
      <c r="EW182">
        <v>34.19</v>
      </c>
      <c r="EX182">
        <v>57.203000000000003</v>
      </c>
      <c r="EY182">
        <v>-3.9663499999999998</v>
      </c>
      <c r="EZ182">
        <v>2</v>
      </c>
      <c r="FA182">
        <v>0.28940500000000002</v>
      </c>
      <c r="FB182">
        <v>-0.59655800000000003</v>
      </c>
      <c r="FC182">
        <v>20.2745</v>
      </c>
      <c r="FD182">
        <v>5.2192400000000001</v>
      </c>
      <c r="FE182">
        <v>12.004</v>
      </c>
      <c r="FF182">
        <v>4.9863499999999998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1.86575</v>
      </c>
      <c r="FM182">
        <v>1.8621799999999999</v>
      </c>
      <c r="FN182">
        <v>1.8641700000000001</v>
      </c>
      <c r="FO182">
        <v>1.8602000000000001</v>
      </c>
      <c r="FP182">
        <v>1.8609599999999999</v>
      </c>
      <c r="FQ182">
        <v>1.8601399999999999</v>
      </c>
      <c r="FR182">
        <v>1.8618300000000001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-7.33</v>
      </c>
      <c r="GH182">
        <v>0.2135</v>
      </c>
      <c r="GI182">
        <v>-4.2934277136806287</v>
      </c>
      <c r="GJ182">
        <v>-4.5218151105756088E-3</v>
      </c>
      <c r="GK182">
        <v>2.0889233732517852E-6</v>
      </c>
      <c r="GL182">
        <v>-4.5906856223640231E-10</v>
      </c>
      <c r="GM182">
        <v>-0.1150039569071811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98</v>
      </c>
      <c r="GV182">
        <v>98.1</v>
      </c>
      <c r="GW182">
        <v>3.0078100000000001</v>
      </c>
      <c r="GX182">
        <v>2.49634</v>
      </c>
      <c r="GY182">
        <v>2.04834</v>
      </c>
      <c r="GZ182">
        <v>2.6245099999999999</v>
      </c>
      <c r="HA182">
        <v>2.1972700000000001</v>
      </c>
      <c r="HB182">
        <v>2.32666</v>
      </c>
      <c r="HC182">
        <v>37.0747</v>
      </c>
      <c r="HD182">
        <v>14.5085</v>
      </c>
      <c r="HE182">
        <v>18</v>
      </c>
      <c r="HF182">
        <v>657.65200000000004</v>
      </c>
      <c r="HG182">
        <v>774.601</v>
      </c>
      <c r="HH182">
        <v>31.0001</v>
      </c>
      <c r="HI182">
        <v>31.123999999999999</v>
      </c>
      <c r="HJ182">
        <v>30.0002</v>
      </c>
      <c r="HK182">
        <v>31.0718</v>
      </c>
      <c r="HL182">
        <v>31.077999999999999</v>
      </c>
      <c r="HM182">
        <v>60.249699999999997</v>
      </c>
      <c r="HN182">
        <v>7.0576600000000003</v>
      </c>
      <c r="HO182">
        <v>100</v>
      </c>
      <c r="HP182">
        <v>31</v>
      </c>
      <c r="HQ182">
        <v>1117.05</v>
      </c>
      <c r="HR182">
        <v>31.620899999999999</v>
      </c>
      <c r="HS182">
        <v>99.335400000000007</v>
      </c>
      <c r="HT182">
        <v>98.055700000000002</v>
      </c>
    </row>
    <row r="183" spans="1:228" x14ac:dyDescent="0.2">
      <c r="A183">
        <v>168</v>
      </c>
      <c r="B183">
        <v>1675965640.5999999</v>
      </c>
      <c r="C183">
        <v>666.5</v>
      </c>
      <c r="D183" t="s">
        <v>694</v>
      </c>
      <c r="E183" t="s">
        <v>695</v>
      </c>
      <c r="F183">
        <v>4</v>
      </c>
      <c r="G183">
        <v>1675965638.2874999</v>
      </c>
      <c r="H183">
        <f t="shared" si="68"/>
        <v>1.2414393308065607E-3</v>
      </c>
      <c r="I183">
        <f t="shared" si="69"/>
        <v>1.2414393308065608</v>
      </c>
      <c r="J183">
        <f t="shared" si="70"/>
        <v>19.859823217399075</v>
      </c>
      <c r="K183">
        <f t="shared" si="71"/>
        <v>1078.03</v>
      </c>
      <c r="L183">
        <f t="shared" si="72"/>
        <v>666.70616780998205</v>
      </c>
      <c r="M183">
        <f t="shared" si="73"/>
        <v>67.565928993305846</v>
      </c>
      <c r="N183">
        <f t="shared" si="74"/>
        <v>109.2506743591625</v>
      </c>
      <c r="O183">
        <f t="shared" si="75"/>
        <v>8.2621447989326691E-2</v>
      </c>
      <c r="P183">
        <f t="shared" si="76"/>
        <v>2.7655733060775223</v>
      </c>
      <c r="Q183">
        <f t="shared" si="77"/>
        <v>8.1274289047021067E-2</v>
      </c>
      <c r="R183">
        <f t="shared" si="78"/>
        <v>5.0915637822863138E-2</v>
      </c>
      <c r="S183">
        <f t="shared" si="79"/>
        <v>226.12522907292126</v>
      </c>
      <c r="T183">
        <f t="shared" si="80"/>
        <v>33.006602447617048</v>
      </c>
      <c r="U183">
        <f t="shared" si="81"/>
        <v>32.096237500000001</v>
      </c>
      <c r="V183">
        <f t="shared" si="82"/>
        <v>4.8011553242636635</v>
      </c>
      <c r="W183">
        <f t="shared" si="83"/>
        <v>69.645769635166744</v>
      </c>
      <c r="X183">
        <f t="shared" si="84"/>
        <v>3.3151615132288428</v>
      </c>
      <c r="Y183">
        <f t="shared" si="85"/>
        <v>4.7600328499419646</v>
      </c>
      <c r="Z183">
        <f t="shared" si="86"/>
        <v>1.4859938110348208</v>
      </c>
      <c r="AA183">
        <f t="shared" si="87"/>
        <v>-54.747474488569331</v>
      </c>
      <c r="AB183">
        <f t="shared" si="88"/>
        <v>-22.662833387742367</v>
      </c>
      <c r="AC183">
        <f t="shared" si="89"/>
        <v>-1.8587724665308973</v>
      </c>
      <c r="AD183">
        <f t="shared" si="90"/>
        <v>146.85614873007864</v>
      </c>
      <c r="AE183">
        <f t="shared" si="91"/>
        <v>30.600637141806001</v>
      </c>
      <c r="AF183">
        <f t="shared" si="92"/>
        <v>1.2395614283753902</v>
      </c>
      <c r="AG183">
        <f t="shared" si="93"/>
        <v>19.859823217399075</v>
      </c>
      <c r="AH183">
        <v>1142.964593977975</v>
      </c>
      <c r="AI183">
        <v>1117.6099393939389</v>
      </c>
      <c r="AJ183">
        <v>1.7239306949110109</v>
      </c>
      <c r="AK183">
        <v>60.698744360612487</v>
      </c>
      <c r="AL183">
        <f t="shared" si="94"/>
        <v>1.2414393308065608</v>
      </c>
      <c r="AM183">
        <v>31.605665161518999</v>
      </c>
      <c r="AN183">
        <v>32.7139903030303</v>
      </c>
      <c r="AO183">
        <v>1.2076146024556029E-5</v>
      </c>
      <c r="AP183">
        <v>100.61875172138301</v>
      </c>
      <c r="AQ183">
        <v>30</v>
      </c>
      <c r="AR183">
        <v>5</v>
      </c>
      <c r="AS183">
        <f t="shared" si="95"/>
        <v>1</v>
      </c>
      <c r="AT183">
        <f t="shared" si="96"/>
        <v>0</v>
      </c>
      <c r="AU183">
        <f t="shared" si="97"/>
        <v>47444.534068147826</v>
      </c>
      <c r="AV183">
        <f t="shared" si="98"/>
        <v>1200.05125</v>
      </c>
      <c r="AW183">
        <f t="shared" si="99"/>
        <v>1025.9689824212026</v>
      </c>
      <c r="AX183">
        <f t="shared" si="100"/>
        <v>0.85493763905600084</v>
      </c>
      <c r="AY183">
        <f t="shared" si="101"/>
        <v>0.18842964337808177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1675965638.2874999</v>
      </c>
      <c r="BF183">
        <v>1078.03</v>
      </c>
      <c r="BG183">
        <v>1107.50875</v>
      </c>
      <c r="BH183">
        <v>32.712324999999993</v>
      </c>
      <c r="BI183">
        <v>31.605599999999999</v>
      </c>
      <c r="BJ183">
        <v>1085.3587500000001</v>
      </c>
      <c r="BK183">
        <v>32.498750000000001</v>
      </c>
      <c r="BL183">
        <v>650.03275000000008</v>
      </c>
      <c r="BM183">
        <v>101.242625</v>
      </c>
      <c r="BN183">
        <v>0.10026375</v>
      </c>
      <c r="BO183">
        <v>31.9442375</v>
      </c>
      <c r="BP183">
        <v>32.096237500000001</v>
      </c>
      <c r="BQ183">
        <v>999.9</v>
      </c>
      <c r="BR183">
        <v>0</v>
      </c>
      <c r="BS183">
        <v>0</v>
      </c>
      <c r="BT183">
        <v>8981.64</v>
      </c>
      <c r="BU183">
        <v>0</v>
      </c>
      <c r="BV183">
        <v>124.738375</v>
      </c>
      <c r="BW183">
        <v>-29.478275</v>
      </c>
      <c r="BX183">
        <v>1114.48875</v>
      </c>
      <c r="BY183">
        <v>1143.655</v>
      </c>
      <c r="BZ183">
        <v>1.1067024999999999</v>
      </c>
      <c r="CA183">
        <v>1107.50875</v>
      </c>
      <c r="CB183">
        <v>31.605599999999999</v>
      </c>
      <c r="CC183">
        <v>3.3118775</v>
      </c>
      <c r="CD183">
        <v>3.1998337499999998</v>
      </c>
      <c r="CE183">
        <v>25.685025</v>
      </c>
      <c r="CF183">
        <v>25.106037499999999</v>
      </c>
      <c r="CG183">
        <v>1200.05125</v>
      </c>
      <c r="CH183">
        <v>0.49999450000000001</v>
      </c>
      <c r="CI183">
        <v>0.50000549999999999</v>
      </c>
      <c r="CJ183">
        <v>0</v>
      </c>
      <c r="CK183">
        <v>1058.56375</v>
      </c>
      <c r="CL183">
        <v>4.9990899999999998</v>
      </c>
      <c r="CM183">
        <v>11395.475</v>
      </c>
      <c r="CN183">
        <v>9558.2562499999985</v>
      </c>
      <c r="CO183">
        <v>40.686999999999998</v>
      </c>
      <c r="CP183">
        <v>42.148249999999997</v>
      </c>
      <c r="CQ183">
        <v>41.375</v>
      </c>
      <c r="CR183">
        <v>41.375</v>
      </c>
      <c r="CS183">
        <v>42.061999999999998</v>
      </c>
      <c r="CT183">
        <v>597.52125000000001</v>
      </c>
      <c r="CU183">
        <v>597.53125</v>
      </c>
      <c r="CV183">
        <v>0</v>
      </c>
      <c r="CW183">
        <v>1675965640.5</v>
      </c>
      <c r="CX183">
        <v>0</v>
      </c>
      <c r="CY183">
        <v>1675959759</v>
      </c>
      <c r="CZ183" t="s">
        <v>356</v>
      </c>
      <c r="DA183">
        <v>1675959759</v>
      </c>
      <c r="DB183">
        <v>1675959753.5</v>
      </c>
      <c r="DC183">
        <v>5</v>
      </c>
      <c r="DD183">
        <v>-2.5000000000000001E-2</v>
      </c>
      <c r="DE183">
        <v>-8.0000000000000002E-3</v>
      </c>
      <c r="DF183">
        <v>-6.0590000000000002</v>
      </c>
      <c r="DG183">
        <v>0.218</v>
      </c>
      <c r="DH183">
        <v>415</v>
      </c>
      <c r="DI183">
        <v>34</v>
      </c>
      <c r="DJ183">
        <v>0.6</v>
      </c>
      <c r="DK183">
        <v>0.17</v>
      </c>
      <c r="DL183">
        <v>-29.179936585365851</v>
      </c>
      <c r="DM183">
        <v>-1.99892613240418</v>
      </c>
      <c r="DN183">
        <v>0.20340032586982251</v>
      </c>
      <c r="DO183">
        <v>0</v>
      </c>
      <c r="DP183">
        <v>1.103450243902439</v>
      </c>
      <c r="DQ183">
        <v>3.3396376306618833E-2</v>
      </c>
      <c r="DR183">
        <v>3.6646288786943071E-3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3.2987000000000002</v>
      </c>
      <c r="EB183">
        <v>2.6253000000000002</v>
      </c>
      <c r="EC183">
        <v>0.197847</v>
      </c>
      <c r="ED183">
        <v>0.19896800000000001</v>
      </c>
      <c r="EE183">
        <v>0.13631099999999999</v>
      </c>
      <c r="EF183">
        <v>0.131915</v>
      </c>
      <c r="EG183">
        <v>24302.799999999999</v>
      </c>
      <c r="EH183">
        <v>24639.5</v>
      </c>
      <c r="EI183">
        <v>28183</v>
      </c>
      <c r="EJ183">
        <v>29597.8</v>
      </c>
      <c r="EK183">
        <v>33521.599999999999</v>
      </c>
      <c r="EL183">
        <v>35650.5</v>
      </c>
      <c r="EM183">
        <v>39799.699999999997</v>
      </c>
      <c r="EN183">
        <v>42269.9</v>
      </c>
      <c r="EO183">
        <v>2.1939000000000002</v>
      </c>
      <c r="EP183">
        <v>2.2386699999999999</v>
      </c>
      <c r="EQ183">
        <v>0.14511499999999999</v>
      </c>
      <c r="ER183">
        <v>0</v>
      </c>
      <c r="ES183">
        <v>29.7349</v>
      </c>
      <c r="ET183">
        <v>999.9</v>
      </c>
      <c r="EU183">
        <v>72.900000000000006</v>
      </c>
      <c r="EV183">
        <v>31.9</v>
      </c>
      <c r="EW183">
        <v>34.189100000000003</v>
      </c>
      <c r="EX183">
        <v>57.173000000000002</v>
      </c>
      <c r="EY183">
        <v>-4.0544900000000004</v>
      </c>
      <c r="EZ183">
        <v>2</v>
      </c>
      <c r="FA183">
        <v>0.28977900000000001</v>
      </c>
      <c r="FB183">
        <v>-0.597495</v>
      </c>
      <c r="FC183">
        <v>20.2745</v>
      </c>
      <c r="FD183">
        <v>5.2190899999999996</v>
      </c>
      <c r="FE183">
        <v>12.004</v>
      </c>
      <c r="FF183">
        <v>4.98665</v>
      </c>
      <c r="FG183">
        <v>3.2844500000000001</v>
      </c>
      <c r="FH183">
        <v>9999</v>
      </c>
      <c r="FI183">
        <v>9999</v>
      </c>
      <c r="FJ183">
        <v>9999</v>
      </c>
      <c r="FK183">
        <v>999.9</v>
      </c>
      <c r="FL183">
        <v>1.86578</v>
      </c>
      <c r="FM183">
        <v>1.8621799999999999</v>
      </c>
      <c r="FN183">
        <v>1.8641700000000001</v>
      </c>
      <c r="FO183">
        <v>1.8602000000000001</v>
      </c>
      <c r="FP183">
        <v>1.8609599999999999</v>
      </c>
      <c r="FQ183">
        <v>1.86016</v>
      </c>
      <c r="FR183">
        <v>1.8618399999999999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-7.33</v>
      </c>
      <c r="GH183">
        <v>0.2135</v>
      </c>
      <c r="GI183">
        <v>-4.2934277136806287</v>
      </c>
      <c r="GJ183">
        <v>-4.5218151105756088E-3</v>
      </c>
      <c r="GK183">
        <v>2.0889233732517852E-6</v>
      </c>
      <c r="GL183">
        <v>-4.5906856223640231E-10</v>
      </c>
      <c r="GM183">
        <v>-0.1150039569071811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98</v>
      </c>
      <c r="GV183">
        <v>98.1</v>
      </c>
      <c r="GW183">
        <v>3.0261200000000001</v>
      </c>
      <c r="GX183">
        <v>2.50732</v>
      </c>
      <c r="GY183">
        <v>2.04834</v>
      </c>
      <c r="GZ183">
        <v>2.6257299999999999</v>
      </c>
      <c r="HA183">
        <v>2.1972700000000001</v>
      </c>
      <c r="HB183">
        <v>2.33521</v>
      </c>
      <c r="HC183">
        <v>37.098599999999998</v>
      </c>
      <c r="HD183">
        <v>14.491</v>
      </c>
      <c r="HE183">
        <v>18</v>
      </c>
      <c r="HF183">
        <v>657.99099999999999</v>
      </c>
      <c r="HG183">
        <v>774.601</v>
      </c>
      <c r="HH183">
        <v>30.9999</v>
      </c>
      <c r="HI183">
        <v>31.125299999999999</v>
      </c>
      <c r="HJ183">
        <v>30.000299999999999</v>
      </c>
      <c r="HK183">
        <v>31.072299999999998</v>
      </c>
      <c r="HL183">
        <v>31.077999999999999</v>
      </c>
      <c r="HM183">
        <v>60.5366</v>
      </c>
      <c r="HN183">
        <v>7.0576600000000003</v>
      </c>
      <c r="HO183">
        <v>100</v>
      </c>
      <c r="HP183">
        <v>31</v>
      </c>
      <c r="HQ183">
        <v>1123.73</v>
      </c>
      <c r="HR183">
        <v>31.620899999999999</v>
      </c>
      <c r="HS183">
        <v>99.335599999999999</v>
      </c>
      <c r="HT183">
        <v>98.054299999999998</v>
      </c>
    </row>
    <row r="184" spans="1:228" x14ac:dyDescent="0.2">
      <c r="A184">
        <v>169</v>
      </c>
      <c r="B184">
        <v>1675965644.5999999</v>
      </c>
      <c r="C184">
        <v>670.5</v>
      </c>
      <c r="D184" t="s">
        <v>696</v>
      </c>
      <c r="E184" t="s">
        <v>697</v>
      </c>
      <c r="F184">
        <v>4</v>
      </c>
      <c r="G184">
        <v>1675965642.5999999</v>
      </c>
      <c r="H184">
        <f t="shared" si="68"/>
        <v>1.2447512828450398E-3</v>
      </c>
      <c r="I184">
        <f t="shared" si="69"/>
        <v>1.2447512828450398</v>
      </c>
      <c r="J184">
        <f t="shared" si="70"/>
        <v>19.753426215659889</v>
      </c>
      <c r="K184">
        <f t="shared" si="71"/>
        <v>1085.181428571429</v>
      </c>
      <c r="L184">
        <f t="shared" si="72"/>
        <v>677.47515347538558</v>
      </c>
      <c r="M184">
        <f t="shared" si="73"/>
        <v>68.657462577058212</v>
      </c>
      <c r="N184">
        <f t="shared" si="74"/>
        <v>109.97569864998516</v>
      </c>
      <c r="O184">
        <f t="shared" si="75"/>
        <v>8.2989718932540896E-2</v>
      </c>
      <c r="P184">
        <f t="shared" si="76"/>
        <v>2.771318718854336</v>
      </c>
      <c r="Q184">
        <f t="shared" si="77"/>
        <v>8.1633398231109863E-2</v>
      </c>
      <c r="R184">
        <f t="shared" si="78"/>
        <v>5.1140887472500049E-2</v>
      </c>
      <c r="S184">
        <f t="shared" si="79"/>
        <v>226.11175123575245</v>
      </c>
      <c r="T184">
        <f t="shared" si="80"/>
        <v>33.007838585076193</v>
      </c>
      <c r="U184">
        <f t="shared" si="81"/>
        <v>32.087971428571429</v>
      </c>
      <c r="V184">
        <f t="shared" si="82"/>
        <v>4.7989110745504018</v>
      </c>
      <c r="W184">
        <f t="shared" si="83"/>
        <v>69.635835512551466</v>
      </c>
      <c r="X184">
        <f t="shared" si="84"/>
        <v>3.3154887581859769</v>
      </c>
      <c r="Y184">
        <f t="shared" si="85"/>
        <v>4.7611818452129846</v>
      </c>
      <c r="Z184">
        <f t="shared" si="86"/>
        <v>1.4834223163644249</v>
      </c>
      <c r="AA184">
        <f t="shared" si="87"/>
        <v>-54.893531573466255</v>
      </c>
      <c r="AB184">
        <f t="shared" si="88"/>
        <v>-20.83805441954372</v>
      </c>
      <c r="AC184">
        <f t="shared" si="89"/>
        <v>-1.7055298990582948</v>
      </c>
      <c r="AD184">
        <f t="shared" si="90"/>
        <v>148.6746353436842</v>
      </c>
      <c r="AE184">
        <f t="shared" si="91"/>
        <v>30.546937213385075</v>
      </c>
      <c r="AF184">
        <f t="shared" si="92"/>
        <v>1.2432576855062263</v>
      </c>
      <c r="AG184">
        <f t="shared" si="93"/>
        <v>19.753426215659889</v>
      </c>
      <c r="AH184">
        <v>1149.7810176086209</v>
      </c>
      <c r="AI184">
        <v>1124.4981212121211</v>
      </c>
      <c r="AJ184">
        <v>1.731155434644247</v>
      </c>
      <c r="AK184">
        <v>60.698744360612487</v>
      </c>
      <c r="AL184">
        <f t="shared" si="94"/>
        <v>1.2447512828450398</v>
      </c>
      <c r="AM184">
        <v>31.605357429552519</v>
      </c>
      <c r="AN184">
        <v>32.716753333333337</v>
      </c>
      <c r="AO184">
        <v>1.281128484806876E-5</v>
      </c>
      <c r="AP184">
        <v>100.61875172138301</v>
      </c>
      <c r="AQ184">
        <v>30</v>
      </c>
      <c r="AR184">
        <v>5</v>
      </c>
      <c r="AS184">
        <f t="shared" si="95"/>
        <v>1</v>
      </c>
      <c r="AT184">
        <f t="shared" si="96"/>
        <v>0</v>
      </c>
      <c r="AU184">
        <f t="shared" si="97"/>
        <v>47602.546983889908</v>
      </c>
      <c r="AV184">
        <f t="shared" si="98"/>
        <v>1199.974285714286</v>
      </c>
      <c r="AW184">
        <f t="shared" si="99"/>
        <v>1025.9037135936542</v>
      </c>
      <c r="AX184">
        <f t="shared" si="100"/>
        <v>0.85493808142978989</v>
      </c>
      <c r="AY184">
        <f t="shared" si="101"/>
        <v>0.1884304971594947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1675965642.5999999</v>
      </c>
      <c r="BF184">
        <v>1085.181428571429</v>
      </c>
      <c r="BG184">
        <v>1114.6257142857139</v>
      </c>
      <c r="BH184">
        <v>32.715471428571433</v>
      </c>
      <c r="BI184">
        <v>31.605328571428569</v>
      </c>
      <c r="BJ184">
        <v>1092.522857142857</v>
      </c>
      <c r="BK184">
        <v>32.501885714285713</v>
      </c>
      <c r="BL184">
        <v>649.96171428571427</v>
      </c>
      <c r="BM184">
        <v>101.2435714285714</v>
      </c>
      <c r="BN184">
        <v>9.9573371428571436E-2</v>
      </c>
      <c r="BO184">
        <v>31.948499999999999</v>
      </c>
      <c r="BP184">
        <v>32.087971428571429</v>
      </c>
      <c r="BQ184">
        <v>999.89999999999986</v>
      </c>
      <c r="BR184">
        <v>0</v>
      </c>
      <c r="BS184">
        <v>0</v>
      </c>
      <c r="BT184">
        <v>9012.0542857142846</v>
      </c>
      <c r="BU184">
        <v>0</v>
      </c>
      <c r="BV184">
        <v>124.48057142857139</v>
      </c>
      <c r="BW184">
        <v>-29.443457142857149</v>
      </c>
      <c r="BX184">
        <v>1121.8857142857139</v>
      </c>
      <c r="BY184">
        <v>1151.002857142857</v>
      </c>
      <c r="BZ184">
        <v>1.11015</v>
      </c>
      <c r="CA184">
        <v>1114.6257142857139</v>
      </c>
      <c r="CB184">
        <v>31.605328571428569</v>
      </c>
      <c r="CC184">
        <v>3.312232857142857</v>
      </c>
      <c r="CD184">
        <v>3.1998385714285722</v>
      </c>
      <c r="CE184">
        <v>25.68682857142857</v>
      </c>
      <c r="CF184">
        <v>25.106057142857139</v>
      </c>
      <c r="CG184">
        <v>1199.974285714286</v>
      </c>
      <c r="CH184">
        <v>0.49998042857142849</v>
      </c>
      <c r="CI184">
        <v>0.50001957142857145</v>
      </c>
      <c r="CJ184">
        <v>0</v>
      </c>
      <c r="CK184">
        <v>1059.498571428571</v>
      </c>
      <c r="CL184">
        <v>4.9990899999999998</v>
      </c>
      <c r="CM184">
        <v>11402.657142857141</v>
      </c>
      <c r="CN184">
        <v>9557.5657142857144</v>
      </c>
      <c r="CO184">
        <v>40.686999999999998</v>
      </c>
      <c r="CP184">
        <v>42.186999999999998</v>
      </c>
      <c r="CQ184">
        <v>41.375</v>
      </c>
      <c r="CR184">
        <v>41.375</v>
      </c>
      <c r="CS184">
        <v>42.061999999999998</v>
      </c>
      <c r="CT184">
        <v>597.46428571428567</v>
      </c>
      <c r="CU184">
        <v>597.51</v>
      </c>
      <c r="CV184">
        <v>0</v>
      </c>
      <c r="CW184">
        <v>1675965644.7</v>
      </c>
      <c r="CX184">
        <v>0</v>
      </c>
      <c r="CY184">
        <v>1675959759</v>
      </c>
      <c r="CZ184" t="s">
        <v>356</v>
      </c>
      <c r="DA184">
        <v>1675959759</v>
      </c>
      <c r="DB184">
        <v>1675959753.5</v>
      </c>
      <c r="DC184">
        <v>5</v>
      </c>
      <c r="DD184">
        <v>-2.5000000000000001E-2</v>
      </c>
      <c r="DE184">
        <v>-8.0000000000000002E-3</v>
      </c>
      <c r="DF184">
        <v>-6.0590000000000002</v>
      </c>
      <c r="DG184">
        <v>0.218</v>
      </c>
      <c r="DH184">
        <v>415</v>
      </c>
      <c r="DI184">
        <v>34</v>
      </c>
      <c r="DJ184">
        <v>0.6</v>
      </c>
      <c r="DK184">
        <v>0.17</v>
      </c>
      <c r="DL184">
        <v>-29.281856097560969</v>
      </c>
      <c r="DM184">
        <v>-1.7765519163762711</v>
      </c>
      <c r="DN184">
        <v>0.18692557935958701</v>
      </c>
      <c r="DO184">
        <v>0</v>
      </c>
      <c r="DP184">
        <v>1.1057395121951219</v>
      </c>
      <c r="DQ184">
        <v>2.669226480836509E-2</v>
      </c>
      <c r="DR184">
        <v>2.9990998252886511E-3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3.2985600000000002</v>
      </c>
      <c r="EB184">
        <v>2.62513</v>
      </c>
      <c r="EC184">
        <v>0.19862099999999999</v>
      </c>
      <c r="ED184">
        <v>0.199709</v>
      </c>
      <c r="EE184">
        <v>0.136323</v>
      </c>
      <c r="EF184">
        <v>0.13191700000000001</v>
      </c>
      <c r="EG184">
        <v>24279.1</v>
      </c>
      <c r="EH184">
        <v>24616.2</v>
      </c>
      <c r="EI184">
        <v>28182.7</v>
      </c>
      <c r="EJ184">
        <v>29597.3</v>
      </c>
      <c r="EK184">
        <v>33520.6</v>
      </c>
      <c r="EL184">
        <v>35650.1</v>
      </c>
      <c r="EM184">
        <v>39799.1</v>
      </c>
      <c r="EN184">
        <v>42269.5</v>
      </c>
      <c r="EO184">
        <v>2.1935699999999998</v>
      </c>
      <c r="EP184">
        <v>2.2388300000000001</v>
      </c>
      <c r="EQ184">
        <v>0.144839</v>
      </c>
      <c r="ER184">
        <v>0</v>
      </c>
      <c r="ES184">
        <v>29.737500000000001</v>
      </c>
      <c r="ET184">
        <v>999.9</v>
      </c>
      <c r="EU184">
        <v>72.900000000000006</v>
      </c>
      <c r="EV184">
        <v>31.9</v>
      </c>
      <c r="EW184">
        <v>34.189100000000003</v>
      </c>
      <c r="EX184">
        <v>56.813000000000002</v>
      </c>
      <c r="EY184">
        <v>-4.0544900000000004</v>
      </c>
      <c r="EZ184">
        <v>2</v>
      </c>
      <c r="FA184">
        <v>0.28979199999999999</v>
      </c>
      <c r="FB184">
        <v>-0.59709999999999996</v>
      </c>
      <c r="FC184">
        <v>20.273900000000001</v>
      </c>
      <c r="FD184">
        <v>5.2156399999999996</v>
      </c>
      <c r="FE184">
        <v>12.004</v>
      </c>
      <c r="FF184">
        <v>4.9851000000000001</v>
      </c>
      <c r="FG184">
        <v>3.2837499999999999</v>
      </c>
      <c r="FH184">
        <v>9999</v>
      </c>
      <c r="FI184">
        <v>9999</v>
      </c>
      <c r="FJ184">
        <v>9999</v>
      </c>
      <c r="FK184">
        <v>999.9</v>
      </c>
      <c r="FL184">
        <v>1.86575</v>
      </c>
      <c r="FM184">
        <v>1.8621799999999999</v>
      </c>
      <c r="FN184">
        <v>1.8641700000000001</v>
      </c>
      <c r="FO184">
        <v>1.8602000000000001</v>
      </c>
      <c r="FP184">
        <v>1.8609599999999999</v>
      </c>
      <c r="FQ184">
        <v>1.86012</v>
      </c>
      <c r="FR184">
        <v>1.86182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-7.35</v>
      </c>
      <c r="GH184">
        <v>0.21360000000000001</v>
      </c>
      <c r="GI184">
        <v>-4.2934277136806287</v>
      </c>
      <c r="GJ184">
        <v>-4.5218151105756088E-3</v>
      </c>
      <c r="GK184">
        <v>2.0889233732517852E-6</v>
      </c>
      <c r="GL184">
        <v>-4.5906856223640231E-10</v>
      </c>
      <c r="GM184">
        <v>-0.1150039569071811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98.1</v>
      </c>
      <c r="GV184">
        <v>98.2</v>
      </c>
      <c r="GW184">
        <v>3.0371100000000002</v>
      </c>
      <c r="GX184">
        <v>2.5109900000000001</v>
      </c>
      <c r="GY184">
        <v>2.04834</v>
      </c>
      <c r="GZ184">
        <v>2.6245099999999999</v>
      </c>
      <c r="HA184">
        <v>2.1972700000000001</v>
      </c>
      <c r="HB184">
        <v>2.3022499999999999</v>
      </c>
      <c r="HC184">
        <v>37.098599999999998</v>
      </c>
      <c r="HD184">
        <v>14.491</v>
      </c>
      <c r="HE184">
        <v>18</v>
      </c>
      <c r="HF184">
        <v>657.76</v>
      </c>
      <c r="HG184">
        <v>774.74800000000005</v>
      </c>
      <c r="HH184">
        <v>31.0001</v>
      </c>
      <c r="HI184">
        <v>31.126799999999999</v>
      </c>
      <c r="HJ184">
        <v>30.0001</v>
      </c>
      <c r="HK184">
        <v>31.0745</v>
      </c>
      <c r="HL184">
        <v>31.077999999999999</v>
      </c>
      <c r="HM184">
        <v>60.831499999999998</v>
      </c>
      <c r="HN184">
        <v>6.7632099999999999</v>
      </c>
      <c r="HO184">
        <v>100</v>
      </c>
      <c r="HP184">
        <v>31</v>
      </c>
      <c r="HQ184">
        <v>1130.4100000000001</v>
      </c>
      <c r="HR184">
        <v>31.7652</v>
      </c>
      <c r="HS184">
        <v>99.334299999999999</v>
      </c>
      <c r="HT184">
        <v>98.053100000000001</v>
      </c>
    </row>
    <row r="185" spans="1:228" x14ac:dyDescent="0.2">
      <c r="A185">
        <v>170</v>
      </c>
      <c r="B185">
        <v>1675965648.5999999</v>
      </c>
      <c r="C185">
        <v>674.5</v>
      </c>
      <c r="D185" t="s">
        <v>698</v>
      </c>
      <c r="E185" t="s">
        <v>699</v>
      </c>
      <c r="F185">
        <v>4</v>
      </c>
      <c r="G185">
        <v>1675965646.2874999</v>
      </c>
      <c r="H185">
        <f t="shared" si="68"/>
        <v>1.2502187823134508E-3</v>
      </c>
      <c r="I185">
        <f t="shared" si="69"/>
        <v>1.2502187823134507</v>
      </c>
      <c r="J185">
        <f t="shared" si="70"/>
        <v>19.99406341255153</v>
      </c>
      <c r="K185">
        <f t="shared" si="71"/>
        <v>1091.29</v>
      </c>
      <c r="L185">
        <f t="shared" si="72"/>
        <v>679.93563468847731</v>
      </c>
      <c r="M185">
        <f t="shared" si="73"/>
        <v>68.907283166141383</v>
      </c>
      <c r="N185">
        <f t="shared" si="74"/>
        <v>110.59551111897737</v>
      </c>
      <c r="O185">
        <f t="shared" si="75"/>
        <v>8.324841378768004E-2</v>
      </c>
      <c r="P185">
        <f t="shared" si="76"/>
        <v>2.7675048106668183</v>
      </c>
      <c r="Q185">
        <f t="shared" si="77"/>
        <v>8.1881851606510014E-2</v>
      </c>
      <c r="R185">
        <f t="shared" si="78"/>
        <v>5.1297068829384188E-2</v>
      </c>
      <c r="S185">
        <f t="shared" si="79"/>
        <v>226.11647136030024</v>
      </c>
      <c r="T185">
        <f t="shared" si="80"/>
        <v>33.013131711633648</v>
      </c>
      <c r="U185">
        <f t="shared" si="81"/>
        <v>32.097650000000002</v>
      </c>
      <c r="V185">
        <f t="shared" si="82"/>
        <v>4.8015389113332789</v>
      </c>
      <c r="W185">
        <f t="shared" si="83"/>
        <v>69.628091392862757</v>
      </c>
      <c r="X185">
        <f t="shared" si="84"/>
        <v>3.3161361544249441</v>
      </c>
      <c r="Y185">
        <f t="shared" si="85"/>
        <v>4.762641181293195</v>
      </c>
      <c r="Z185">
        <f t="shared" si="86"/>
        <v>1.4854027569083348</v>
      </c>
      <c r="AA185">
        <f t="shared" si="87"/>
        <v>-55.13464830002318</v>
      </c>
      <c r="AB185">
        <f t="shared" si="88"/>
        <v>-21.445882135454379</v>
      </c>
      <c r="AC185">
        <f t="shared" si="89"/>
        <v>-1.7578281162519005</v>
      </c>
      <c r="AD185">
        <f t="shared" si="90"/>
        <v>147.77811280857077</v>
      </c>
      <c r="AE185">
        <f t="shared" si="91"/>
        <v>30.600487206529422</v>
      </c>
      <c r="AF185">
        <f t="shared" si="92"/>
        <v>1.2369767485914642</v>
      </c>
      <c r="AG185">
        <f t="shared" si="93"/>
        <v>19.99406341255153</v>
      </c>
      <c r="AH185">
        <v>1156.6525754712111</v>
      </c>
      <c r="AI185">
        <v>1131.281757575757</v>
      </c>
      <c r="AJ185">
        <v>1.694184399222135</v>
      </c>
      <c r="AK185">
        <v>60.698744360612487</v>
      </c>
      <c r="AL185">
        <f t="shared" si="94"/>
        <v>1.2502187823134507</v>
      </c>
      <c r="AM185">
        <v>31.612023234599331</v>
      </c>
      <c r="AN185">
        <v>32.727888484848499</v>
      </c>
      <c r="AO185">
        <v>5.0570068618062687E-5</v>
      </c>
      <c r="AP185">
        <v>100.61875172138301</v>
      </c>
      <c r="AQ185">
        <v>30</v>
      </c>
      <c r="AR185">
        <v>5</v>
      </c>
      <c r="AS185">
        <f t="shared" si="95"/>
        <v>1</v>
      </c>
      <c r="AT185">
        <f t="shared" si="96"/>
        <v>0</v>
      </c>
      <c r="AU185">
        <f t="shared" si="97"/>
        <v>47496.357538257267</v>
      </c>
      <c r="AV185">
        <f t="shared" si="98"/>
        <v>1200.0025000000001</v>
      </c>
      <c r="AW185">
        <f t="shared" si="99"/>
        <v>1025.9275260934198</v>
      </c>
      <c r="AX185">
        <f t="shared" si="100"/>
        <v>0.85493782395738327</v>
      </c>
      <c r="AY185">
        <f t="shared" si="101"/>
        <v>0.1884300002377497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1675965646.2874999</v>
      </c>
      <c r="BF185">
        <v>1091.29</v>
      </c>
      <c r="BG185">
        <v>1120.78</v>
      </c>
      <c r="BH185">
        <v>32.7216375</v>
      </c>
      <c r="BI185">
        <v>31.617274999999999</v>
      </c>
      <c r="BJ185">
        <v>1098.6387500000001</v>
      </c>
      <c r="BK185">
        <v>32.507975000000002</v>
      </c>
      <c r="BL185">
        <v>650.05875000000003</v>
      </c>
      <c r="BM185">
        <v>101.24362499999999</v>
      </c>
      <c r="BN185">
        <v>0.1002076375</v>
      </c>
      <c r="BO185">
        <v>31.953912500000001</v>
      </c>
      <c r="BP185">
        <v>32.097650000000002</v>
      </c>
      <c r="BQ185">
        <v>999.9</v>
      </c>
      <c r="BR185">
        <v>0</v>
      </c>
      <c r="BS185">
        <v>0</v>
      </c>
      <c r="BT185">
        <v>8991.7974999999988</v>
      </c>
      <c r="BU185">
        <v>0</v>
      </c>
      <c r="BV185">
        <v>124.826125</v>
      </c>
      <c r="BW185">
        <v>-29.491587500000001</v>
      </c>
      <c r="BX185">
        <v>1128.20625</v>
      </c>
      <c r="BY185">
        <v>1157.375</v>
      </c>
      <c r="BZ185">
        <v>1.1043925000000001</v>
      </c>
      <c r="CA185">
        <v>1120.78</v>
      </c>
      <c r="CB185">
        <v>31.617274999999999</v>
      </c>
      <c r="CC185">
        <v>3.3128587500000002</v>
      </c>
      <c r="CD185">
        <v>3.20104875</v>
      </c>
      <c r="CE185">
        <v>25.690012500000002</v>
      </c>
      <c r="CF185">
        <v>25.112400000000001</v>
      </c>
      <c r="CG185">
        <v>1200.0025000000001</v>
      </c>
      <c r="CH185">
        <v>0.49998937500000001</v>
      </c>
      <c r="CI185">
        <v>0.50001062500000004</v>
      </c>
      <c r="CJ185">
        <v>0</v>
      </c>
      <c r="CK185">
        <v>1059.8150000000001</v>
      </c>
      <c r="CL185">
        <v>4.9990899999999998</v>
      </c>
      <c r="CM185">
        <v>11409.637500000001</v>
      </c>
      <c r="CN185">
        <v>9557.8325000000004</v>
      </c>
      <c r="CO185">
        <v>40.686999999999998</v>
      </c>
      <c r="CP185">
        <v>42.179250000000003</v>
      </c>
      <c r="CQ185">
        <v>41.375</v>
      </c>
      <c r="CR185">
        <v>41.375</v>
      </c>
      <c r="CS185">
        <v>42.061999999999998</v>
      </c>
      <c r="CT185">
        <v>597.48874999999998</v>
      </c>
      <c r="CU185">
        <v>597.51375000000007</v>
      </c>
      <c r="CV185">
        <v>0</v>
      </c>
      <c r="CW185">
        <v>1675965648.3</v>
      </c>
      <c r="CX185">
        <v>0</v>
      </c>
      <c r="CY185">
        <v>1675959759</v>
      </c>
      <c r="CZ185" t="s">
        <v>356</v>
      </c>
      <c r="DA185">
        <v>1675959759</v>
      </c>
      <c r="DB185">
        <v>1675959753.5</v>
      </c>
      <c r="DC185">
        <v>5</v>
      </c>
      <c r="DD185">
        <v>-2.5000000000000001E-2</v>
      </c>
      <c r="DE185">
        <v>-8.0000000000000002E-3</v>
      </c>
      <c r="DF185">
        <v>-6.0590000000000002</v>
      </c>
      <c r="DG185">
        <v>0.218</v>
      </c>
      <c r="DH185">
        <v>415</v>
      </c>
      <c r="DI185">
        <v>34</v>
      </c>
      <c r="DJ185">
        <v>0.6</v>
      </c>
      <c r="DK185">
        <v>0.17</v>
      </c>
      <c r="DL185">
        <v>-29.36902439024389</v>
      </c>
      <c r="DM185">
        <v>-1.219875261324054</v>
      </c>
      <c r="DN185">
        <v>0.14566146983797679</v>
      </c>
      <c r="DO185">
        <v>0</v>
      </c>
      <c r="DP185">
        <v>1.1069899999999999</v>
      </c>
      <c r="DQ185">
        <v>1.113282229965459E-2</v>
      </c>
      <c r="DR185">
        <v>3.4943152439913358E-3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3.2987299999999999</v>
      </c>
      <c r="EB185">
        <v>2.6253299999999999</v>
      </c>
      <c r="EC185">
        <v>0.19936499999999999</v>
      </c>
      <c r="ED185">
        <v>0.200464</v>
      </c>
      <c r="EE185">
        <v>0.13635700000000001</v>
      </c>
      <c r="EF185">
        <v>0.132045</v>
      </c>
      <c r="EG185">
        <v>24256.2</v>
      </c>
      <c r="EH185">
        <v>24593.3</v>
      </c>
      <c r="EI185">
        <v>28182.400000000001</v>
      </c>
      <c r="EJ185">
        <v>29597.7</v>
      </c>
      <c r="EK185">
        <v>33519.199999999997</v>
      </c>
      <c r="EL185">
        <v>35645.199999999997</v>
      </c>
      <c r="EM185">
        <v>39798.9</v>
      </c>
      <c r="EN185">
        <v>42269.9</v>
      </c>
      <c r="EO185">
        <v>2.1940300000000001</v>
      </c>
      <c r="EP185">
        <v>2.23875</v>
      </c>
      <c r="EQ185">
        <v>0.14533099999999999</v>
      </c>
      <c r="ER185">
        <v>0</v>
      </c>
      <c r="ES185">
        <v>29.740500000000001</v>
      </c>
      <c r="ET185">
        <v>999.9</v>
      </c>
      <c r="EU185">
        <v>72.8</v>
      </c>
      <c r="EV185">
        <v>31.9</v>
      </c>
      <c r="EW185">
        <v>34.141800000000003</v>
      </c>
      <c r="EX185">
        <v>56.662999999999997</v>
      </c>
      <c r="EY185">
        <v>-4.1426299999999996</v>
      </c>
      <c r="EZ185">
        <v>2</v>
      </c>
      <c r="FA185">
        <v>0.289883</v>
      </c>
      <c r="FB185">
        <v>-0.59686799999999995</v>
      </c>
      <c r="FC185">
        <v>20.2745</v>
      </c>
      <c r="FD185">
        <v>5.2190899999999996</v>
      </c>
      <c r="FE185">
        <v>12.004</v>
      </c>
      <c r="FF185">
        <v>4.9864499999999996</v>
      </c>
      <c r="FG185">
        <v>3.2844000000000002</v>
      </c>
      <c r="FH185">
        <v>9999</v>
      </c>
      <c r="FI185">
        <v>9999</v>
      </c>
      <c r="FJ185">
        <v>9999</v>
      </c>
      <c r="FK185">
        <v>999.9</v>
      </c>
      <c r="FL185">
        <v>1.86574</v>
      </c>
      <c r="FM185">
        <v>1.8621799999999999</v>
      </c>
      <c r="FN185">
        <v>1.8641700000000001</v>
      </c>
      <c r="FO185">
        <v>1.8602000000000001</v>
      </c>
      <c r="FP185">
        <v>1.8609599999999999</v>
      </c>
      <c r="FQ185">
        <v>1.86016</v>
      </c>
      <c r="FR185">
        <v>1.8618399999999999</v>
      </c>
      <c r="FS185">
        <v>1.8584400000000001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-7.35</v>
      </c>
      <c r="GH185">
        <v>0.2137</v>
      </c>
      <c r="GI185">
        <v>-4.2934277136806287</v>
      </c>
      <c r="GJ185">
        <v>-4.5218151105756088E-3</v>
      </c>
      <c r="GK185">
        <v>2.0889233732517852E-6</v>
      </c>
      <c r="GL185">
        <v>-4.5906856223640231E-10</v>
      </c>
      <c r="GM185">
        <v>-0.1150039569071811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98.2</v>
      </c>
      <c r="GV185">
        <v>98.3</v>
      </c>
      <c r="GW185">
        <v>3.0517599999999998</v>
      </c>
      <c r="GX185">
        <v>2.5134300000000001</v>
      </c>
      <c r="GY185">
        <v>2.04834</v>
      </c>
      <c r="GZ185">
        <v>2.6245099999999999</v>
      </c>
      <c r="HA185">
        <v>2.1972700000000001</v>
      </c>
      <c r="HB185">
        <v>2.2766099999999998</v>
      </c>
      <c r="HC185">
        <v>37.098599999999998</v>
      </c>
      <c r="HD185">
        <v>14.4823</v>
      </c>
      <c r="HE185">
        <v>18</v>
      </c>
      <c r="HF185">
        <v>658.11300000000006</v>
      </c>
      <c r="HG185">
        <v>774.697</v>
      </c>
      <c r="HH185">
        <v>31</v>
      </c>
      <c r="HI185">
        <v>31.128</v>
      </c>
      <c r="HJ185">
        <v>30.0002</v>
      </c>
      <c r="HK185">
        <v>31.0745</v>
      </c>
      <c r="HL185">
        <v>31.079699999999999</v>
      </c>
      <c r="HM185">
        <v>61.1235</v>
      </c>
      <c r="HN185">
        <v>6.7632099999999999</v>
      </c>
      <c r="HO185">
        <v>100</v>
      </c>
      <c r="HP185">
        <v>31</v>
      </c>
      <c r="HQ185">
        <v>1137.08</v>
      </c>
      <c r="HR185">
        <v>31.798500000000001</v>
      </c>
      <c r="HS185">
        <v>99.333600000000004</v>
      </c>
      <c r="HT185">
        <v>98.054100000000005</v>
      </c>
    </row>
    <row r="186" spans="1:228" x14ac:dyDescent="0.2">
      <c r="A186">
        <v>171</v>
      </c>
      <c r="B186">
        <v>1675965652.5999999</v>
      </c>
      <c r="C186">
        <v>678.5</v>
      </c>
      <c r="D186" t="s">
        <v>700</v>
      </c>
      <c r="E186" t="s">
        <v>701</v>
      </c>
      <c r="F186">
        <v>4</v>
      </c>
      <c r="G186">
        <v>1675965650.5999999</v>
      </c>
      <c r="H186">
        <f t="shared" si="68"/>
        <v>1.235365695243385E-3</v>
      </c>
      <c r="I186">
        <f t="shared" si="69"/>
        <v>1.2353656952433849</v>
      </c>
      <c r="J186">
        <f t="shared" si="70"/>
        <v>20.041804117188754</v>
      </c>
      <c r="K186">
        <f t="shared" si="71"/>
        <v>1098.42</v>
      </c>
      <c r="L186">
        <f t="shared" si="72"/>
        <v>681.74921069731545</v>
      </c>
      <c r="M186">
        <f t="shared" si="73"/>
        <v>69.091396494714871</v>
      </c>
      <c r="N186">
        <f t="shared" si="74"/>
        <v>111.31860594323319</v>
      </c>
      <c r="O186">
        <f t="shared" si="75"/>
        <v>8.2330950038026041E-2</v>
      </c>
      <c r="P186">
        <f t="shared" si="76"/>
        <v>2.7644303992889965</v>
      </c>
      <c r="Q186">
        <f t="shared" si="77"/>
        <v>8.0992621616649177E-2</v>
      </c>
      <c r="R186">
        <f t="shared" si="78"/>
        <v>5.0738819824355061E-2</v>
      </c>
      <c r="S186">
        <f t="shared" si="79"/>
        <v>226.10481052130658</v>
      </c>
      <c r="T186">
        <f t="shared" si="80"/>
        <v>33.024706720139271</v>
      </c>
      <c r="U186">
        <f t="shared" si="81"/>
        <v>32.098685714285708</v>
      </c>
      <c r="V186">
        <f t="shared" si="82"/>
        <v>4.801820193140709</v>
      </c>
      <c r="W186">
        <f t="shared" si="83"/>
        <v>69.640720409374978</v>
      </c>
      <c r="X186">
        <f t="shared" si="84"/>
        <v>3.3179588124277459</v>
      </c>
      <c r="Y186">
        <f t="shared" si="85"/>
        <v>4.7643947290084103</v>
      </c>
      <c r="Z186">
        <f t="shared" si="86"/>
        <v>1.483861380712963</v>
      </c>
      <c r="AA186">
        <f t="shared" si="87"/>
        <v>-54.479627160233278</v>
      </c>
      <c r="AB186">
        <f t="shared" si="88"/>
        <v>-20.607416713618971</v>
      </c>
      <c r="AC186">
        <f t="shared" si="89"/>
        <v>-1.6910438348946877</v>
      </c>
      <c r="AD186">
        <f t="shared" si="90"/>
        <v>149.32672281255967</v>
      </c>
      <c r="AE186">
        <f t="shared" si="91"/>
        <v>30.715971918545218</v>
      </c>
      <c r="AF186">
        <f t="shared" si="92"/>
        <v>1.1905595617666789</v>
      </c>
      <c r="AG186">
        <f t="shared" si="93"/>
        <v>20.041804117188754</v>
      </c>
      <c r="AH186">
        <v>1163.6252680565599</v>
      </c>
      <c r="AI186">
        <v>1138.151272727272</v>
      </c>
      <c r="AJ186">
        <v>1.70883605759993</v>
      </c>
      <c r="AK186">
        <v>60.698744360612487</v>
      </c>
      <c r="AL186">
        <f t="shared" si="94"/>
        <v>1.2353656952433849</v>
      </c>
      <c r="AM186">
        <v>31.67743293656574</v>
      </c>
      <c r="AN186">
        <v>32.749075151515143</v>
      </c>
      <c r="AO186">
        <v>5.0722540813159366E-3</v>
      </c>
      <c r="AP186">
        <v>100.61875172138301</v>
      </c>
      <c r="AQ186">
        <v>30</v>
      </c>
      <c r="AR186">
        <v>5</v>
      </c>
      <c r="AS186">
        <f t="shared" si="95"/>
        <v>1</v>
      </c>
      <c r="AT186">
        <f t="shared" si="96"/>
        <v>0</v>
      </c>
      <c r="AU186">
        <f t="shared" si="97"/>
        <v>47410.485978565011</v>
      </c>
      <c r="AV186">
        <f t="shared" si="98"/>
        <v>1199.9385714285711</v>
      </c>
      <c r="AW186">
        <f t="shared" si="99"/>
        <v>1025.873070736428</v>
      </c>
      <c r="AX186">
        <f t="shared" si="100"/>
        <v>0.85493799029652684</v>
      </c>
      <c r="AY186">
        <f t="shared" si="101"/>
        <v>0.18843032127229686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1675965650.5999999</v>
      </c>
      <c r="BF186">
        <v>1098.42</v>
      </c>
      <c r="BG186">
        <v>1127.98</v>
      </c>
      <c r="BH186">
        <v>32.739471428571427</v>
      </c>
      <c r="BI186">
        <v>31.676485714285711</v>
      </c>
      <c r="BJ186">
        <v>1105.781428571428</v>
      </c>
      <c r="BK186">
        <v>32.525614285714283</v>
      </c>
      <c r="BL186">
        <v>650.00757142857151</v>
      </c>
      <c r="BM186">
        <v>101.2441428571429</v>
      </c>
      <c r="BN186">
        <v>0.10015708571428571</v>
      </c>
      <c r="BO186">
        <v>31.960414285714279</v>
      </c>
      <c r="BP186">
        <v>32.098685714285708</v>
      </c>
      <c r="BQ186">
        <v>999.89999999999986</v>
      </c>
      <c r="BR186">
        <v>0</v>
      </c>
      <c r="BS186">
        <v>0</v>
      </c>
      <c r="BT186">
        <v>8975.4457142857154</v>
      </c>
      <c r="BU186">
        <v>0</v>
      </c>
      <c r="BV186">
        <v>125.2907142857143</v>
      </c>
      <c r="BW186">
        <v>-29.557828571428569</v>
      </c>
      <c r="BX186">
        <v>1135.6014285714291</v>
      </c>
      <c r="BY186">
        <v>1164.8785714285709</v>
      </c>
      <c r="BZ186">
        <v>1.0630185714285709</v>
      </c>
      <c r="CA186">
        <v>1127.98</v>
      </c>
      <c r="CB186">
        <v>31.676485714285711</v>
      </c>
      <c r="CC186">
        <v>3.3146771428571431</v>
      </c>
      <c r="CD186">
        <v>3.207052857142858</v>
      </c>
      <c r="CE186">
        <v>25.699285714285711</v>
      </c>
      <c r="CF186">
        <v>25.14385714285714</v>
      </c>
      <c r="CG186">
        <v>1199.9385714285711</v>
      </c>
      <c r="CH186">
        <v>0.49998428571428571</v>
      </c>
      <c r="CI186">
        <v>0.50001571428571434</v>
      </c>
      <c r="CJ186">
        <v>0</v>
      </c>
      <c r="CK186">
        <v>1060.318571428571</v>
      </c>
      <c r="CL186">
        <v>4.9990899999999998</v>
      </c>
      <c r="CM186">
        <v>11415.7</v>
      </c>
      <c r="CN186">
        <v>9557.3085714285698</v>
      </c>
      <c r="CO186">
        <v>40.686999999999998</v>
      </c>
      <c r="CP186">
        <v>42.178142857142859</v>
      </c>
      <c r="CQ186">
        <v>41.375</v>
      </c>
      <c r="CR186">
        <v>41.375</v>
      </c>
      <c r="CS186">
        <v>42.061999999999998</v>
      </c>
      <c r="CT186">
        <v>597.44999999999993</v>
      </c>
      <c r="CU186">
        <v>597.48857142857139</v>
      </c>
      <c r="CV186">
        <v>0</v>
      </c>
      <c r="CW186">
        <v>1675965652.5</v>
      </c>
      <c r="CX186">
        <v>0</v>
      </c>
      <c r="CY186">
        <v>1675959759</v>
      </c>
      <c r="CZ186" t="s">
        <v>356</v>
      </c>
      <c r="DA186">
        <v>1675959759</v>
      </c>
      <c r="DB186">
        <v>1675959753.5</v>
      </c>
      <c r="DC186">
        <v>5</v>
      </c>
      <c r="DD186">
        <v>-2.5000000000000001E-2</v>
      </c>
      <c r="DE186">
        <v>-8.0000000000000002E-3</v>
      </c>
      <c r="DF186">
        <v>-6.0590000000000002</v>
      </c>
      <c r="DG186">
        <v>0.218</v>
      </c>
      <c r="DH186">
        <v>415</v>
      </c>
      <c r="DI186">
        <v>34</v>
      </c>
      <c r="DJ186">
        <v>0.6</v>
      </c>
      <c r="DK186">
        <v>0.17</v>
      </c>
      <c r="DL186">
        <v>-29.450475609756101</v>
      </c>
      <c r="DM186">
        <v>-0.71439303135893206</v>
      </c>
      <c r="DN186">
        <v>9.4669553094776732E-2</v>
      </c>
      <c r="DO186">
        <v>0</v>
      </c>
      <c r="DP186">
        <v>1.099735853658536</v>
      </c>
      <c r="DQ186">
        <v>-0.1118847386759584</v>
      </c>
      <c r="DR186">
        <v>1.6760905583487529E-2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367</v>
      </c>
      <c r="EA186">
        <v>3.2986499999999999</v>
      </c>
      <c r="EB186">
        <v>2.6252900000000001</v>
      </c>
      <c r="EC186">
        <v>0.20011899999999999</v>
      </c>
      <c r="ED186">
        <v>0.20121700000000001</v>
      </c>
      <c r="EE186">
        <v>0.13642699999999999</v>
      </c>
      <c r="EF186">
        <v>0.13214000000000001</v>
      </c>
      <c r="EG186">
        <v>24233.4</v>
      </c>
      <c r="EH186">
        <v>24570</v>
      </c>
      <c r="EI186">
        <v>28182.400000000001</v>
      </c>
      <c r="EJ186">
        <v>29597.7</v>
      </c>
      <c r="EK186">
        <v>33516.699999999997</v>
      </c>
      <c r="EL186">
        <v>35641.5</v>
      </c>
      <c r="EM186">
        <v>39799.1</v>
      </c>
      <c r="EN186">
        <v>42270</v>
      </c>
      <c r="EO186">
        <v>2.1939500000000001</v>
      </c>
      <c r="EP186">
        <v>2.2389800000000002</v>
      </c>
      <c r="EQ186">
        <v>0.14492099999999999</v>
      </c>
      <c r="ER186">
        <v>0</v>
      </c>
      <c r="ES186">
        <v>29.744900000000001</v>
      </c>
      <c r="ET186">
        <v>999.9</v>
      </c>
      <c r="EU186">
        <v>72.900000000000006</v>
      </c>
      <c r="EV186">
        <v>31.9</v>
      </c>
      <c r="EW186">
        <v>34.1892</v>
      </c>
      <c r="EX186">
        <v>56.843000000000004</v>
      </c>
      <c r="EY186">
        <v>-4.1105799999999997</v>
      </c>
      <c r="EZ186">
        <v>2</v>
      </c>
      <c r="FA186">
        <v>0.28999200000000003</v>
      </c>
      <c r="FB186">
        <v>-0.59786499999999998</v>
      </c>
      <c r="FC186">
        <v>20.2744</v>
      </c>
      <c r="FD186">
        <v>5.2189399999999999</v>
      </c>
      <c r="FE186">
        <v>12.004</v>
      </c>
      <c r="FF186">
        <v>4.9863499999999998</v>
      </c>
      <c r="FG186">
        <v>3.2844000000000002</v>
      </c>
      <c r="FH186">
        <v>9999</v>
      </c>
      <c r="FI186">
        <v>9999</v>
      </c>
      <c r="FJ186">
        <v>9999</v>
      </c>
      <c r="FK186">
        <v>999.9</v>
      </c>
      <c r="FL186">
        <v>1.86574</v>
      </c>
      <c r="FM186">
        <v>1.8621799999999999</v>
      </c>
      <c r="FN186">
        <v>1.8641700000000001</v>
      </c>
      <c r="FO186">
        <v>1.8602000000000001</v>
      </c>
      <c r="FP186">
        <v>1.8609599999999999</v>
      </c>
      <c r="FQ186">
        <v>1.86015</v>
      </c>
      <c r="FR186">
        <v>1.8618600000000001</v>
      </c>
      <c r="FS186">
        <v>1.8585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-7.37</v>
      </c>
      <c r="GH186">
        <v>0.214</v>
      </c>
      <c r="GI186">
        <v>-4.2934277136806287</v>
      </c>
      <c r="GJ186">
        <v>-4.5218151105756088E-3</v>
      </c>
      <c r="GK186">
        <v>2.0889233732517852E-6</v>
      </c>
      <c r="GL186">
        <v>-4.5906856223640231E-10</v>
      </c>
      <c r="GM186">
        <v>-0.1150039569071811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98.2</v>
      </c>
      <c r="GV186">
        <v>98.3</v>
      </c>
      <c r="GW186">
        <v>3.0688499999999999</v>
      </c>
      <c r="GX186">
        <v>2.50366</v>
      </c>
      <c r="GY186">
        <v>2.04834</v>
      </c>
      <c r="GZ186">
        <v>2.6245099999999999</v>
      </c>
      <c r="HA186">
        <v>2.1972700000000001</v>
      </c>
      <c r="HB186">
        <v>2.32422</v>
      </c>
      <c r="HC186">
        <v>37.0747</v>
      </c>
      <c r="HD186">
        <v>14.491</v>
      </c>
      <c r="HE186">
        <v>18</v>
      </c>
      <c r="HF186">
        <v>658.06700000000001</v>
      </c>
      <c r="HG186">
        <v>774.93100000000004</v>
      </c>
      <c r="HH186">
        <v>30.9999</v>
      </c>
      <c r="HI186">
        <v>31.1295</v>
      </c>
      <c r="HJ186">
        <v>30.000299999999999</v>
      </c>
      <c r="HK186">
        <v>31.075700000000001</v>
      </c>
      <c r="HL186">
        <v>31.0806</v>
      </c>
      <c r="HM186">
        <v>61.4133</v>
      </c>
      <c r="HN186">
        <v>6.4918199999999997</v>
      </c>
      <c r="HO186">
        <v>100</v>
      </c>
      <c r="HP186">
        <v>31</v>
      </c>
      <c r="HQ186">
        <v>1143.76</v>
      </c>
      <c r="HR186">
        <v>31.808599999999998</v>
      </c>
      <c r="HS186">
        <v>99.334000000000003</v>
      </c>
      <c r="HT186">
        <v>98.054299999999998</v>
      </c>
    </row>
    <row r="187" spans="1:228" x14ac:dyDescent="0.2">
      <c r="A187">
        <v>172</v>
      </c>
      <c r="B187">
        <v>1675965656.5999999</v>
      </c>
      <c r="C187">
        <v>682.5</v>
      </c>
      <c r="D187" t="s">
        <v>702</v>
      </c>
      <c r="E187" t="s">
        <v>703</v>
      </c>
      <c r="F187">
        <v>4</v>
      </c>
      <c r="G187">
        <v>1675965654.2874999</v>
      </c>
      <c r="H187">
        <f t="shared" si="68"/>
        <v>1.2625804994811493E-3</v>
      </c>
      <c r="I187">
        <f t="shared" si="69"/>
        <v>1.2625804994811494</v>
      </c>
      <c r="J187">
        <f t="shared" si="70"/>
        <v>19.994233011265436</v>
      </c>
      <c r="K187">
        <f t="shared" si="71"/>
        <v>1104.4825000000001</v>
      </c>
      <c r="L187">
        <f t="shared" si="72"/>
        <v>696.91257070338918</v>
      </c>
      <c r="M187">
        <f t="shared" si="73"/>
        <v>70.628099634468754</v>
      </c>
      <c r="N187">
        <f t="shared" si="74"/>
        <v>111.93297887537702</v>
      </c>
      <c r="O187">
        <f t="shared" si="75"/>
        <v>8.4152459386261799E-2</v>
      </c>
      <c r="P187">
        <f t="shared" si="76"/>
        <v>2.7719302550282126</v>
      </c>
      <c r="Q187">
        <f t="shared" si="77"/>
        <v>8.2758512845944807E-2</v>
      </c>
      <c r="R187">
        <f t="shared" si="78"/>
        <v>5.1847387739817091E-2</v>
      </c>
      <c r="S187">
        <f t="shared" si="79"/>
        <v>226.11438932318961</v>
      </c>
      <c r="T187">
        <f t="shared" si="80"/>
        <v>33.017388691557159</v>
      </c>
      <c r="U187">
        <f t="shared" si="81"/>
        <v>32.108849999999997</v>
      </c>
      <c r="V187">
        <f t="shared" si="82"/>
        <v>4.8045813958234982</v>
      </c>
      <c r="W187">
        <f t="shared" si="83"/>
        <v>69.681917974596516</v>
      </c>
      <c r="X187">
        <f t="shared" si="84"/>
        <v>3.3204311777239499</v>
      </c>
      <c r="Y187">
        <f t="shared" si="85"/>
        <v>4.7651259813693096</v>
      </c>
      <c r="Z187">
        <f t="shared" si="86"/>
        <v>1.4841502180995483</v>
      </c>
      <c r="AA187">
        <f t="shared" si="87"/>
        <v>-55.679800027118681</v>
      </c>
      <c r="AB187">
        <f t="shared" si="88"/>
        <v>-21.777188287150118</v>
      </c>
      <c r="AC187">
        <f t="shared" si="89"/>
        <v>-1.7823130150950264</v>
      </c>
      <c r="AD187">
        <f t="shared" si="90"/>
        <v>146.87508799382579</v>
      </c>
      <c r="AE187">
        <f t="shared" si="91"/>
        <v>30.845936424344668</v>
      </c>
      <c r="AF187">
        <f t="shared" si="92"/>
        <v>1.2040474956870222</v>
      </c>
      <c r="AG187">
        <f t="shared" si="93"/>
        <v>19.994233011265436</v>
      </c>
      <c r="AH187">
        <v>1170.596463596828</v>
      </c>
      <c r="AI187">
        <v>1145.059757575757</v>
      </c>
      <c r="AJ187">
        <v>1.7378626328662501</v>
      </c>
      <c r="AK187">
        <v>60.698744360612487</v>
      </c>
      <c r="AL187">
        <f t="shared" si="94"/>
        <v>1.2625804994811494</v>
      </c>
      <c r="AM187">
        <v>31.687990770203601</v>
      </c>
      <c r="AN187">
        <v>32.775172121212108</v>
      </c>
      <c r="AO187">
        <v>6.4828866943807692E-3</v>
      </c>
      <c r="AP187">
        <v>100.61875172138301</v>
      </c>
      <c r="AQ187">
        <v>30</v>
      </c>
      <c r="AR187">
        <v>5</v>
      </c>
      <c r="AS187">
        <f t="shared" si="95"/>
        <v>1</v>
      </c>
      <c r="AT187">
        <f t="shared" si="96"/>
        <v>0</v>
      </c>
      <c r="AU187">
        <f t="shared" si="97"/>
        <v>47617.167939014878</v>
      </c>
      <c r="AV187">
        <f t="shared" si="98"/>
        <v>1199.99875</v>
      </c>
      <c r="AW187">
        <f t="shared" si="99"/>
        <v>1025.9236074213418</v>
      </c>
      <c r="AX187">
        <f t="shared" si="100"/>
        <v>0.85493723007739941</v>
      </c>
      <c r="AY187">
        <f t="shared" si="101"/>
        <v>0.18842885404938098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1675965654.2874999</v>
      </c>
      <c r="BF187">
        <v>1104.4825000000001</v>
      </c>
      <c r="BG187">
        <v>1134.1824999999999</v>
      </c>
      <c r="BH187">
        <v>32.763874999999999</v>
      </c>
      <c r="BI187">
        <v>31.6888875</v>
      </c>
      <c r="BJ187">
        <v>1111.8525</v>
      </c>
      <c r="BK187">
        <v>32.549712499999998</v>
      </c>
      <c r="BL187">
        <v>650.01587500000005</v>
      </c>
      <c r="BM187">
        <v>101.24437500000001</v>
      </c>
      <c r="BN187">
        <v>9.9900600000000006E-2</v>
      </c>
      <c r="BO187">
        <v>31.963125000000002</v>
      </c>
      <c r="BP187">
        <v>32.108849999999997</v>
      </c>
      <c r="BQ187">
        <v>999.9</v>
      </c>
      <c r="BR187">
        <v>0</v>
      </c>
      <c r="BS187">
        <v>0</v>
      </c>
      <c r="BT187">
        <v>9015.2325000000019</v>
      </c>
      <c r="BU187">
        <v>0</v>
      </c>
      <c r="BV187">
        <v>125.79675</v>
      </c>
      <c r="BW187">
        <v>-29.700050000000001</v>
      </c>
      <c r="BX187">
        <v>1141.895</v>
      </c>
      <c r="BY187">
        <v>1171.2987499999999</v>
      </c>
      <c r="BZ187">
        <v>1.07496875</v>
      </c>
      <c r="CA187">
        <v>1134.1824999999999</v>
      </c>
      <c r="CB187">
        <v>31.6888875</v>
      </c>
      <c r="CC187">
        <v>3.3171550000000001</v>
      </c>
      <c r="CD187">
        <v>3.2083225</v>
      </c>
      <c r="CE187">
        <v>25.7118875</v>
      </c>
      <c r="CF187">
        <v>25.150512500000001</v>
      </c>
      <c r="CG187">
        <v>1199.99875</v>
      </c>
      <c r="CH187">
        <v>0.50001012500000008</v>
      </c>
      <c r="CI187">
        <v>0.49998987499999997</v>
      </c>
      <c r="CJ187">
        <v>0</v>
      </c>
      <c r="CK187">
        <v>1060.8924999999999</v>
      </c>
      <c r="CL187">
        <v>4.9990899999999998</v>
      </c>
      <c r="CM187">
        <v>11422.387500000001</v>
      </c>
      <c r="CN187">
        <v>9557.869999999999</v>
      </c>
      <c r="CO187">
        <v>40.686999999999998</v>
      </c>
      <c r="CP187">
        <v>42.186999999999998</v>
      </c>
      <c r="CQ187">
        <v>41.375</v>
      </c>
      <c r="CR187">
        <v>41.375</v>
      </c>
      <c r="CS187">
        <v>42.061999999999998</v>
      </c>
      <c r="CT187">
        <v>597.51125000000002</v>
      </c>
      <c r="CU187">
        <v>597.48874999999998</v>
      </c>
      <c r="CV187">
        <v>0</v>
      </c>
      <c r="CW187">
        <v>1675965656.7</v>
      </c>
      <c r="CX187">
        <v>0</v>
      </c>
      <c r="CY187">
        <v>1675959759</v>
      </c>
      <c r="CZ187" t="s">
        <v>356</v>
      </c>
      <c r="DA187">
        <v>1675959759</v>
      </c>
      <c r="DB187">
        <v>1675959753.5</v>
      </c>
      <c r="DC187">
        <v>5</v>
      </c>
      <c r="DD187">
        <v>-2.5000000000000001E-2</v>
      </c>
      <c r="DE187">
        <v>-8.0000000000000002E-3</v>
      </c>
      <c r="DF187">
        <v>-6.0590000000000002</v>
      </c>
      <c r="DG187">
        <v>0.218</v>
      </c>
      <c r="DH187">
        <v>415</v>
      </c>
      <c r="DI187">
        <v>34</v>
      </c>
      <c r="DJ187">
        <v>0.6</v>
      </c>
      <c r="DK187">
        <v>0.17</v>
      </c>
      <c r="DL187">
        <v>-29.52737317073171</v>
      </c>
      <c r="DM187">
        <v>-0.76273797909413343</v>
      </c>
      <c r="DN187">
        <v>9.8618854933947619E-2</v>
      </c>
      <c r="DO187">
        <v>0</v>
      </c>
      <c r="DP187">
        <v>1.0932314634146341</v>
      </c>
      <c r="DQ187">
        <v>-0.15181337979094109</v>
      </c>
      <c r="DR187">
        <v>1.9059302646492939E-2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367</v>
      </c>
      <c r="EA187">
        <v>3.2984800000000001</v>
      </c>
      <c r="EB187">
        <v>2.62541</v>
      </c>
      <c r="EC187">
        <v>0.20087099999999999</v>
      </c>
      <c r="ED187">
        <v>0.201962</v>
      </c>
      <c r="EE187">
        <v>0.136491</v>
      </c>
      <c r="EF187">
        <v>0.13217699999999999</v>
      </c>
      <c r="EG187">
        <v>24210.5</v>
      </c>
      <c r="EH187">
        <v>24547.1</v>
      </c>
      <c r="EI187">
        <v>28182.400000000001</v>
      </c>
      <c r="EJ187">
        <v>29597.8</v>
      </c>
      <c r="EK187">
        <v>33513.9</v>
      </c>
      <c r="EL187">
        <v>35640.300000000003</v>
      </c>
      <c r="EM187">
        <v>39798.699999999997</v>
      </c>
      <c r="EN187">
        <v>42270.400000000001</v>
      </c>
      <c r="EO187">
        <v>2.1937700000000002</v>
      </c>
      <c r="EP187">
        <v>2.2388499999999998</v>
      </c>
      <c r="EQ187">
        <v>0.14580799999999999</v>
      </c>
      <c r="ER187">
        <v>0</v>
      </c>
      <c r="ES187">
        <v>29.7501</v>
      </c>
      <c r="ET187">
        <v>999.9</v>
      </c>
      <c r="EU187">
        <v>72.900000000000006</v>
      </c>
      <c r="EV187">
        <v>31.9</v>
      </c>
      <c r="EW187">
        <v>34.188400000000001</v>
      </c>
      <c r="EX187">
        <v>57.203000000000003</v>
      </c>
      <c r="EY187">
        <v>-3.9943900000000001</v>
      </c>
      <c r="EZ187">
        <v>2</v>
      </c>
      <c r="FA187">
        <v>0.29015200000000002</v>
      </c>
      <c r="FB187">
        <v>-0.59816199999999997</v>
      </c>
      <c r="FC187">
        <v>20.2743</v>
      </c>
      <c r="FD187">
        <v>5.2199900000000001</v>
      </c>
      <c r="FE187">
        <v>12.004099999999999</v>
      </c>
      <c r="FF187">
        <v>4.98665</v>
      </c>
      <c r="FG187">
        <v>3.2845300000000002</v>
      </c>
      <c r="FH187">
        <v>9999</v>
      </c>
      <c r="FI187">
        <v>9999</v>
      </c>
      <c r="FJ187">
        <v>9999</v>
      </c>
      <c r="FK187">
        <v>999.9</v>
      </c>
      <c r="FL187">
        <v>1.8657600000000001</v>
      </c>
      <c r="FM187">
        <v>1.8621799999999999</v>
      </c>
      <c r="FN187">
        <v>1.8641700000000001</v>
      </c>
      <c r="FO187">
        <v>1.8602099999999999</v>
      </c>
      <c r="FP187">
        <v>1.8609599999999999</v>
      </c>
      <c r="FQ187">
        <v>1.8601799999999999</v>
      </c>
      <c r="FR187">
        <v>1.8618600000000001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-7.38</v>
      </c>
      <c r="GH187">
        <v>0.21429999999999999</v>
      </c>
      <c r="GI187">
        <v>-4.2934277136806287</v>
      </c>
      <c r="GJ187">
        <v>-4.5218151105756088E-3</v>
      </c>
      <c r="GK187">
        <v>2.0889233732517852E-6</v>
      </c>
      <c r="GL187">
        <v>-4.5906856223640231E-10</v>
      </c>
      <c r="GM187">
        <v>-0.1150039569071811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98.3</v>
      </c>
      <c r="GV187">
        <v>98.4</v>
      </c>
      <c r="GW187">
        <v>3.0810499999999998</v>
      </c>
      <c r="GX187">
        <v>2.50854</v>
      </c>
      <c r="GY187">
        <v>2.04834</v>
      </c>
      <c r="GZ187">
        <v>2.6257299999999999</v>
      </c>
      <c r="HA187">
        <v>2.1972700000000001</v>
      </c>
      <c r="HB187">
        <v>2.3339799999999999</v>
      </c>
      <c r="HC187">
        <v>37.098599999999998</v>
      </c>
      <c r="HD187">
        <v>14.491</v>
      </c>
      <c r="HE187">
        <v>18</v>
      </c>
      <c r="HF187">
        <v>657.94600000000003</v>
      </c>
      <c r="HG187">
        <v>774.81299999999999</v>
      </c>
      <c r="HH187">
        <v>30.9999</v>
      </c>
      <c r="HI187">
        <v>31.132000000000001</v>
      </c>
      <c r="HJ187">
        <v>30.000299999999999</v>
      </c>
      <c r="HK187">
        <v>31.077200000000001</v>
      </c>
      <c r="HL187">
        <v>31.081</v>
      </c>
      <c r="HM187">
        <v>61.702399999999997</v>
      </c>
      <c r="HN187">
        <v>6.4918199999999997</v>
      </c>
      <c r="HO187">
        <v>100</v>
      </c>
      <c r="HP187">
        <v>31</v>
      </c>
      <c r="HQ187">
        <v>1150.44</v>
      </c>
      <c r="HR187">
        <v>31.825099999999999</v>
      </c>
      <c r="HS187">
        <v>99.333200000000005</v>
      </c>
      <c r="HT187">
        <v>98.054900000000004</v>
      </c>
    </row>
    <row r="188" spans="1:228" x14ac:dyDescent="0.2">
      <c r="A188">
        <v>173</v>
      </c>
      <c r="B188">
        <v>1675965660.5999999</v>
      </c>
      <c r="C188">
        <v>686.5</v>
      </c>
      <c r="D188" t="s">
        <v>704</v>
      </c>
      <c r="E188" t="s">
        <v>705</v>
      </c>
      <c r="F188">
        <v>4</v>
      </c>
      <c r="G188">
        <v>1675965658.5999999</v>
      </c>
      <c r="H188">
        <f t="shared" si="68"/>
        <v>1.2511839380667548E-3</v>
      </c>
      <c r="I188">
        <f t="shared" si="69"/>
        <v>1.2511839380667549</v>
      </c>
      <c r="J188">
        <f t="shared" si="70"/>
        <v>20.16760342701598</v>
      </c>
      <c r="K188">
        <f t="shared" si="71"/>
        <v>1111.6857142857141</v>
      </c>
      <c r="L188">
        <f t="shared" si="72"/>
        <v>696.73206301988057</v>
      </c>
      <c r="M188">
        <f t="shared" si="73"/>
        <v>70.609773845862392</v>
      </c>
      <c r="N188">
        <f t="shared" si="74"/>
        <v>112.66293176341227</v>
      </c>
      <c r="O188">
        <f t="shared" si="75"/>
        <v>8.3299097855744866E-2</v>
      </c>
      <c r="P188">
        <f t="shared" si="76"/>
        <v>2.7698325316411028</v>
      </c>
      <c r="Q188">
        <f t="shared" si="77"/>
        <v>8.1932015382223028E-2</v>
      </c>
      <c r="R188">
        <f t="shared" si="78"/>
        <v>5.1328467649777901E-2</v>
      </c>
      <c r="S188">
        <f t="shared" si="79"/>
        <v>226.11249780693063</v>
      </c>
      <c r="T188">
        <f t="shared" si="80"/>
        <v>33.027753075401336</v>
      </c>
      <c r="U188">
        <f t="shared" si="81"/>
        <v>32.122957142857153</v>
      </c>
      <c r="V188">
        <f t="shared" si="82"/>
        <v>4.8084159948859391</v>
      </c>
      <c r="W188">
        <f t="shared" si="83"/>
        <v>69.707411294271466</v>
      </c>
      <c r="X188">
        <f t="shared" si="84"/>
        <v>3.3228745851360015</v>
      </c>
      <c r="Y188">
        <f t="shared" si="85"/>
        <v>4.7668885179344969</v>
      </c>
      <c r="Z188">
        <f t="shared" si="86"/>
        <v>1.4855414097499375</v>
      </c>
      <c r="AA188">
        <f t="shared" si="87"/>
        <v>-55.177211668743887</v>
      </c>
      <c r="AB188">
        <f t="shared" si="88"/>
        <v>-22.891861514648351</v>
      </c>
      <c r="AC188">
        <f t="shared" si="89"/>
        <v>-1.8751505817343406</v>
      </c>
      <c r="AD188">
        <f t="shared" si="90"/>
        <v>146.16827404180404</v>
      </c>
      <c r="AE188">
        <f t="shared" si="91"/>
        <v>30.847630912817507</v>
      </c>
      <c r="AF188">
        <f t="shared" si="92"/>
        <v>1.2176343422560671</v>
      </c>
      <c r="AG188">
        <f t="shared" si="93"/>
        <v>20.16760342701598</v>
      </c>
      <c r="AH188">
        <v>1177.548598904553</v>
      </c>
      <c r="AI188">
        <v>1151.9306060606059</v>
      </c>
      <c r="AJ188">
        <v>1.7147971511777309</v>
      </c>
      <c r="AK188">
        <v>60.698744360612487</v>
      </c>
      <c r="AL188">
        <f t="shared" si="94"/>
        <v>1.2511839380667549</v>
      </c>
      <c r="AM188">
        <v>31.701268300282059</v>
      </c>
      <c r="AN188">
        <v>32.79419636363636</v>
      </c>
      <c r="AO188">
        <v>3.9154314167473324E-3</v>
      </c>
      <c r="AP188">
        <v>100.61875172138301</v>
      </c>
      <c r="AQ188">
        <v>30</v>
      </c>
      <c r="AR188">
        <v>5</v>
      </c>
      <c r="AS188">
        <f t="shared" si="95"/>
        <v>1</v>
      </c>
      <c r="AT188">
        <f t="shared" si="96"/>
        <v>0</v>
      </c>
      <c r="AU188">
        <f t="shared" si="97"/>
        <v>47558.191455058237</v>
      </c>
      <c r="AV188">
        <f t="shared" si="98"/>
        <v>1199.98</v>
      </c>
      <c r="AW188">
        <f t="shared" si="99"/>
        <v>1025.9084278792388</v>
      </c>
      <c r="AX188">
        <f t="shared" si="100"/>
        <v>0.85493793886501335</v>
      </c>
      <c r="AY188">
        <f t="shared" si="101"/>
        <v>0.18843022200947568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1675965658.5999999</v>
      </c>
      <c r="BF188">
        <v>1111.6857142857141</v>
      </c>
      <c r="BG188">
        <v>1141.411428571429</v>
      </c>
      <c r="BH188">
        <v>32.787999999999997</v>
      </c>
      <c r="BI188">
        <v>31.70082857142857</v>
      </c>
      <c r="BJ188">
        <v>1119.0671428571429</v>
      </c>
      <c r="BK188">
        <v>32.573599999999992</v>
      </c>
      <c r="BL188">
        <v>649.96771428571435</v>
      </c>
      <c r="BM188">
        <v>101.2441428571429</v>
      </c>
      <c r="BN188">
        <v>0.1000862857142857</v>
      </c>
      <c r="BO188">
        <v>31.969657142857141</v>
      </c>
      <c r="BP188">
        <v>32.122957142857153</v>
      </c>
      <c r="BQ188">
        <v>999.89999999999986</v>
      </c>
      <c r="BR188">
        <v>0</v>
      </c>
      <c r="BS188">
        <v>0</v>
      </c>
      <c r="BT188">
        <v>9004.1085714285709</v>
      </c>
      <c r="BU188">
        <v>0</v>
      </c>
      <c r="BV188">
        <v>126.7372857142857</v>
      </c>
      <c r="BW188">
        <v>-29.726785714285711</v>
      </c>
      <c r="BX188">
        <v>1149.3728571428569</v>
      </c>
      <c r="BY188">
        <v>1178.7814285714289</v>
      </c>
      <c r="BZ188">
        <v>1.087181428571429</v>
      </c>
      <c r="CA188">
        <v>1141.411428571429</v>
      </c>
      <c r="CB188">
        <v>31.70082857142857</v>
      </c>
      <c r="CC188">
        <v>3.3195942857142851</v>
      </c>
      <c r="CD188">
        <v>3.2095228571428569</v>
      </c>
      <c r="CE188">
        <v>25.724257142857141</v>
      </c>
      <c r="CF188">
        <v>25.156771428571432</v>
      </c>
      <c r="CG188">
        <v>1199.98</v>
      </c>
      <c r="CH188">
        <v>0.49998428571428571</v>
      </c>
      <c r="CI188">
        <v>0.50001571428571434</v>
      </c>
      <c r="CJ188">
        <v>0</v>
      </c>
      <c r="CK188">
        <v>1061.031428571428</v>
      </c>
      <c r="CL188">
        <v>4.9990899999999998</v>
      </c>
      <c r="CM188">
        <v>11428.842857142859</v>
      </c>
      <c r="CN188">
        <v>9557.6285714285732</v>
      </c>
      <c r="CO188">
        <v>40.686999999999998</v>
      </c>
      <c r="CP188">
        <v>42.186999999999998</v>
      </c>
      <c r="CQ188">
        <v>41.375</v>
      </c>
      <c r="CR188">
        <v>41.375</v>
      </c>
      <c r="CS188">
        <v>42.061999999999998</v>
      </c>
      <c r="CT188">
        <v>597.47285714285704</v>
      </c>
      <c r="CU188">
        <v>597.50714285714287</v>
      </c>
      <c r="CV188">
        <v>0</v>
      </c>
      <c r="CW188">
        <v>1675965660.3</v>
      </c>
      <c r="CX188">
        <v>0</v>
      </c>
      <c r="CY188">
        <v>1675959759</v>
      </c>
      <c r="CZ188" t="s">
        <v>356</v>
      </c>
      <c r="DA188">
        <v>1675959759</v>
      </c>
      <c r="DB188">
        <v>1675959753.5</v>
      </c>
      <c r="DC188">
        <v>5</v>
      </c>
      <c r="DD188">
        <v>-2.5000000000000001E-2</v>
      </c>
      <c r="DE188">
        <v>-8.0000000000000002E-3</v>
      </c>
      <c r="DF188">
        <v>-6.0590000000000002</v>
      </c>
      <c r="DG188">
        <v>0.218</v>
      </c>
      <c r="DH188">
        <v>415</v>
      </c>
      <c r="DI188">
        <v>34</v>
      </c>
      <c r="DJ188">
        <v>0.6</v>
      </c>
      <c r="DK188">
        <v>0.17</v>
      </c>
      <c r="DL188">
        <v>-29.57544390243903</v>
      </c>
      <c r="DM188">
        <v>-1.0641449477351279</v>
      </c>
      <c r="DN188">
        <v>0.1177612157131302</v>
      </c>
      <c r="DO188">
        <v>0</v>
      </c>
      <c r="DP188">
        <v>1.0890009756097561</v>
      </c>
      <c r="DQ188">
        <v>-0.1218058536585344</v>
      </c>
      <c r="DR188">
        <v>1.8185374021902279E-2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367</v>
      </c>
      <c r="EA188">
        <v>3.29861</v>
      </c>
      <c r="EB188">
        <v>2.6253299999999999</v>
      </c>
      <c r="EC188">
        <v>0.201623</v>
      </c>
      <c r="ED188">
        <v>0.202708</v>
      </c>
      <c r="EE188">
        <v>0.136549</v>
      </c>
      <c r="EF188">
        <v>0.132186</v>
      </c>
      <c r="EG188">
        <v>24187.3</v>
      </c>
      <c r="EH188">
        <v>24523.9</v>
      </c>
      <c r="EI188">
        <v>28181.9</v>
      </c>
      <c r="EJ188">
        <v>29597.5</v>
      </c>
      <c r="EK188">
        <v>33511.1</v>
      </c>
      <c r="EL188">
        <v>35639.599999999999</v>
      </c>
      <c r="EM188">
        <v>39798</v>
      </c>
      <c r="EN188">
        <v>42269.9</v>
      </c>
      <c r="EO188">
        <v>2.1939500000000001</v>
      </c>
      <c r="EP188">
        <v>2.2388699999999999</v>
      </c>
      <c r="EQ188">
        <v>0.145979</v>
      </c>
      <c r="ER188">
        <v>0</v>
      </c>
      <c r="ES188">
        <v>29.7563</v>
      </c>
      <c r="ET188">
        <v>999.9</v>
      </c>
      <c r="EU188">
        <v>72.900000000000006</v>
      </c>
      <c r="EV188">
        <v>31.9</v>
      </c>
      <c r="EW188">
        <v>34.191800000000001</v>
      </c>
      <c r="EX188">
        <v>57.173000000000002</v>
      </c>
      <c r="EY188">
        <v>-3.9703499999999998</v>
      </c>
      <c r="EZ188">
        <v>2</v>
      </c>
      <c r="FA188">
        <v>0.29042400000000002</v>
      </c>
      <c r="FB188">
        <v>-0.597356</v>
      </c>
      <c r="FC188">
        <v>20.2743</v>
      </c>
      <c r="FD188">
        <v>5.2196899999999999</v>
      </c>
      <c r="FE188">
        <v>12.004</v>
      </c>
      <c r="FF188">
        <v>4.9866000000000001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1.86574</v>
      </c>
      <c r="FM188">
        <v>1.8621700000000001</v>
      </c>
      <c r="FN188">
        <v>1.8641700000000001</v>
      </c>
      <c r="FO188">
        <v>1.8602099999999999</v>
      </c>
      <c r="FP188">
        <v>1.8609599999999999</v>
      </c>
      <c r="FQ188">
        <v>1.8601300000000001</v>
      </c>
      <c r="FR188">
        <v>1.8618600000000001</v>
      </c>
      <c r="FS188">
        <v>1.8584400000000001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-7.39</v>
      </c>
      <c r="GH188">
        <v>0.2145</v>
      </c>
      <c r="GI188">
        <v>-4.2934277136806287</v>
      </c>
      <c r="GJ188">
        <v>-4.5218151105756088E-3</v>
      </c>
      <c r="GK188">
        <v>2.0889233732517852E-6</v>
      </c>
      <c r="GL188">
        <v>-4.5906856223640231E-10</v>
      </c>
      <c r="GM188">
        <v>-0.1150039569071811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98.4</v>
      </c>
      <c r="GV188">
        <v>98.5</v>
      </c>
      <c r="GW188">
        <v>3.0956999999999999</v>
      </c>
      <c r="GX188">
        <v>2.49878</v>
      </c>
      <c r="GY188">
        <v>2.04834</v>
      </c>
      <c r="GZ188">
        <v>2.6245099999999999</v>
      </c>
      <c r="HA188">
        <v>2.1972700000000001</v>
      </c>
      <c r="HB188">
        <v>2.3645</v>
      </c>
      <c r="HC188">
        <v>37.098599999999998</v>
      </c>
      <c r="HD188">
        <v>14.4998</v>
      </c>
      <c r="HE188">
        <v>18</v>
      </c>
      <c r="HF188">
        <v>658.08900000000006</v>
      </c>
      <c r="HG188">
        <v>774.86900000000003</v>
      </c>
      <c r="HH188">
        <v>31.0001</v>
      </c>
      <c r="HI188">
        <v>31.1327</v>
      </c>
      <c r="HJ188">
        <v>30.000399999999999</v>
      </c>
      <c r="HK188">
        <v>31.0778</v>
      </c>
      <c r="HL188">
        <v>31.083300000000001</v>
      </c>
      <c r="HM188">
        <v>61.9895</v>
      </c>
      <c r="HN188">
        <v>6.1904199999999996</v>
      </c>
      <c r="HO188">
        <v>100</v>
      </c>
      <c r="HP188">
        <v>31</v>
      </c>
      <c r="HQ188">
        <v>1157.1199999999999</v>
      </c>
      <c r="HR188">
        <v>31.831600000000002</v>
      </c>
      <c r="HS188">
        <v>99.331500000000005</v>
      </c>
      <c r="HT188">
        <v>98.053899999999999</v>
      </c>
    </row>
    <row r="189" spans="1:228" x14ac:dyDescent="0.2">
      <c r="A189">
        <v>174</v>
      </c>
      <c r="B189">
        <v>1675965664.5999999</v>
      </c>
      <c r="C189">
        <v>690.5</v>
      </c>
      <c r="D189" t="s">
        <v>706</v>
      </c>
      <c r="E189" t="s">
        <v>707</v>
      </c>
      <c r="F189">
        <v>4</v>
      </c>
      <c r="G189">
        <v>1675965662.2874999</v>
      </c>
      <c r="H189">
        <f t="shared" si="68"/>
        <v>1.2504460467155263E-3</v>
      </c>
      <c r="I189">
        <f t="shared" si="69"/>
        <v>1.2504460467155263</v>
      </c>
      <c r="J189">
        <f t="shared" si="70"/>
        <v>20.179660322817409</v>
      </c>
      <c r="K189">
        <f t="shared" si="71"/>
        <v>1117.7874999999999</v>
      </c>
      <c r="L189">
        <f t="shared" si="72"/>
        <v>701.84959572708374</v>
      </c>
      <c r="M189">
        <f t="shared" si="73"/>
        <v>71.127915051214629</v>
      </c>
      <c r="N189">
        <f t="shared" si="74"/>
        <v>113.28053022947906</v>
      </c>
      <c r="O189">
        <f t="shared" si="75"/>
        <v>8.3168514507741181E-2</v>
      </c>
      <c r="P189">
        <f t="shared" si="76"/>
        <v>2.778014183493176</v>
      </c>
      <c r="Q189">
        <f t="shared" si="77"/>
        <v>8.180962011967069E-2</v>
      </c>
      <c r="R189">
        <f t="shared" si="78"/>
        <v>5.1251254358473983E-2</v>
      </c>
      <c r="S189">
        <f t="shared" si="79"/>
        <v>226.12194894811654</v>
      </c>
      <c r="T189">
        <f t="shared" si="80"/>
        <v>33.031544014575566</v>
      </c>
      <c r="U189">
        <f t="shared" si="81"/>
        <v>32.133412499999991</v>
      </c>
      <c r="V189">
        <f t="shared" si="82"/>
        <v>4.8112596853698752</v>
      </c>
      <c r="W189">
        <f t="shared" si="83"/>
        <v>69.714442722604076</v>
      </c>
      <c r="X189">
        <f t="shared" si="84"/>
        <v>3.324417395395999</v>
      </c>
      <c r="Y189">
        <f t="shared" si="85"/>
        <v>4.768620770051851</v>
      </c>
      <c r="Z189">
        <f t="shared" si="86"/>
        <v>1.4868422899738762</v>
      </c>
      <c r="AA189">
        <f t="shared" si="87"/>
        <v>-55.144670660154709</v>
      </c>
      <c r="AB189">
        <f t="shared" si="88"/>
        <v>-23.564170005167412</v>
      </c>
      <c r="AC189">
        <f t="shared" si="89"/>
        <v>-1.9246965767297575</v>
      </c>
      <c r="AD189">
        <f t="shared" si="90"/>
        <v>145.48841170606465</v>
      </c>
      <c r="AE189">
        <f t="shared" si="91"/>
        <v>30.852776656381103</v>
      </c>
      <c r="AF189">
        <f t="shared" si="92"/>
        <v>1.2355078115381073</v>
      </c>
      <c r="AG189">
        <f t="shared" si="93"/>
        <v>20.179660322817409</v>
      </c>
      <c r="AH189">
        <v>1184.3974143108419</v>
      </c>
      <c r="AI189">
        <v>1158.79006060606</v>
      </c>
      <c r="AJ189">
        <v>1.7093689894888791</v>
      </c>
      <c r="AK189">
        <v>60.698744360612487</v>
      </c>
      <c r="AL189">
        <f t="shared" si="94"/>
        <v>1.2504460467155263</v>
      </c>
      <c r="AM189">
        <v>31.70056099165561</v>
      </c>
      <c r="AN189">
        <v>32.809491515151493</v>
      </c>
      <c r="AO189">
        <v>1.203749509955451E-3</v>
      </c>
      <c r="AP189">
        <v>100.61875172138301</v>
      </c>
      <c r="AQ189">
        <v>30</v>
      </c>
      <c r="AR189">
        <v>5</v>
      </c>
      <c r="AS189">
        <f t="shared" si="95"/>
        <v>1</v>
      </c>
      <c r="AT189">
        <f t="shared" si="96"/>
        <v>0</v>
      </c>
      <c r="AU189">
        <f t="shared" si="97"/>
        <v>47783.35132563785</v>
      </c>
      <c r="AV189">
        <f t="shared" si="98"/>
        <v>1200.0374999999999</v>
      </c>
      <c r="AW189">
        <f t="shared" si="99"/>
        <v>1025.9568699213039</v>
      </c>
      <c r="AX189">
        <f t="shared" si="100"/>
        <v>0.85493734147583222</v>
      </c>
      <c r="AY189">
        <f t="shared" si="101"/>
        <v>0.18842906904835605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1675965662.2874999</v>
      </c>
      <c r="BF189">
        <v>1117.7874999999999</v>
      </c>
      <c r="BG189">
        <v>1147.54125</v>
      </c>
      <c r="BH189">
        <v>32.803449999999998</v>
      </c>
      <c r="BI189">
        <v>31.700412499999999</v>
      </c>
      <c r="BJ189">
        <v>1125.17875</v>
      </c>
      <c r="BK189">
        <v>32.588875000000002</v>
      </c>
      <c r="BL189">
        <v>650.01175000000001</v>
      </c>
      <c r="BM189">
        <v>101.24375000000001</v>
      </c>
      <c r="BN189">
        <v>9.9779275000000001E-2</v>
      </c>
      <c r="BO189">
        <v>31.976075000000002</v>
      </c>
      <c r="BP189">
        <v>32.133412499999991</v>
      </c>
      <c r="BQ189">
        <v>999.9</v>
      </c>
      <c r="BR189">
        <v>0</v>
      </c>
      <c r="BS189">
        <v>0</v>
      </c>
      <c r="BT189">
        <v>9047.65625</v>
      </c>
      <c r="BU189">
        <v>0</v>
      </c>
      <c r="BV189">
        <v>127.76412500000001</v>
      </c>
      <c r="BW189">
        <v>-29.755262500000001</v>
      </c>
      <c r="BX189">
        <v>1155.69875</v>
      </c>
      <c r="BY189">
        <v>1185.1112499999999</v>
      </c>
      <c r="BZ189">
        <v>1.1030437500000001</v>
      </c>
      <c r="CA189">
        <v>1147.54125</v>
      </c>
      <c r="CB189">
        <v>31.700412499999999</v>
      </c>
      <c r="CC189">
        <v>3.3211499999999998</v>
      </c>
      <c r="CD189">
        <v>3.2094749999999999</v>
      </c>
      <c r="CE189">
        <v>25.732162500000001</v>
      </c>
      <c r="CF189">
        <v>25.156524999999998</v>
      </c>
      <c r="CG189">
        <v>1200.0374999999999</v>
      </c>
      <c r="CH189">
        <v>0.50000500000000003</v>
      </c>
      <c r="CI189">
        <v>0.49999500000000002</v>
      </c>
      <c r="CJ189">
        <v>0</v>
      </c>
      <c r="CK189">
        <v>1061.6849999999999</v>
      </c>
      <c r="CL189">
        <v>4.9990899999999998</v>
      </c>
      <c r="CM189">
        <v>11435.012500000001</v>
      </c>
      <c r="CN189">
        <v>9558.1762500000004</v>
      </c>
      <c r="CO189">
        <v>40.686999999999998</v>
      </c>
      <c r="CP189">
        <v>42.186999999999998</v>
      </c>
      <c r="CQ189">
        <v>41.375</v>
      </c>
      <c r="CR189">
        <v>41.375</v>
      </c>
      <c r="CS189">
        <v>42.069875000000003</v>
      </c>
      <c r="CT189">
        <v>597.52625</v>
      </c>
      <c r="CU189">
        <v>597.51250000000005</v>
      </c>
      <c r="CV189">
        <v>0</v>
      </c>
      <c r="CW189">
        <v>1675965664.5</v>
      </c>
      <c r="CX189">
        <v>0</v>
      </c>
      <c r="CY189">
        <v>1675959759</v>
      </c>
      <c r="CZ189" t="s">
        <v>356</v>
      </c>
      <c r="DA189">
        <v>1675959759</v>
      </c>
      <c r="DB189">
        <v>1675959753.5</v>
      </c>
      <c r="DC189">
        <v>5</v>
      </c>
      <c r="DD189">
        <v>-2.5000000000000001E-2</v>
      </c>
      <c r="DE189">
        <v>-8.0000000000000002E-3</v>
      </c>
      <c r="DF189">
        <v>-6.0590000000000002</v>
      </c>
      <c r="DG189">
        <v>0.218</v>
      </c>
      <c r="DH189">
        <v>415</v>
      </c>
      <c r="DI189">
        <v>34</v>
      </c>
      <c r="DJ189">
        <v>0.6</v>
      </c>
      <c r="DK189">
        <v>0.17</v>
      </c>
      <c r="DL189">
        <v>-29.628965853658531</v>
      </c>
      <c r="DM189">
        <v>-1.1338139372821989</v>
      </c>
      <c r="DN189">
        <v>0.1212165379720517</v>
      </c>
      <c r="DO189">
        <v>0</v>
      </c>
      <c r="DP189">
        <v>1.0875300000000001</v>
      </c>
      <c r="DQ189">
        <v>-4.1088501742175161E-3</v>
      </c>
      <c r="DR189">
        <v>1.6888681445737842E-2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3.2985699999999998</v>
      </c>
      <c r="EB189">
        <v>2.6254900000000001</v>
      </c>
      <c r="EC189">
        <v>0.20236599999999999</v>
      </c>
      <c r="ED189">
        <v>0.20344599999999999</v>
      </c>
      <c r="EE189">
        <v>0.13658200000000001</v>
      </c>
      <c r="EF189">
        <v>0.13217999999999999</v>
      </c>
      <c r="EG189">
        <v>24164.3</v>
      </c>
      <c r="EH189">
        <v>24500.799999999999</v>
      </c>
      <c r="EI189">
        <v>28181.5</v>
      </c>
      <c r="EJ189">
        <v>29597.200000000001</v>
      </c>
      <c r="EK189">
        <v>33509.599999999999</v>
      </c>
      <c r="EL189">
        <v>35639.5</v>
      </c>
      <c r="EM189">
        <v>39797.699999999997</v>
      </c>
      <c r="EN189">
        <v>42269.4</v>
      </c>
      <c r="EO189">
        <v>2.19373</v>
      </c>
      <c r="EP189">
        <v>2.2388699999999999</v>
      </c>
      <c r="EQ189">
        <v>0.146173</v>
      </c>
      <c r="ER189">
        <v>0</v>
      </c>
      <c r="ES189">
        <v>29.763999999999999</v>
      </c>
      <c r="ET189">
        <v>999.9</v>
      </c>
      <c r="EU189">
        <v>72.900000000000006</v>
      </c>
      <c r="EV189">
        <v>31.9</v>
      </c>
      <c r="EW189">
        <v>34.1873</v>
      </c>
      <c r="EX189">
        <v>56.963000000000001</v>
      </c>
      <c r="EY189">
        <v>-3.9743599999999999</v>
      </c>
      <c r="EZ189">
        <v>2</v>
      </c>
      <c r="FA189">
        <v>0.29048800000000002</v>
      </c>
      <c r="FB189">
        <v>-0.59624500000000002</v>
      </c>
      <c r="FC189">
        <v>20.2745</v>
      </c>
      <c r="FD189">
        <v>5.2219300000000004</v>
      </c>
      <c r="FE189">
        <v>12.004</v>
      </c>
      <c r="FF189">
        <v>4.9874999999999998</v>
      </c>
      <c r="FG189">
        <v>3.2846000000000002</v>
      </c>
      <c r="FH189">
        <v>9999</v>
      </c>
      <c r="FI189">
        <v>9999</v>
      </c>
      <c r="FJ189">
        <v>9999</v>
      </c>
      <c r="FK189">
        <v>999.9</v>
      </c>
      <c r="FL189">
        <v>1.86575</v>
      </c>
      <c r="FM189">
        <v>1.8621799999999999</v>
      </c>
      <c r="FN189">
        <v>1.8641700000000001</v>
      </c>
      <c r="FO189">
        <v>1.8602099999999999</v>
      </c>
      <c r="FP189">
        <v>1.8609599999999999</v>
      </c>
      <c r="FQ189">
        <v>1.8601099999999999</v>
      </c>
      <c r="FR189">
        <v>1.8618300000000001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-7.39</v>
      </c>
      <c r="GH189">
        <v>0.2147</v>
      </c>
      <c r="GI189">
        <v>-4.2934277136806287</v>
      </c>
      <c r="GJ189">
        <v>-4.5218151105756088E-3</v>
      </c>
      <c r="GK189">
        <v>2.0889233732517852E-6</v>
      </c>
      <c r="GL189">
        <v>-4.5906856223640231E-10</v>
      </c>
      <c r="GM189">
        <v>-0.1150039569071811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98.4</v>
      </c>
      <c r="GV189">
        <v>98.5</v>
      </c>
      <c r="GW189">
        <v>3.1091299999999999</v>
      </c>
      <c r="GX189">
        <v>2.5</v>
      </c>
      <c r="GY189">
        <v>2.04834</v>
      </c>
      <c r="GZ189">
        <v>2.6245099999999999</v>
      </c>
      <c r="HA189">
        <v>2.1972700000000001</v>
      </c>
      <c r="HB189">
        <v>2.32544</v>
      </c>
      <c r="HC189">
        <v>37.098599999999998</v>
      </c>
      <c r="HD189">
        <v>14.4998</v>
      </c>
      <c r="HE189">
        <v>18</v>
      </c>
      <c r="HF189">
        <v>657.93600000000004</v>
      </c>
      <c r="HG189">
        <v>774.87</v>
      </c>
      <c r="HH189">
        <v>31.000299999999999</v>
      </c>
      <c r="HI189">
        <v>31.134899999999998</v>
      </c>
      <c r="HJ189">
        <v>30.0002</v>
      </c>
      <c r="HK189">
        <v>31.079899999999999</v>
      </c>
      <c r="HL189">
        <v>31.083300000000001</v>
      </c>
      <c r="HM189">
        <v>62.278700000000001</v>
      </c>
      <c r="HN189">
        <v>5.8913599999999997</v>
      </c>
      <c r="HO189">
        <v>100</v>
      </c>
      <c r="HP189">
        <v>31</v>
      </c>
      <c r="HQ189">
        <v>1163.8</v>
      </c>
      <c r="HR189">
        <v>31.841200000000001</v>
      </c>
      <c r="HS189">
        <v>99.330500000000001</v>
      </c>
      <c r="HT189">
        <v>98.052700000000002</v>
      </c>
    </row>
    <row r="190" spans="1:228" x14ac:dyDescent="0.2">
      <c r="A190">
        <v>175</v>
      </c>
      <c r="B190">
        <v>1675965668.5999999</v>
      </c>
      <c r="C190">
        <v>694.5</v>
      </c>
      <c r="D190" t="s">
        <v>708</v>
      </c>
      <c r="E190" t="s">
        <v>709</v>
      </c>
      <c r="F190">
        <v>4</v>
      </c>
      <c r="G190">
        <v>1675965666.5999999</v>
      </c>
      <c r="H190">
        <f t="shared" si="68"/>
        <v>1.2475938550649682E-3</v>
      </c>
      <c r="I190">
        <f t="shared" si="69"/>
        <v>1.2475938550649683</v>
      </c>
      <c r="J190">
        <f t="shared" si="70"/>
        <v>20.342376234904453</v>
      </c>
      <c r="K190">
        <f t="shared" si="71"/>
        <v>1124.8485714285709</v>
      </c>
      <c r="L190">
        <f t="shared" si="72"/>
        <v>704.22182686922315</v>
      </c>
      <c r="M190">
        <f t="shared" si="73"/>
        <v>71.368944134679595</v>
      </c>
      <c r="N190">
        <f t="shared" si="74"/>
        <v>113.99711254500495</v>
      </c>
      <c r="O190">
        <f t="shared" si="75"/>
        <v>8.2879486200566163E-2</v>
      </c>
      <c r="P190">
        <f t="shared" si="76"/>
        <v>2.7740177213879811</v>
      </c>
      <c r="Q190">
        <f t="shared" si="77"/>
        <v>8.1528027597723096E-2</v>
      </c>
      <c r="R190">
        <f t="shared" si="78"/>
        <v>5.1074604759403418E-2</v>
      </c>
      <c r="S190">
        <f t="shared" si="79"/>
        <v>226.11144052143518</v>
      </c>
      <c r="T190">
        <f t="shared" si="80"/>
        <v>33.041523931179505</v>
      </c>
      <c r="U190">
        <f t="shared" si="81"/>
        <v>32.142385714285709</v>
      </c>
      <c r="V190">
        <f t="shared" si="82"/>
        <v>4.8137014238750098</v>
      </c>
      <c r="W190">
        <f t="shared" si="83"/>
        <v>69.698494372224744</v>
      </c>
      <c r="X190">
        <f t="shared" si="84"/>
        <v>3.3251375337791673</v>
      </c>
      <c r="Y190">
        <f t="shared" si="85"/>
        <v>4.770745141238308</v>
      </c>
      <c r="Z190">
        <f t="shared" si="86"/>
        <v>1.4885638900958424</v>
      </c>
      <c r="AA190">
        <f t="shared" si="87"/>
        <v>-55.0188890083651</v>
      </c>
      <c r="AB190">
        <f t="shared" si="88"/>
        <v>-23.695579801415025</v>
      </c>
      <c r="AC190">
        <f t="shared" si="89"/>
        <v>-1.9383788291531676</v>
      </c>
      <c r="AD190">
        <f t="shared" si="90"/>
        <v>145.45859288250188</v>
      </c>
      <c r="AE190">
        <f t="shared" si="91"/>
        <v>31.074907880296028</v>
      </c>
      <c r="AF190">
        <f t="shared" si="92"/>
        <v>1.2424076286642607</v>
      </c>
      <c r="AG190">
        <f t="shared" si="93"/>
        <v>20.342376234904453</v>
      </c>
      <c r="AH190">
        <v>1191.3948934560581</v>
      </c>
      <c r="AI190">
        <v>1165.610727272727</v>
      </c>
      <c r="AJ190">
        <v>1.7151586849106371</v>
      </c>
      <c r="AK190">
        <v>60.698744360612487</v>
      </c>
      <c r="AL190">
        <f t="shared" si="94"/>
        <v>1.2475938550649683</v>
      </c>
      <c r="AM190">
        <v>31.698926232266871</v>
      </c>
      <c r="AN190">
        <v>32.812063636363632</v>
      </c>
      <c r="AO190">
        <v>1.1180491205574359E-4</v>
      </c>
      <c r="AP190">
        <v>100.61875172138301</v>
      </c>
      <c r="AQ190">
        <v>30</v>
      </c>
      <c r="AR190">
        <v>5</v>
      </c>
      <c r="AS190">
        <f t="shared" si="95"/>
        <v>1</v>
      </c>
      <c r="AT190">
        <f t="shared" si="96"/>
        <v>0</v>
      </c>
      <c r="AU190">
        <f t="shared" si="97"/>
        <v>47671.608554630307</v>
      </c>
      <c r="AV190">
        <f t="shared" si="98"/>
        <v>1199.972857142857</v>
      </c>
      <c r="AW190">
        <f t="shared" si="99"/>
        <v>1025.9024707364949</v>
      </c>
      <c r="AX190">
        <f t="shared" si="100"/>
        <v>0.85493806349851542</v>
      </c>
      <c r="AY190">
        <f t="shared" si="101"/>
        <v>0.18843046255213469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1675965666.5999999</v>
      </c>
      <c r="BF190">
        <v>1124.8485714285709</v>
      </c>
      <c r="BG190">
        <v>1154.8228571428569</v>
      </c>
      <c r="BH190">
        <v>32.810271428571433</v>
      </c>
      <c r="BI190">
        <v>31.701071428571431</v>
      </c>
      <c r="BJ190">
        <v>1132.251428571429</v>
      </c>
      <c r="BK190">
        <v>32.595585714285718</v>
      </c>
      <c r="BL190">
        <v>650.00571428571425</v>
      </c>
      <c r="BM190">
        <v>101.2442857142857</v>
      </c>
      <c r="BN190">
        <v>0.1001222714285714</v>
      </c>
      <c r="BO190">
        <v>31.983942857142861</v>
      </c>
      <c r="BP190">
        <v>32.142385714285709</v>
      </c>
      <c r="BQ190">
        <v>999.89999999999986</v>
      </c>
      <c r="BR190">
        <v>0</v>
      </c>
      <c r="BS190">
        <v>0</v>
      </c>
      <c r="BT190">
        <v>9026.3385714285723</v>
      </c>
      <c r="BU190">
        <v>0</v>
      </c>
      <c r="BV190">
        <v>129.03100000000001</v>
      </c>
      <c r="BW190">
        <v>-29.974071428571431</v>
      </c>
      <c r="BX190">
        <v>1163.0085714285719</v>
      </c>
      <c r="BY190">
        <v>1192.6328571428569</v>
      </c>
      <c r="BZ190">
        <v>1.1091628571428569</v>
      </c>
      <c r="CA190">
        <v>1154.8228571428569</v>
      </c>
      <c r="CB190">
        <v>31.701071428571431</v>
      </c>
      <c r="CC190">
        <v>3.3218542857142852</v>
      </c>
      <c r="CD190">
        <v>3.209558571428571</v>
      </c>
      <c r="CE190">
        <v>25.73574285714286</v>
      </c>
      <c r="CF190">
        <v>25.156985714285721</v>
      </c>
      <c r="CG190">
        <v>1199.972857142857</v>
      </c>
      <c r="CH190">
        <v>0.49998242857142849</v>
      </c>
      <c r="CI190">
        <v>0.50001757142857151</v>
      </c>
      <c r="CJ190">
        <v>0</v>
      </c>
      <c r="CK190">
        <v>1061.9457142857141</v>
      </c>
      <c r="CL190">
        <v>4.9990899999999998</v>
      </c>
      <c r="CM190">
        <v>11440.78571428571</v>
      </c>
      <c r="CN190">
        <v>9557.56</v>
      </c>
      <c r="CO190">
        <v>40.678142857142859</v>
      </c>
      <c r="CP190">
        <v>42.186999999999998</v>
      </c>
      <c r="CQ190">
        <v>41.375</v>
      </c>
      <c r="CR190">
        <v>41.375</v>
      </c>
      <c r="CS190">
        <v>42.071000000000012</v>
      </c>
      <c r="CT190">
        <v>597.46428571428567</v>
      </c>
      <c r="CU190">
        <v>597.50857142857149</v>
      </c>
      <c r="CV190">
        <v>0</v>
      </c>
      <c r="CW190">
        <v>1675965668.7</v>
      </c>
      <c r="CX190">
        <v>0</v>
      </c>
      <c r="CY190">
        <v>1675959759</v>
      </c>
      <c r="CZ190" t="s">
        <v>356</v>
      </c>
      <c r="DA190">
        <v>1675959759</v>
      </c>
      <c r="DB190">
        <v>1675959753.5</v>
      </c>
      <c r="DC190">
        <v>5</v>
      </c>
      <c r="DD190">
        <v>-2.5000000000000001E-2</v>
      </c>
      <c r="DE190">
        <v>-8.0000000000000002E-3</v>
      </c>
      <c r="DF190">
        <v>-6.0590000000000002</v>
      </c>
      <c r="DG190">
        <v>0.218</v>
      </c>
      <c r="DH190">
        <v>415</v>
      </c>
      <c r="DI190">
        <v>34</v>
      </c>
      <c r="DJ190">
        <v>0.6</v>
      </c>
      <c r="DK190">
        <v>0.17</v>
      </c>
      <c r="DL190">
        <v>-29.726285365853659</v>
      </c>
      <c r="DM190">
        <v>-1.2386048780487651</v>
      </c>
      <c r="DN190">
        <v>0.1328451079741782</v>
      </c>
      <c r="DO190">
        <v>0</v>
      </c>
      <c r="DP190">
        <v>1.087537317073171</v>
      </c>
      <c r="DQ190">
        <v>0.14969351916376561</v>
      </c>
      <c r="DR190">
        <v>1.68439080721597E-2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367</v>
      </c>
      <c r="EA190">
        <v>3.2987700000000002</v>
      </c>
      <c r="EB190">
        <v>2.6256699999999999</v>
      </c>
      <c r="EC190">
        <v>0.20310700000000001</v>
      </c>
      <c r="ED190">
        <v>0.20418500000000001</v>
      </c>
      <c r="EE190">
        <v>0.13659299999999999</v>
      </c>
      <c r="EF190">
        <v>0.132211</v>
      </c>
      <c r="EG190">
        <v>24142.400000000001</v>
      </c>
      <c r="EH190">
        <v>24477.599999999999</v>
      </c>
      <c r="EI190">
        <v>28182.1</v>
      </c>
      <c r="EJ190">
        <v>29596.6</v>
      </c>
      <c r="EK190">
        <v>33510.1</v>
      </c>
      <c r="EL190">
        <v>35637.699999999997</v>
      </c>
      <c r="EM190">
        <v>39798.699999999997</v>
      </c>
      <c r="EN190">
        <v>42268.800000000003</v>
      </c>
      <c r="EO190">
        <v>2.19387</v>
      </c>
      <c r="EP190">
        <v>2.2389199999999998</v>
      </c>
      <c r="EQ190">
        <v>0.14607600000000001</v>
      </c>
      <c r="ER190">
        <v>0</v>
      </c>
      <c r="ES190">
        <v>29.773599999999998</v>
      </c>
      <c r="ET190">
        <v>999.9</v>
      </c>
      <c r="EU190">
        <v>72.8</v>
      </c>
      <c r="EV190">
        <v>31.9</v>
      </c>
      <c r="EW190">
        <v>34.138100000000001</v>
      </c>
      <c r="EX190">
        <v>56.722999999999999</v>
      </c>
      <c r="EY190">
        <v>-4.1346100000000003</v>
      </c>
      <c r="EZ190">
        <v>2</v>
      </c>
      <c r="FA190">
        <v>0.290551</v>
      </c>
      <c r="FB190">
        <v>-0.59340999999999999</v>
      </c>
      <c r="FC190">
        <v>20.2744</v>
      </c>
      <c r="FD190">
        <v>5.22133</v>
      </c>
      <c r="FE190">
        <v>12.004</v>
      </c>
      <c r="FF190">
        <v>4.9873500000000002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1.8657600000000001</v>
      </c>
      <c r="FM190">
        <v>1.8621799999999999</v>
      </c>
      <c r="FN190">
        <v>1.8641799999999999</v>
      </c>
      <c r="FO190">
        <v>1.8602099999999999</v>
      </c>
      <c r="FP190">
        <v>1.8609599999999999</v>
      </c>
      <c r="FQ190">
        <v>1.8601300000000001</v>
      </c>
      <c r="FR190">
        <v>1.86185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-7.4</v>
      </c>
      <c r="GH190">
        <v>0.21460000000000001</v>
      </c>
      <c r="GI190">
        <v>-4.2934277136806287</v>
      </c>
      <c r="GJ190">
        <v>-4.5218151105756088E-3</v>
      </c>
      <c r="GK190">
        <v>2.0889233732517852E-6</v>
      </c>
      <c r="GL190">
        <v>-4.5906856223640231E-10</v>
      </c>
      <c r="GM190">
        <v>-0.1150039569071811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98.5</v>
      </c>
      <c r="GV190">
        <v>98.6</v>
      </c>
      <c r="GW190">
        <v>3.12378</v>
      </c>
      <c r="GX190">
        <v>2.5061</v>
      </c>
      <c r="GY190">
        <v>2.04834</v>
      </c>
      <c r="GZ190">
        <v>2.6245099999999999</v>
      </c>
      <c r="HA190">
        <v>2.1972700000000001</v>
      </c>
      <c r="HB190">
        <v>2.323</v>
      </c>
      <c r="HC190">
        <v>37.098599999999998</v>
      </c>
      <c r="HD190">
        <v>14.491</v>
      </c>
      <c r="HE190">
        <v>18</v>
      </c>
      <c r="HF190">
        <v>658.05399999999997</v>
      </c>
      <c r="HG190">
        <v>774.93200000000002</v>
      </c>
      <c r="HH190">
        <v>31.000599999999999</v>
      </c>
      <c r="HI190">
        <v>31.136800000000001</v>
      </c>
      <c r="HJ190">
        <v>30.0002</v>
      </c>
      <c r="HK190">
        <v>31.079899999999999</v>
      </c>
      <c r="HL190">
        <v>31.084399999999999</v>
      </c>
      <c r="HM190">
        <v>62.569099999999999</v>
      </c>
      <c r="HN190">
        <v>5.8913599999999997</v>
      </c>
      <c r="HO190">
        <v>100</v>
      </c>
      <c r="HP190">
        <v>31</v>
      </c>
      <c r="HQ190">
        <v>1170.48</v>
      </c>
      <c r="HR190">
        <v>31.8504</v>
      </c>
      <c r="HS190">
        <v>99.332899999999995</v>
      </c>
      <c r="HT190">
        <v>98.051100000000005</v>
      </c>
    </row>
    <row r="191" spans="1:228" x14ac:dyDescent="0.2">
      <c r="A191">
        <v>176</v>
      </c>
      <c r="B191">
        <v>1675965672.5999999</v>
      </c>
      <c r="C191">
        <v>698.5</v>
      </c>
      <c r="D191" t="s">
        <v>710</v>
      </c>
      <c r="E191" t="s">
        <v>711</v>
      </c>
      <c r="F191">
        <v>4</v>
      </c>
      <c r="G191">
        <v>1675965670.2874999</v>
      </c>
      <c r="H191">
        <f t="shared" si="68"/>
        <v>1.2375009784087506E-3</v>
      </c>
      <c r="I191">
        <f t="shared" si="69"/>
        <v>1.2375009784087505</v>
      </c>
      <c r="J191">
        <f t="shared" si="70"/>
        <v>20.512225212299523</v>
      </c>
      <c r="K191">
        <f t="shared" si="71"/>
        <v>1131.0037500000001</v>
      </c>
      <c r="L191">
        <f t="shared" si="72"/>
        <v>703.50007001981317</v>
      </c>
      <c r="M191">
        <f t="shared" si="73"/>
        <v>71.295677649729527</v>
      </c>
      <c r="N191">
        <f t="shared" si="74"/>
        <v>114.62071180513782</v>
      </c>
      <c r="O191">
        <f t="shared" si="75"/>
        <v>8.2158979897815898E-2</v>
      </c>
      <c r="P191">
        <f t="shared" si="76"/>
        <v>2.7733686360636249</v>
      </c>
      <c r="Q191">
        <f t="shared" si="77"/>
        <v>8.0830408302541151E-2</v>
      </c>
      <c r="R191">
        <f t="shared" si="78"/>
        <v>5.0636582471962198E-2</v>
      </c>
      <c r="S191">
        <f t="shared" si="79"/>
        <v>226.11438636032665</v>
      </c>
      <c r="T191">
        <f t="shared" si="80"/>
        <v>33.045079542868265</v>
      </c>
      <c r="U191">
        <f t="shared" si="81"/>
        <v>32.147199999999998</v>
      </c>
      <c r="V191">
        <f t="shared" si="82"/>
        <v>4.8150119036692303</v>
      </c>
      <c r="W191">
        <f t="shared" si="83"/>
        <v>69.709435874626308</v>
      </c>
      <c r="X191">
        <f t="shared" si="84"/>
        <v>3.3257644121093333</v>
      </c>
      <c r="Y191">
        <f t="shared" si="85"/>
        <v>4.770895604564612</v>
      </c>
      <c r="Z191">
        <f t="shared" si="86"/>
        <v>1.489247491559897</v>
      </c>
      <c r="AA191">
        <f t="shared" si="87"/>
        <v>-54.573793147825903</v>
      </c>
      <c r="AB191">
        <f t="shared" si="88"/>
        <v>-24.326554179943706</v>
      </c>
      <c r="AC191">
        <f t="shared" si="89"/>
        <v>-1.9905129956264151</v>
      </c>
      <c r="AD191">
        <f t="shared" si="90"/>
        <v>145.22352603693062</v>
      </c>
      <c r="AE191">
        <f t="shared" si="91"/>
        <v>31.00966043389645</v>
      </c>
      <c r="AF191">
        <f t="shared" si="92"/>
        <v>1.2343944404279712</v>
      </c>
      <c r="AG191">
        <f t="shared" si="93"/>
        <v>20.512225212299523</v>
      </c>
      <c r="AH191">
        <v>1198.2334104470781</v>
      </c>
      <c r="AI191">
        <v>1172.403818181818</v>
      </c>
      <c r="AJ191">
        <v>1.6844692663778951</v>
      </c>
      <c r="AK191">
        <v>60.698744360612487</v>
      </c>
      <c r="AL191">
        <f t="shared" si="94"/>
        <v>1.2375009784087505</v>
      </c>
      <c r="AM191">
        <v>31.71641364308433</v>
      </c>
      <c r="AN191">
        <v>32.819458787878773</v>
      </c>
      <c r="AO191">
        <v>2.6908363452874111E-4</v>
      </c>
      <c r="AP191">
        <v>100.61875172138301</v>
      </c>
      <c r="AQ191">
        <v>30</v>
      </c>
      <c r="AR191">
        <v>5</v>
      </c>
      <c r="AS191">
        <f t="shared" si="95"/>
        <v>1</v>
      </c>
      <c r="AT191">
        <f t="shared" si="96"/>
        <v>0</v>
      </c>
      <c r="AU191">
        <f t="shared" si="97"/>
        <v>47653.579950440813</v>
      </c>
      <c r="AV191">
        <f t="shared" si="98"/>
        <v>1199.99125</v>
      </c>
      <c r="AW191">
        <f t="shared" si="99"/>
        <v>1025.9179260934336</v>
      </c>
      <c r="AX191">
        <f t="shared" si="100"/>
        <v>0.85493783899960396</v>
      </c>
      <c r="AY191">
        <f t="shared" si="101"/>
        <v>0.18843002926923563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1675965670.2874999</v>
      </c>
      <c r="BF191">
        <v>1131.0037500000001</v>
      </c>
      <c r="BG191">
        <v>1160.9137499999999</v>
      </c>
      <c r="BH191">
        <v>32.816512499999988</v>
      </c>
      <c r="BI191">
        <v>31.714575</v>
      </c>
      <c r="BJ191">
        <v>1138.41625</v>
      </c>
      <c r="BK191">
        <v>32.601750000000003</v>
      </c>
      <c r="BL191">
        <v>650.06549999999993</v>
      </c>
      <c r="BM191">
        <v>101.24424999999999</v>
      </c>
      <c r="BN191">
        <v>9.9986749999999999E-2</v>
      </c>
      <c r="BO191">
        <v>31.984500000000001</v>
      </c>
      <c r="BP191">
        <v>32.147199999999998</v>
      </c>
      <c r="BQ191">
        <v>999.9</v>
      </c>
      <c r="BR191">
        <v>0</v>
      </c>
      <c r="BS191">
        <v>0</v>
      </c>
      <c r="BT191">
        <v>9022.89</v>
      </c>
      <c r="BU191">
        <v>0</v>
      </c>
      <c r="BV191">
        <v>130.02125000000001</v>
      </c>
      <c r="BW191">
        <v>-29.9101125</v>
      </c>
      <c r="BX191">
        <v>1169.3787500000001</v>
      </c>
      <c r="BY191">
        <v>1198.94</v>
      </c>
      <c r="BZ191">
        <v>1.1018950000000001</v>
      </c>
      <c r="CA191">
        <v>1160.9137499999999</v>
      </c>
      <c r="CB191">
        <v>31.714575</v>
      </c>
      <c r="CC191">
        <v>3.3224874999999998</v>
      </c>
      <c r="CD191">
        <v>3.2109274999999999</v>
      </c>
      <c r="CE191">
        <v>25.738949999999999</v>
      </c>
      <c r="CF191">
        <v>25.164124999999999</v>
      </c>
      <c r="CG191">
        <v>1199.99125</v>
      </c>
      <c r="CH191">
        <v>0.49998937500000001</v>
      </c>
      <c r="CI191">
        <v>0.50001062500000004</v>
      </c>
      <c r="CJ191">
        <v>0</v>
      </c>
      <c r="CK191">
        <v>1062.39625</v>
      </c>
      <c r="CL191">
        <v>4.9990899999999998</v>
      </c>
      <c r="CM191">
        <v>11446.237499999999</v>
      </c>
      <c r="CN191">
        <v>9557.7487499999988</v>
      </c>
      <c r="CO191">
        <v>40.686999999999998</v>
      </c>
      <c r="CP191">
        <v>42.186999999999998</v>
      </c>
      <c r="CQ191">
        <v>41.375</v>
      </c>
      <c r="CR191">
        <v>41.390500000000003</v>
      </c>
      <c r="CS191">
        <v>42.061999999999998</v>
      </c>
      <c r="CT191">
        <v>597.48250000000007</v>
      </c>
      <c r="CU191">
        <v>597.50874999999996</v>
      </c>
      <c r="CV191">
        <v>0</v>
      </c>
      <c r="CW191">
        <v>1675965672.3</v>
      </c>
      <c r="CX191">
        <v>0</v>
      </c>
      <c r="CY191">
        <v>1675959759</v>
      </c>
      <c r="CZ191" t="s">
        <v>356</v>
      </c>
      <c r="DA191">
        <v>1675959759</v>
      </c>
      <c r="DB191">
        <v>1675959753.5</v>
      </c>
      <c r="DC191">
        <v>5</v>
      </c>
      <c r="DD191">
        <v>-2.5000000000000001E-2</v>
      </c>
      <c r="DE191">
        <v>-8.0000000000000002E-3</v>
      </c>
      <c r="DF191">
        <v>-6.0590000000000002</v>
      </c>
      <c r="DG191">
        <v>0.218</v>
      </c>
      <c r="DH191">
        <v>415</v>
      </c>
      <c r="DI191">
        <v>34</v>
      </c>
      <c r="DJ191">
        <v>0.6</v>
      </c>
      <c r="DK191">
        <v>0.17</v>
      </c>
      <c r="DL191">
        <v>-29.79564146341464</v>
      </c>
      <c r="DM191">
        <v>-0.97109686411144858</v>
      </c>
      <c r="DN191">
        <v>0.11176114769652171</v>
      </c>
      <c r="DO191">
        <v>0</v>
      </c>
      <c r="DP191">
        <v>1.0935348780487799</v>
      </c>
      <c r="DQ191">
        <v>0.12664515679442789</v>
      </c>
      <c r="DR191">
        <v>1.43305503650633E-2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367</v>
      </c>
      <c r="EA191">
        <v>3.2986399999999998</v>
      </c>
      <c r="EB191">
        <v>2.6252499999999999</v>
      </c>
      <c r="EC191">
        <v>0.203845</v>
      </c>
      <c r="ED191">
        <v>0.204926</v>
      </c>
      <c r="EE191">
        <v>0.13661200000000001</v>
      </c>
      <c r="EF191">
        <v>0.13222800000000001</v>
      </c>
      <c r="EG191">
        <v>24120.1</v>
      </c>
      <c r="EH191">
        <v>24454.7</v>
      </c>
      <c r="EI191">
        <v>28182.3</v>
      </c>
      <c r="EJ191">
        <v>29596.6</v>
      </c>
      <c r="EK191">
        <v>33509.199999999997</v>
      </c>
      <c r="EL191">
        <v>35637.199999999997</v>
      </c>
      <c r="EM191">
        <v>39798.5</v>
      </c>
      <c r="EN191">
        <v>42269</v>
      </c>
      <c r="EO191">
        <v>2.1938300000000002</v>
      </c>
      <c r="EP191">
        <v>2.2389000000000001</v>
      </c>
      <c r="EQ191">
        <v>0.145622</v>
      </c>
      <c r="ER191">
        <v>0</v>
      </c>
      <c r="ES191">
        <v>29.779599999999999</v>
      </c>
      <c r="ET191">
        <v>999.9</v>
      </c>
      <c r="EU191">
        <v>72.8</v>
      </c>
      <c r="EV191">
        <v>31.9</v>
      </c>
      <c r="EW191">
        <v>34.14</v>
      </c>
      <c r="EX191">
        <v>56.843000000000004</v>
      </c>
      <c r="EY191">
        <v>-4.18269</v>
      </c>
      <c r="EZ191">
        <v>2</v>
      </c>
      <c r="FA191">
        <v>0.29076999999999997</v>
      </c>
      <c r="FB191">
        <v>-0.59037899999999999</v>
      </c>
      <c r="FC191">
        <v>20.2744</v>
      </c>
      <c r="FD191">
        <v>5.2204300000000003</v>
      </c>
      <c r="FE191">
        <v>12.004</v>
      </c>
      <c r="FF191">
        <v>4.9872500000000004</v>
      </c>
      <c r="FG191">
        <v>3.2845499999999999</v>
      </c>
      <c r="FH191">
        <v>9999</v>
      </c>
      <c r="FI191">
        <v>9999</v>
      </c>
      <c r="FJ191">
        <v>9999</v>
      </c>
      <c r="FK191">
        <v>999.9</v>
      </c>
      <c r="FL191">
        <v>1.86578</v>
      </c>
      <c r="FM191">
        <v>1.8621799999999999</v>
      </c>
      <c r="FN191">
        <v>1.8641700000000001</v>
      </c>
      <c r="FO191">
        <v>1.8602399999999999</v>
      </c>
      <c r="FP191">
        <v>1.8609599999999999</v>
      </c>
      <c r="FQ191">
        <v>1.86016</v>
      </c>
      <c r="FR191">
        <v>1.8618600000000001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-7.41</v>
      </c>
      <c r="GH191">
        <v>0.21479999999999999</v>
      </c>
      <c r="GI191">
        <v>-4.2934277136806287</v>
      </c>
      <c r="GJ191">
        <v>-4.5218151105756088E-3</v>
      </c>
      <c r="GK191">
        <v>2.0889233732517852E-6</v>
      </c>
      <c r="GL191">
        <v>-4.5906856223640231E-10</v>
      </c>
      <c r="GM191">
        <v>-0.1150039569071811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98.6</v>
      </c>
      <c r="GV191">
        <v>98.7</v>
      </c>
      <c r="GW191">
        <v>3.1384300000000001</v>
      </c>
      <c r="GX191">
        <v>2.5097700000000001</v>
      </c>
      <c r="GY191">
        <v>2.04834</v>
      </c>
      <c r="GZ191">
        <v>2.6245099999999999</v>
      </c>
      <c r="HA191">
        <v>2.1972700000000001</v>
      </c>
      <c r="HB191">
        <v>2.2607400000000002</v>
      </c>
      <c r="HC191">
        <v>37.098599999999998</v>
      </c>
      <c r="HD191">
        <v>14.4823</v>
      </c>
      <c r="HE191">
        <v>18</v>
      </c>
      <c r="HF191">
        <v>658.03399999999999</v>
      </c>
      <c r="HG191">
        <v>774.92899999999997</v>
      </c>
      <c r="HH191">
        <v>31.000699999999998</v>
      </c>
      <c r="HI191">
        <v>31.138200000000001</v>
      </c>
      <c r="HJ191">
        <v>30.000299999999999</v>
      </c>
      <c r="HK191">
        <v>31.081800000000001</v>
      </c>
      <c r="HL191">
        <v>31.085999999999999</v>
      </c>
      <c r="HM191">
        <v>62.854999999999997</v>
      </c>
      <c r="HN191">
        <v>5.6007400000000001</v>
      </c>
      <c r="HO191">
        <v>100</v>
      </c>
      <c r="HP191">
        <v>31</v>
      </c>
      <c r="HQ191">
        <v>1177.1600000000001</v>
      </c>
      <c r="HR191">
        <v>31.859300000000001</v>
      </c>
      <c r="HS191">
        <v>99.332800000000006</v>
      </c>
      <c r="HT191">
        <v>98.051299999999998</v>
      </c>
    </row>
    <row r="192" spans="1:228" x14ac:dyDescent="0.2">
      <c r="A192">
        <v>177</v>
      </c>
      <c r="B192">
        <v>1675965676.5999999</v>
      </c>
      <c r="C192">
        <v>702.5</v>
      </c>
      <c r="D192" t="s">
        <v>712</v>
      </c>
      <c r="E192" t="s">
        <v>713</v>
      </c>
      <c r="F192">
        <v>4</v>
      </c>
      <c r="G192">
        <v>1675965674.5999999</v>
      </c>
      <c r="H192">
        <f t="shared" si="68"/>
        <v>1.2448063566450247E-3</v>
      </c>
      <c r="I192">
        <f t="shared" si="69"/>
        <v>1.2448063566450247</v>
      </c>
      <c r="J192">
        <f t="shared" si="70"/>
        <v>20.575905708648147</v>
      </c>
      <c r="K192">
        <f t="shared" si="71"/>
        <v>1138.0214285714289</v>
      </c>
      <c r="L192">
        <f t="shared" si="72"/>
        <v>711.74866639219113</v>
      </c>
      <c r="M192">
        <f t="shared" si="73"/>
        <v>72.131601118304928</v>
      </c>
      <c r="N192">
        <f t="shared" si="74"/>
        <v>115.33187433408654</v>
      </c>
      <c r="O192">
        <f t="shared" si="75"/>
        <v>8.2709846002383597E-2</v>
      </c>
      <c r="P192">
        <f t="shared" si="76"/>
        <v>2.7688742153119321</v>
      </c>
      <c r="Q192">
        <f t="shared" si="77"/>
        <v>8.1361409348311237E-2</v>
      </c>
      <c r="R192">
        <f t="shared" si="78"/>
        <v>5.097020129515957E-2</v>
      </c>
      <c r="S192">
        <f t="shared" si="79"/>
        <v>226.10151566431892</v>
      </c>
      <c r="T192">
        <f t="shared" si="80"/>
        <v>33.044382107158427</v>
      </c>
      <c r="U192">
        <f t="shared" si="81"/>
        <v>32.145514285714292</v>
      </c>
      <c r="V192">
        <f t="shared" si="82"/>
        <v>4.8145530059796782</v>
      </c>
      <c r="W192">
        <f t="shared" si="83"/>
        <v>69.721338244326603</v>
      </c>
      <c r="X192">
        <f t="shared" si="84"/>
        <v>3.3262919133072404</v>
      </c>
      <c r="Y192">
        <f t="shared" si="85"/>
        <v>4.7708377335656049</v>
      </c>
      <c r="Z192">
        <f t="shared" si="86"/>
        <v>1.4882610926724378</v>
      </c>
      <c r="AA192">
        <f t="shared" si="87"/>
        <v>-54.895960328045589</v>
      </c>
      <c r="AB192">
        <f t="shared" si="88"/>
        <v>-24.067483142999794</v>
      </c>
      <c r="AC192">
        <f t="shared" si="89"/>
        <v>-1.9724927357674862</v>
      </c>
      <c r="AD192">
        <f t="shared" si="90"/>
        <v>145.16557945750606</v>
      </c>
      <c r="AE192">
        <f t="shared" si="91"/>
        <v>31.269456298488429</v>
      </c>
      <c r="AF192">
        <f t="shared" si="92"/>
        <v>1.245901916066793</v>
      </c>
      <c r="AG192">
        <f t="shared" si="93"/>
        <v>20.575905708648147</v>
      </c>
      <c r="AH192">
        <v>1205.205838349729</v>
      </c>
      <c r="AI192">
        <v>1179.219757575758</v>
      </c>
      <c r="AJ192">
        <v>1.7095124750664661</v>
      </c>
      <c r="AK192">
        <v>60.698744360612487</v>
      </c>
      <c r="AL192">
        <f t="shared" si="94"/>
        <v>1.2448063566450247</v>
      </c>
      <c r="AM192">
        <v>31.71051362282601</v>
      </c>
      <c r="AN192">
        <v>32.821385454545457</v>
      </c>
      <c r="AO192">
        <v>7.5230125102169085E-5</v>
      </c>
      <c r="AP192">
        <v>100.61875172138301</v>
      </c>
      <c r="AQ192">
        <v>30</v>
      </c>
      <c r="AR192">
        <v>5</v>
      </c>
      <c r="AS192">
        <f t="shared" si="95"/>
        <v>1</v>
      </c>
      <c r="AT192">
        <f t="shared" si="96"/>
        <v>0</v>
      </c>
      <c r="AU192">
        <f t="shared" si="97"/>
        <v>47529.443313748052</v>
      </c>
      <c r="AV192">
        <f t="shared" si="98"/>
        <v>1199.92</v>
      </c>
      <c r="AW192">
        <f t="shared" si="99"/>
        <v>1025.8572993079374</v>
      </c>
      <c r="AX192">
        <f t="shared" si="100"/>
        <v>0.854938078628523</v>
      </c>
      <c r="AY192">
        <f t="shared" si="101"/>
        <v>0.1884304917530493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1675965674.5999999</v>
      </c>
      <c r="BF192">
        <v>1138.0214285714289</v>
      </c>
      <c r="BG192">
        <v>1168.194285714286</v>
      </c>
      <c r="BH192">
        <v>32.821728571428572</v>
      </c>
      <c r="BI192">
        <v>31.709414285714281</v>
      </c>
      <c r="BJ192">
        <v>1145.44</v>
      </c>
      <c r="BK192">
        <v>32.606928571428583</v>
      </c>
      <c r="BL192">
        <v>650.00114285714278</v>
      </c>
      <c r="BM192">
        <v>101.2441428571429</v>
      </c>
      <c r="BN192">
        <v>0.10005984285714289</v>
      </c>
      <c r="BO192">
        <v>31.984285714285711</v>
      </c>
      <c r="BP192">
        <v>32.145514285714292</v>
      </c>
      <c r="BQ192">
        <v>999.89999999999986</v>
      </c>
      <c r="BR192">
        <v>0</v>
      </c>
      <c r="BS192">
        <v>0</v>
      </c>
      <c r="BT192">
        <v>8999.02</v>
      </c>
      <c r="BU192">
        <v>0</v>
      </c>
      <c r="BV192">
        <v>131.19171428571431</v>
      </c>
      <c r="BW192">
        <v>-30.177985714285711</v>
      </c>
      <c r="BX192">
        <v>1176.6385714285709</v>
      </c>
      <c r="BY192">
        <v>1206.454285714286</v>
      </c>
      <c r="BZ192">
        <v>1.112305714285714</v>
      </c>
      <c r="CA192">
        <v>1168.194285714286</v>
      </c>
      <c r="CB192">
        <v>31.709414285714281</v>
      </c>
      <c r="CC192">
        <v>3.3230028571428569</v>
      </c>
      <c r="CD192">
        <v>3.2103885714285711</v>
      </c>
      <c r="CE192">
        <v>25.741571428571429</v>
      </c>
      <c r="CF192">
        <v>25.16131428571428</v>
      </c>
      <c r="CG192">
        <v>1199.92</v>
      </c>
      <c r="CH192">
        <v>0.49998028571428582</v>
      </c>
      <c r="CI192">
        <v>0.50001971428571423</v>
      </c>
      <c r="CJ192">
        <v>0</v>
      </c>
      <c r="CK192">
        <v>1062.4328571428571</v>
      </c>
      <c r="CL192">
        <v>4.9990899999999998</v>
      </c>
      <c r="CM192">
        <v>11451.085714285709</v>
      </c>
      <c r="CN192">
        <v>9557.1385714285716</v>
      </c>
      <c r="CO192">
        <v>40.686999999999998</v>
      </c>
      <c r="CP192">
        <v>42.186999999999998</v>
      </c>
      <c r="CQ192">
        <v>41.375</v>
      </c>
      <c r="CR192">
        <v>41.436999999999998</v>
      </c>
      <c r="CS192">
        <v>42.061999999999998</v>
      </c>
      <c r="CT192">
        <v>597.43714285714293</v>
      </c>
      <c r="CU192">
        <v>597.48285714285714</v>
      </c>
      <c r="CV192">
        <v>0</v>
      </c>
      <c r="CW192">
        <v>1675965676.5</v>
      </c>
      <c r="CX192">
        <v>0</v>
      </c>
      <c r="CY192">
        <v>1675959759</v>
      </c>
      <c r="CZ192" t="s">
        <v>356</v>
      </c>
      <c r="DA192">
        <v>1675959759</v>
      </c>
      <c r="DB192">
        <v>1675959753.5</v>
      </c>
      <c r="DC192">
        <v>5</v>
      </c>
      <c r="DD192">
        <v>-2.5000000000000001E-2</v>
      </c>
      <c r="DE192">
        <v>-8.0000000000000002E-3</v>
      </c>
      <c r="DF192">
        <v>-6.0590000000000002</v>
      </c>
      <c r="DG192">
        <v>0.218</v>
      </c>
      <c r="DH192">
        <v>415</v>
      </c>
      <c r="DI192">
        <v>34</v>
      </c>
      <c r="DJ192">
        <v>0.6</v>
      </c>
      <c r="DK192">
        <v>0.17</v>
      </c>
      <c r="DL192">
        <v>-29.884465853658529</v>
      </c>
      <c r="DM192">
        <v>-1.4639351916376739</v>
      </c>
      <c r="DN192">
        <v>0.15974105052950929</v>
      </c>
      <c r="DO192">
        <v>0</v>
      </c>
      <c r="DP192">
        <v>1.1009073170731709</v>
      </c>
      <c r="DQ192">
        <v>8.1785017421604933E-2</v>
      </c>
      <c r="DR192">
        <v>1.038772399879177E-2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3.2986900000000001</v>
      </c>
      <c r="EB192">
        <v>2.6253099999999998</v>
      </c>
      <c r="EC192">
        <v>0.20457700000000001</v>
      </c>
      <c r="ED192">
        <v>0.20565600000000001</v>
      </c>
      <c r="EE192">
        <v>0.13661999999999999</v>
      </c>
      <c r="EF192">
        <v>0.13219800000000001</v>
      </c>
      <c r="EG192">
        <v>24098</v>
      </c>
      <c r="EH192">
        <v>24432.5</v>
      </c>
      <c r="EI192">
        <v>28182.400000000001</v>
      </c>
      <c r="EJ192">
        <v>29596.9</v>
      </c>
      <c r="EK192">
        <v>33509.199999999997</v>
      </c>
      <c r="EL192">
        <v>35638.699999999997</v>
      </c>
      <c r="EM192">
        <v>39798.9</v>
      </c>
      <c r="EN192">
        <v>42269.2</v>
      </c>
      <c r="EO192">
        <v>2.1941799999999998</v>
      </c>
      <c r="EP192">
        <v>2.2389000000000001</v>
      </c>
      <c r="EQ192">
        <v>0.145204</v>
      </c>
      <c r="ER192">
        <v>0</v>
      </c>
      <c r="ES192">
        <v>29.784199999999998</v>
      </c>
      <c r="ET192">
        <v>999.9</v>
      </c>
      <c r="EU192">
        <v>72.8</v>
      </c>
      <c r="EV192">
        <v>31.9</v>
      </c>
      <c r="EW192">
        <v>34.1419</v>
      </c>
      <c r="EX192">
        <v>56.662999999999997</v>
      </c>
      <c r="EY192">
        <v>-4.1746800000000004</v>
      </c>
      <c r="EZ192">
        <v>2</v>
      </c>
      <c r="FA192">
        <v>0.29104400000000002</v>
      </c>
      <c r="FB192">
        <v>-0.58706999999999998</v>
      </c>
      <c r="FC192">
        <v>20.2743</v>
      </c>
      <c r="FD192">
        <v>5.2214799999999997</v>
      </c>
      <c r="FE192">
        <v>12.004</v>
      </c>
      <c r="FF192">
        <v>4.9874499999999999</v>
      </c>
      <c r="FG192">
        <v>3.2846299999999999</v>
      </c>
      <c r="FH192">
        <v>9999</v>
      </c>
      <c r="FI192">
        <v>9999</v>
      </c>
      <c r="FJ192">
        <v>9999</v>
      </c>
      <c r="FK192">
        <v>999.9</v>
      </c>
      <c r="FL192">
        <v>1.86575</v>
      </c>
      <c r="FM192">
        <v>1.8621700000000001</v>
      </c>
      <c r="FN192">
        <v>1.8641700000000001</v>
      </c>
      <c r="FO192">
        <v>1.8602399999999999</v>
      </c>
      <c r="FP192">
        <v>1.8609599999999999</v>
      </c>
      <c r="FQ192">
        <v>1.86012</v>
      </c>
      <c r="FR192">
        <v>1.86185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-7.42</v>
      </c>
      <c r="GH192">
        <v>0.21479999999999999</v>
      </c>
      <c r="GI192">
        <v>-4.2934277136806287</v>
      </c>
      <c r="GJ192">
        <v>-4.5218151105756088E-3</v>
      </c>
      <c r="GK192">
        <v>2.0889233732517852E-6</v>
      </c>
      <c r="GL192">
        <v>-4.5906856223640231E-10</v>
      </c>
      <c r="GM192">
        <v>-0.1150039569071811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98.6</v>
      </c>
      <c r="GV192">
        <v>98.7</v>
      </c>
      <c r="GW192">
        <v>3.1530800000000001</v>
      </c>
      <c r="GX192">
        <v>2.5134300000000001</v>
      </c>
      <c r="GY192">
        <v>2.04834</v>
      </c>
      <c r="GZ192">
        <v>2.6257299999999999</v>
      </c>
      <c r="HA192">
        <v>2.1972700000000001</v>
      </c>
      <c r="HB192">
        <v>2.3168899999999999</v>
      </c>
      <c r="HC192">
        <v>37.098599999999998</v>
      </c>
      <c r="HD192">
        <v>14.4823</v>
      </c>
      <c r="HE192">
        <v>18</v>
      </c>
      <c r="HF192">
        <v>658.31899999999996</v>
      </c>
      <c r="HG192">
        <v>774.93399999999997</v>
      </c>
      <c r="HH192">
        <v>31.000900000000001</v>
      </c>
      <c r="HI192">
        <v>31.1404</v>
      </c>
      <c r="HJ192">
        <v>30.000299999999999</v>
      </c>
      <c r="HK192">
        <v>31.082699999999999</v>
      </c>
      <c r="HL192">
        <v>31.086400000000001</v>
      </c>
      <c r="HM192">
        <v>63.145600000000002</v>
      </c>
      <c r="HN192">
        <v>5.3228200000000001</v>
      </c>
      <c r="HO192">
        <v>100</v>
      </c>
      <c r="HP192">
        <v>31</v>
      </c>
      <c r="HQ192">
        <v>1183.8399999999999</v>
      </c>
      <c r="HR192">
        <v>31.8611</v>
      </c>
      <c r="HS192">
        <v>99.333500000000001</v>
      </c>
      <c r="HT192">
        <v>98.052099999999996</v>
      </c>
    </row>
    <row r="193" spans="1:228" x14ac:dyDescent="0.2">
      <c r="A193">
        <v>178</v>
      </c>
      <c r="B193">
        <v>1675965680.5999999</v>
      </c>
      <c r="C193">
        <v>706.5</v>
      </c>
      <c r="D193" t="s">
        <v>714</v>
      </c>
      <c r="E193" t="s">
        <v>715</v>
      </c>
      <c r="F193">
        <v>4</v>
      </c>
      <c r="G193">
        <v>1675965678.2874999</v>
      </c>
      <c r="H193">
        <f t="shared" si="68"/>
        <v>1.2503003145589589E-3</v>
      </c>
      <c r="I193">
        <f t="shared" si="69"/>
        <v>1.2503003145589588</v>
      </c>
      <c r="J193">
        <f t="shared" si="70"/>
        <v>20.310585345277058</v>
      </c>
      <c r="K193">
        <f t="shared" si="71"/>
        <v>1144.1849999999999</v>
      </c>
      <c r="L193">
        <f t="shared" si="72"/>
        <v>724.87099671940337</v>
      </c>
      <c r="M193">
        <f t="shared" si="73"/>
        <v>73.460367350628772</v>
      </c>
      <c r="N193">
        <f t="shared" si="74"/>
        <v>115.95477098336119</v>
      </c>
      <c r="O193">
        <f t="shared" si="75"/>
        <v>8.3129381248116641E-2</v>
      </c>
      <c r="P193">
        <f t="shared" si="76"/>
        <v>2.7653965163322205</v>
      </c>
      <c r="Q193">
        <f t="shared" si="77"/>
        <v>8.1765669220920864E-2</v>
      </c>
      <c r="R193">
        <f t="shared" si="78"/>
        <v>5.1224203884307221E-2</v>
      </c>
      <c r="S193">
        <f t="shared" si="79"/>
        <v>226.11373498483269</v>
      </c>
      <c r="T193">
        <f t="shared" si="80"/>
        <v>33.045388866270031</v>
      </c>
      <c r="U193">
        <f t="shared" si="81"/>
        <v>32.143450000000001</v>
      </c>
      <c r="V193">
        <f t="shared" si="82"/>
        <v>4.8139911026143896</v>
      </c>
      <c r="W193">
        <f t="shared" si="83"/>
        <v>69.722494547709829</v>
      </c>
      <c r="X193">
        <f t="shared" si="84"/>
        <v>3.3265733753971882</v>
      </c>
      <c r="Y193">
        <f t="shared" si="85"/>
        <v>4.7711623013156466</v>
      </c>
      <c r="Z193">
        <f t="shared" si="86"/>
        <v>1.4874177272172013</v>
      </c>
      <c r="AA193">
        <f t="shared" si="87"/>
        <v>-55.13824387205009</v>
      </c>
      <c r="AB193">
        <f t="shared" si="88"/>
        <v>-23.550322202046353</v>
      </c>
      <c r="AC193">
        <f t="shared" si="89"/>
        <v>-1.9325269631986788</v>
      </c>
      <c r="AD193">
        <f t="shared" si="90"/>
        <v>145.49264194753758</v>
      </c>
      <c r="AE193">
        <f t="shared" si="91"/>
        <v>31.194456810067333</v>
      </c>
      <c r="AF193">
        <f t="shared" si="92"/>
        <v>1.2453011136977574</v>
      </c>
      <c r="AG193">
        <f t="shared" si="93"/>
        <v>20.310585345277058</v>
      </c>
      <c r="AH193">
        <v>1212.0384777624149</v>
      </c>
      <c r="AI193">
        <v>1186.1798181818181</v>
      </c>
      <c r="AJ193">
        <v>1.7435092247998929</v>
      </c>
      <c r="AK193">
        <v>60.698744360612487</v>
      </c>
      <c r="AL193">
        <f t="shared" si="94"/>
        <v>1.2503003145589588</v>
      </c>
      <c r="AM193">
        <v>31.71249810363874</v>
      </c>
      <c r="AN193">
        <v>32.827943030303018</v>
      </c>
      <c r="AO193">
        <v>1.1973354275721411E-4</v>
      </c>
      <c r="AP193">
        <v>100.61875172138301</v>
      </c>
      <c r="AQ193">
        <v>30</v>
      </c>
      <c r="AR193">
        <v>5</v>
      </c>
      <c r="AS193">
        <f t="shared" si="95"/>
        <v>1</v>
      </c>
      <c r="AT193">
        <f t="shared" si="96"/>
        <v>0</v>
      </c>
      <c r="AU193">
        <f t="shared" si="97"/>
        <v>47433.238042659381</v>
      </c>
      <c r="AV193">
        <f t="shared" si="98"/>
        <v>1199.99125</v>
      </c>
      <c r="AW193">
        <f t="shared" si="99"/>
        <v>1025.9175885931777</v>
      </c>
      <c r="AX193">
        <f t="shared" si="100"/>
        <v>0.85493755774733993</v>
      </c>
      <c r="AY193">
        <f t="shared" si="101"/>
        <v>0.18842948645236596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1675965678.2874999</v>
      </c>
      <c r="BF193">
        <v>1144.1849999999999</v>
      </c>
      <c r="BG193">
        <v>1174.29375</v>
      </c>
      <c r="BH193">
        <v>32.825000000000003</v>
      </c>
      <c r="BI193">
        <v>31.713274999999999</v>
      </c>
      <c r="BJ193">
        <v>1151.615</v>
      </c>
      <c r="BK193">
        <v>32.610174999999998</v>
      </c>
      <c r="BL193">
        <v>650.02987499999995</v>
      </c>
      <c r="BM193">
        <v>101.242625</v>
      </c>
      <c r="BN193">
        <v>0.1000520875</v>
      </c>
      <c r="BO193">
        <v>31.985487500000001</v>
      </c>
      <c r="BP193">
        <v>32.143450000000001</v>
      </c>
      <c r="BQ193">
        <v>999.9</v>
      </c>
      <c r="BR193">
        <v>0</v>
      </c>
      <c r="BS193">
        <v>0</v>
      </c>
      <c r="BT193">
        <v>8980.7024999999994</v>
      </c>
      <c r="BU193">
        <v>0</v>
      </c>
      <c r="BV193">
        <v>132.33775</v>
      </c>
      <c r="BW193">
        <v>-30.109400000000001</v>
      </c>
      <c r="BX193">
        <v>1183.0162499999999</v>
      </c>
      <c r="BY193">
        <v>1212.7550000000001</v>
      </c>
      <c r="BZ193">
        <v>1.11171625</v>
      </c>
      <c r="CA193">
        <v>1174.29375</v>
      </c>
      <c r="CB193">
        <v>31.713274999999999</v>
      </c>
      <c r="CC193">
        <v>3.3232900000000001</v>
      </c>
      <c r="CD193">
        <v>3.2107362500000001</v>
      </c>
      <c r="CE193">
        <v>25.7430375</v>
      </c>
      <c r="CF193">
        <v>25.163150000000002</v>
      </c>
      <c r="CG193">
        <v>1199.99125</v>
      </c>
      <c r="CH193">
        <v>0.49999787499999998</v>
      </c>
      <c r="CI193">
        <v>0.50000212500000007</v>
      </c>
      <c r="CJ193">
        <v>0</v>
      </c>
      <c r="CK193">
        <v>1062.94875</v>
      </c>
      <c r="CL193">
        <v>4.9990899999999998</v>
      </c>
      <c r="CM193">
        <v>11456.825000000001</v>
      </c>
      <c r="CN193">
        <v>9557.7725000000009</v>
      </c>
      <c r="CO193">
        <v>40.686999999999998</v>
      </c>
      <c r="CP193">
        <v>42.186999999999998</v>
      </c>
      <c r="CQ193">
        <v>41.375</v>
      </c>
      <c r="CR193">
        <v>41.436999999999998</v>
      </c>
      <c r="CS193">
        <v>42.085624999999993</v>
      </c>
      <c r="CT193">
        <v>597.49375000000009</v>
      </c>
      <c r="CU193">
        <v>597.49749999999995</v>
      </c>
      <c r="CV193">
        <v>0</v>
      </c>
      <c r="CW193">
        <v>1675965680.7</v>
      </c>
      <c r="CX193">
        <v>0</v>
      </c>
      <c r="CY193">
        <v>1675959759</v>
      </c>
      <c r="CZ193" t="s">
        <v>356</v>
      </c>
      <c r="DA193">
        <v>1675959759</v>
      </c>
      <c r="DB193">
        <v>1675959753.5</v>
      </c>
      <c r="DC193">
        <v>5</v>
      </c>
      <c r="DD193">
        <v>-2.5000000000000001E-2</v>
      </c>
      <c r="DE193">
        <v>-8.0000000000000002E-3</v>
      </c>
      <c r="DF193">
        <v>-6.0590000000000002</v>
      </c>
      <c r="DG193">
        <v>0.218</v>
      </c>
      <c r="DH193">
        <v>415</v>
      </c>
      <c r="DI193">
        <v>34</v>
      </c>
      <c r="DJ193">
        <v>0.6</v>
      </c>
      <c r="DK193">
        <v>0.17</v>
      </c>
      <c r="DL193">
        <v>-29.964785365853661</v>
      </c>
      <c r="DM193">
        <v>-1.37576027874564</v>
      </c>
      <c r="DN193">
        <v>0.15574608253457339</v>
      </c>
      <c r="DO193">
        <v>0</v>
      </c>
      <c r="DP193">
        <v>1.1068253658536591</v>
      </c>
      <c r="DQ193">
        <v>3.9320278745643568E-2</v>
      </c>
      <c r="DR193">
        <v>6.2884691601649972E-3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3.29853</v>
      </c>
      <c r="EB193">
        <v>2.6251199999999999</v>
      </c>
      <c r="EC193">
        <v>0.205322</v>
      </c>
      <c r="ED193">
        <v>0.20638500000000001</v>
      </c>
      <c r="EE193">
        <v>0.136632</v>
      </c>
      <c r="EF193">
        <v>0.132246</v>
      </c>
      <c r="EG193">
        <v>24075</v>
      </c>
      <c r="EH193">
        <v>24410</v>
      </c>
      <c r="EI193">
        <v>28182</v>
      </c>
      <c r="EJ193">
        <v>29596.9</v>
      </c>
      <c r="EK193">
        <v>33508.400000000001</v>
      </c>
      <c r="EL193">
        <v>35636.800000000003</v>
      </c>
      <c r="EM193">
        <v>39798.300000000003</v>
      </c>
      <c r="EN193">
        <v>42269.2</v>
      </c>
      <c r="EO193">
        <v>2.1938</v>
      </c>
      <c r="EP193">
        <v>2.2389800000000002</v>
      </c>
      <c r="EQ193">
        <v>0.14489099999999999</v>
      </c>
      <c r="ER193">
        <v>0</v>
      </c>
      <c r="ES193">
        <v>29.7883</v>
      </c>
      <c r="ET193">
        <v>999.9</v>
      </c>
      <c r="EU193">
        <v>72.8</v>
      </c>
      <c r="EV193">
        <v>31.9</v>
      </c>
      <c r="EW193">
        <v>34.138100000000001</v>
      </c>
      <c r="EX193">
        <v>57.052999999999997</v>
      </c>
      <c r="EY193">
        <v>-4.1185900000000002</v>
      </c>
      <c r="EZ193">
        <v>2</v>
      </c>
      <c r="FA193">
        <v>0.29103400000000001</v>
      </c>
      <c r="FB193">
        <v>-0.58352700000000002</v>
      </c>
      <c r="FC193">
        <v>20.2744</v>
      </c>
      <c r="FD193">
        <v>5.2211800000000004</v>
      </c>
      <c r="FE193">
        <v>12.004</v>
      </c>
      <c r="FF193">
        <v>4.9874000000000001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1.86574</v>
      </c>
      <c r="FM193">
        <v>1.8621799999999999</v>
      </c>
      <c r="FN193">
        <v>1.8641700000000001</v>
      </c>
      <c r="FO193">
        <v>1.8602099999999999</v>
      </c>
      <c r="FP193">
        <v>1.8609599999999999</v>
      </c>
      <c r="FQ193">
        <v>1.8601099999999999</v>
      </c>
      <c r="FR193">
        <v>1.8618399999999999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-7.43</v>
      </c>
      <c r="GH193">
        <v>0.21490000000000001</v>
      </c>
      <c r="GI193">
        <v>-4.2934277136806287</v>
      </c>
      <c r="GJ193">
        <v>-4.5218151105756088E-3</v>
      </c>
      <c r="GK193">
        <v>2.0889233732517852E-6</v>
      </c>
      <c r="GL193">
        <v>-4.5906856223640231E-10</v>
      </c>
      <c r="GM193">
        <v>-0.1150039569071811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98.7</v>
      </c>
      <c r="GV193">
        <v>98.8</v>
      </c>
      <c r="GW193">
        <v>3.1677200000000001</v>
      </c>
      <c r="GX193">
        <v>2.50854</v>
      </c>
      <c r="GY193">
        <v>2.04834</v>
      </c>
      <c r="GZ193">
        <v>2.6257299999999999</v>
      </c>
      <c r="HA193">
        <v>2.1972700000000001</v>
      </c>
      <c r="HB193">
        <v>2.3144499999999999</v>
      </c>
      <c r="HC193">
        <v>37.098599999999998</v>
      </c>
      <c r="HD193">
        <v>14.4823</v>
      </c>
      <c r="HE193">
        <v>18</v>
      </c>
      <c r="HF193">
        <v>658.029</v>
      </c>
      <c r="HG193">
        <v>775.04</v>
      </c>
      <c r="HH193">
        <v>31.001000000000001</v>
      </c>
      <c r="HI193">
        <v>31.142299999999999</v>
      </c>
      <c r="HJ193">
        <v>30.0001</v>
      </c>
      <c r="HK193">
        <v>31.083200000000001</v>
      </c>
      <c r="HL193">
        <v>31.088699999999999</v>
      </c>
      <c r="HM193">
        <v>63.431800000000003</v>
      </c>
      <c r="HN193">
        <v>5.04549</v>
      </c>
      <c r="HO193">
        <v>100</v>
      </c>
      <c r="HP193">
        <v>31</v>
      </c>
      <c r="HQ193">
        <v>1190.52</v>
      </c>
      <c r="HR193">
        <v>31.8706</v>
      </c>
      <c r="HS193">
        <v>99.332099999999997</v>
      </c>
      <c r="HT193">
        <v>98.052099999999996</v>
      </c>
    </row>
    <row r="194" spans="1:228" x14ac:dyDescent="0.2">
      <c r="A194">
        <v>179</v>
      </c>
      <c r="B194">
        <v>1675965684.5999999</v>
      </c>
      <c r="C194">
        <v>710.5</v>
      </c>
      <c r="D194" t="s">
        <v>716</v>
      </c>
      <c r="E194" t="s">
        <v>717</v>
      </c>
      <c r="F194">
        <v>4</v>
      </c>
      <c r="G194">
        <v>1675965682.5999999</v>
      </c>
      <c r="H194">
        <f t="shared" si="68"/>
        <v>1.2406570016611123E-3</v>
      </c>
      <c r="I194">
        <f t="shared" si="69"/>
        <v>1.2406570016611123</v>
      </c>
      <c r="J194">
        <f t="shared" si="70"/>
        <v>20.765648593919167</v>
      </c>
      <c r="K194">
        <f t="shared" si="71"/>
        <v>1151.301428571428</v>
      </c>
      <c r="L194">
        <f t="shared" si="72"/>
        <v>720.03213182222191</v>
      </c>
      <c r="M194">
        <f t="shared" si="73"/>
        <v>72.97049557400635</v>
      </c>
      <c r="N194">
        <f t="shared" si="74"/>
        <v>116.67678716685542</v>
      </c>
      <c r="O194">
        <f t="shared" si="75"/>
        <v>8.2499027083219365E-2</v>
      </c>
      <c r="P194">
        <f t="shared" si="76"/>
        <v>2.7675666036445716</v>
      </c>
      <c r="Q194">
        <f t="shared" si="77"/>
        <v>8.1156772843791788E-2</v>
      </c>
      <c r="R194">
        <f t="shared" si="78"/>
        <v>5.0841760128226499E-2</v>
      </c>
      <c r="S194">
        <f t="shared" si="79"/>
        <v>226.11313847764876</v>
      </c>
      <c r="T194">
        <f t="shared" si="80"/>
        <v>33.048163200696557</v>
      </c>
      <c r="U194">
        <f t="shared" si="81"/>
        <v>32.144457142857142</v>
      </c>
      <c r="V194">
        <f t="shared" si="82"/>
        <v>4.8142652421070249</v>
      </c>
      <c r="W194">
        <f t="shared" si="83"/>
        <v>69.732914922942641</v>
      </c>
      <c r="X194">
        <f t="shared" si="84"/>
        <v>3.3272424071605737</v>
      </c>
      <c r="Y194">
        <f t="shared" si="85"/>
        <v>4.7714087541547565</v>
      </c>
      <c r="Z194">
        <f t="shared" si="86"/>
        <v>1.4870228349464512</v>
      </c>
      <c r="AA194">
        <f t="shared" si="87"/>
        <v>-54.712973773255051</v>
      </c>
      <c r="AB194">
        <f t="shared" si="88"/>
        <v>-23.582924019137536</v>
      </c>
      <c r="AC194">
        <f t="shared" si="89"/>
        <v>-1.9337030841581435</v>
      </c>
      <c r="AD194">
        <f t="shared" si="90"/>
        <v>145.88353760109806</v>
      </c>
      <c r="AE194">
        <f t="shared" si="91"/>
        <v>31.321979950435324</v>
      </c>
      <c r="AF194">
        <f t="shared" si="92"/>
        <v>1.2347712534612238</v>
      </c>
      <c r="AG194">
        <f t="shared" si="93"/>
        <v>20.765648593919167</v>
      </c>
      <c r="AH194">
        <v>1218.995658280189</v>
      </c>
      <c r="AI194">
        <v>1192.9172121212121</v>
      </c>
      <c r="AJ194">
        <v>1.6854618106220429</v>
      </c>
      <c r="AK194">
        <v>60.698744360612487</v>
      </c>
      <c r="AL194">
        <f t="shared" si="94"/>
        <v>1.2406570016611123</v>
      </c>
      <c r="AM194">
        <v>31.72725029294277</v>
      </c>
      <c r="AN194">
        <v>32.834159393939387</v>
      </c>
      <c r="AO194">
        <v>1.201838650833744E-4</v>
      </c>
      <c r="AP194">
        <v>100.61875172138301</v>
      </c>
      <c r="AQ194">
        <v>30</v>
      </c>
      <c r="AR194">
        <v>5</v>
      </c>
      <c r="AS194">
        <f t="shared" si="95"/>
        <v>1</v>
      </c>
      <c r="AT194">
        <f t="shared" si="96"/>
        <v>0</v>
      </c>
      <c r="AU194">
        <f t="shared" si="97"/>
        <v>47493.002811149665</v>
      </c>
      <c r="AV194">
        <f t="shared" si="98"/>
        <v>1199.9785714285711</v>
      </c>
      <c r="AW194">
        <f t="shared" si="99"/>
        <v>1025.9076779676934</v>
      </c>
      <c r="AX194">
        <f t="shared" si="100"/>
        <v>0.8549383317290018</v>
      </c>
      <c r="AY194">
        <f t="shared" si="101"/>
        <v>0.18843098023697349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1675965682.5999999</v>
      </c>
      <c r="BF194">
        <v>1151.301428571428</v>
      </c>
      <c r="BG194">
        <v>1181.527142857143</v>
      </c>
      <c r="BH194">
        <v>32.831371428571423</v>
      </c>
      <c r="BI194">
        <v>31.72897142857143</v>
      </c>
      <c r="BJ194">
        <v>1158.747142857143</v>
      </c>
      <c r="BK194">
        <v>32.616457142857143</v>
      </c>
      <c r="BL194">
        <v>649.98114285714291</v>
      </c>
      <c r="BM194">
        <v>101.24342857142859</v>
      </c>
      <c r="BN194">
        <v>9.995924285714286E-2</v>
      </c>
      <c r="BO194">
        <v>31.9864</v>
      </c>
      <c r="BP194">
        <v>32.144457142857142</v>
      </c>
      <c r="BQ194">
        <v>999.89999999999986</v>
      </c>
      <c r="BR194">
        <v>0</v>
      </c>
      <c r="BS194">
        <v>0</v>
      </c>
      <c r="BT194">
        <v>8992.1428571428569</v>
      </c>
      <c r="BU194">
        <v>0</v>
      </c>
      <c r="BV194">
        <v>133.37328571428569</v>
      </c>
      <c r="BW194">
        <v>-30.221442857142851</v>
      </c>
      <c r="BX194">
        <v>1190.3828571428569</v>
      </c>
      <c r="BY194">
        <v>1220.2414285714281</v>
      </c>
      <c r="BZ194">
        <v>1.1023914285714289</v>
      </c>
      <c r="CA194">
        <v>1181.527142857143</v>
      </c>
      <c r="CB194">
        <v>31.72897142857143</v>
      </c>
      <c r="CC194">
        <v>3.3239571428571431</v>
      </c>
      <c r="CD194">
        <v>3.2123499999999998</v>
      </c>
      <c r="CE194">
        <v>25.74642857142857</v>
      </c>
      <c r="CF194">
        <v>25.171571428571429</v>
      </c>
      <c r="CG194">
        <v>1199.9785714285711</v>
      </c>
      <c r="CH194">
        <v>0.49997214285714281</v>
      </c>
      <c r="CI194">
        <v>0.50002785714285714</v>
      </c>
      <c r="CJ194">
        <v>0</v>
      </c>
      <c r="CK194">
        <v>1063.2971428571429</v>
      </c>
      <c r="CL194">
        <v>4.9990899999999998</v>
      </c>
      <c r="CM194">
        <v>11461.88571428571</v>
      </c>
      <c r="CN194">
        <v>9557.58</v>
      </c>
      <c r="CO194">
        <v>40.686999999999998</v>
      </c>
      <c r="CP194">
        <v>42.196000000000012</v>
      </c>
      <c r="CQ194">
        <v>41.375</v>
      </c>
      <c r="CR194">
        <v>41.436999999999998</v>
      </c>
      <c r="CS194">
        <v>42.098000000000013</v>
      </c>
      <c r="CT194">
        <v>597.4571428571428</v>
      </c>
      <c r="CU194">
        <v>597.52285714285711</v>
      </c>
      <c r="CV194">
        <v>0</v>
      </c>
      <c r="CW194">
        <v>1675965684.3</v>
      </c>
      <c r="CX194">
        <v>0</v>
      </c>
      <c r="CY194">
        <v>1675959759</v>
      </c>
      <c r="CZ194" t="s">
        <v>356</v>
      </c>
      <c r="DA194">
        <v>1675959759</v>
      </c>
      <c r="DB194">
        <v>1675959753.5</v>
      </c>
      <c r="DC194">
        <v>5</v>
      </c>
      <c r="DD194">
        <v>-2.5000000000000001E-2</v>
      </c>
      <c r="DE194">
        <v>-8.0000000000000002E-3</v>
      </c>
      <c r="DF194">
        <v>-6.0590000000000002</v>
      </c>
      <c r="DG194">
        <v>0.218</v>
      </c>
      <c r="DH194">
        <v>415</v>
      </c>
      <c r="DI194">
        <v>34</v>
      </c>
      <c r="DJ194">
        <v>0.6</v>
      </c>
      <c r="DK194">
        <v>0.17</v>
      </c>
      <c r="DL194">
        <v>-30.05053902439025</v>
      </c>
      <c r="DM194">
        <v>-1.119066898954771</v>
      </c>
      <c r="DN194">
        <v>0.13383508759745691</v>
      </c>
      <c r="DO194">
        <v>0</v>
      </c>
      <c r="DP194">
        <v>1.107668048780488</v>
      </c>
      <c r="DQ194">
        <v>-3.4390243902433591E-3</v>
      </c>
      <c r="DR194">
        <v>5.0220024281021928E-3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3.2985600000000002</v>
      </c>
      <c r="EB194">
        <v>2.6251799999999998</v>
      </c>
      <c r="EC194">
        <v>0.20604900000000001</v>
      </c>
      <c r="ED194">
        <v>0.20711499999999999</v>
      </c>
      <c r="EE194">
        <v>0.136655</v>
      </c>
      <c r="EF194">
        <v>0.13229099999999999</v>
      </c>
      <c r="EG194">
        <v>24053</v>
      </c>
      <c r="EH194">
        <v>24387.200000000001</v>
      </c>
      <c r="EI194">
        <v>28182.1</v>
      </c>
      <c r="EJ194">
        <v>29596.6</v>
      </c>
      <c r="EK194">
        <v>33507.5</v>
      </c>
      <c r="EL194">
        <v>35634.5</v>
      </c>
      <c r="EM194">
        <v>39798.300000000003</v>
      </c>
      <c r="EN194">
        <v>42268.6</v>
      </c>
      <c r="EO194">
        <v>2.19373</v>
      </c>
      <c r="EP194">
        <v>2.2388699999999999</v>
      </c>
      <c r="EQ194">
        <v>0.144951</v>
      </c>
      <c r="ER194">
        <v>0</v>
      </c>
      <c r="ES194">
        <v>29.791899999999998</v>
      </c>
      <c r="ET194">
        <v>999.9</v>
      </c>
      <c r="EU194">
        <v>72.8</v>
      </c>
      <c r="EV194">
        <v>31.9</v>
      </c>
      <c r="EW194">
        <v>34.140900000000002</v>
      </c>
      <c r="EX194">
        <v>56.722999999999999</v>
      </c>
      <c r="EY194">
        <v>-4.0424699999999998</v>
      </c>
      <c r="EZ194">
        <v>2</v>
      </c>
      <c r="FA194">
        <v>0.29116399999999998</v>
      </c>
      <c r="FB194">
        <v>-0.57998400000000006</v>
      </c>
      <c r="FC194">
        <v>20.2745</v>
      </c>
      <c r="FD194">
        <v>5.2208800000000002</v>
      </c>
      <c r="FE194">
        <v>12.004</v>
      </c>
      <c r="FF194">
        <v>4.9872500000000004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1.86572</v>
      </c>
      <c r="FM194">
        <v>1.8621799999999999</v>
      </c>
      <c r="FN194">
        <v>1.8641700000000001</v>
      </c>
      <c r="FO194">
        <v>1.8602099999999999</v>
      </c>
      <c r="FP194">
        <v>1.8609599999999999</v>
      </c>
      <c r="FQ194">
        <v>1.8601399999999999</v>
      </c>
      <c r="FR194">
        <v>1.8618600000000001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-7.44</v>
      </c>
      <c r="GH194">
        <v>0.21490000000000001</v>
      </c>
      <c r="GI194">
        <v>-4.2934277136806287</v>
      </c>
      <c r="GJ194">
        <v>-4.5218151105756088E-3</v>
      </c>
      <c r="GK194">
        <v>2.0889233732517852E-6</v>
      </c>
      <c r="GL194">
        <v>-4.5906856223640231E-10</v>
      </c>
      <c r="GM194">
        <v>-0.1150039569071811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98.8</v>
      </c>
      <c r="GV194">
        <v>98.9</v>
      </c>
      <c r="GW194">
        <v>3.1823700000000001</v>
      </c>
      <c r="GX194">
        <v>2.50366</v>
      </c>
      <c r="GY194">
        <v>2.04834</v>
      </c>
      <c r="GZ194">
        <v>2.6257299999999999</v>
      </c>
      <c r="HA194">
        <v>2.1972700000000001</v>
      </c>
      <c r="HB194">
        <v>2.32666</v>
      </c>
      <c r="HC194">
        <v>37.098599999999998</v>
      </c>
      <c r="HD194">
        <v>14.4823</v>
      </c>
      <c r="HE194">
        <v>18</v>
      </c>
      <c r="HF194">
        <v>657.99400000000003</v>
      </c>
      <c r="HG194">
        <v>774.94600000000003</v>
      </c>
      <c r="HH194">
        <v>31.001000000000001</v>
      </c>
      <c r="HI194">
        <v>31.143599999999999</v>
      </c>
      <c r="HJ194">
        <v>30.0002</v>
      </c>
      <c r="HK194">
        <v>31.0853</v>
      </c>
      <c r="HL194">
        <v>31.089099999999998</v>
      </c>
      <c r="HM194">
        <v>63.720599999999997</v>
      </c>
      <c r="HN194">
        <v>5.04549</v>
      </c>
      <c r="HO194">
        <v>100</v>
      </c>
      <c r="HP194">
        <v>31</v>
      </c>
      <c r="HQ194">
        <v>1197.19</v>
      </c>
      <c r="HR194">
        <v>31.870999999999999</v>
      </c>
      <c r="HS194">
        <v>99.332099999999997</v>
      </c>
      <c r="HT194">
        <v>98.050899999999999</v>
      </c>
    </row>
    <row r="195" spans="1:228" x14ac:dyDescent="0.2">
      <c r="A195">
        <v>180</v>
      </c>
      <c r="B195">
        <v>1675965688.5999999</v>
      </c>
      <c r="C195">
        <v>714.5</v>
      </c>
      <c r="D195" t="s">
        <v>718</v>
      </c>
      <c r="E195" t="s">
        <v>719</v>
      </c>
      <c r="F195">
        <v>4</v>
      </c>
      <c r="G195">
        <v>1675965686.2874999</v>
      </c>
      <c r="H195">
        <f t="shared" si="68"/>
        <v>1.2415401837225072E-3</v>
      </c>
      <c r="I195">
        <f t="shared" si="69"/>
        <v>1.2415401837225073</v>
      </c>
      <c r="J195">
        <f t="shared" si="70"/>
        <v>20.776324304075029</v>
      </c>
      <c r="K195">
        <f t="shared" si="71"/>
        <v>1157.3775000000001</v>
      </c>
      <c r="L195">
        <f t="shared" si="72"/>
        <v>726.22113387458512</v>
      </c>
      <c r="M195">
        <f t="shared" si="73"/>
        <v>73.597322614299458</v>
      </c>
      <c r="N195">
        <f t="shared" si="74"/>
        <v>117.29193943940157</v>
      </c>
      <c r="O195">
        <f t="shared" si="75"/>
        <v>8.2594907187605648E-2</v>
      </c>
      <c r="P195">
        <f t="shared" si="76"/>
        <v>2.7651944298300033</v>
      </c>
      <c r="Q195">
        <f t="shared" si="77"/>
        <v>8.124842478688174E-2</v>
      </c>
      <c r="R195">
        <f t="shared" si="78"/>
        <v>5.0899413125379989E-2</v>
      </c>
      <c r="S195">
        <f t="shared" si="79"/>
        <v>226.12238211013852</v>
      </c>
      <c r="T195">
        <f t="shared" si="80"/>
        <v>33.050382129171766</v>
      </c>
      <c r="U195">
        <f t="shared" si="81"/>
        <v>32.145949999999999</v>
      </c>
      <c r="V195">
        <f t="shared" si="82"/>
        <v>4.8146716157169323</v>
      </c>
      <c r="W195">
        <f t="shared" si="83"/>
        <v>69.748661184459507</v>
      </c>
      <c r="X195">
        <f t="shared" si="84"/>
        <v>3.3282880887412736</v>
      </c>
      <c r="Y195">
        <f t="shared" si="85"/>
        <v>4.7718307881769633</v>
      </c>
      <c r="Z195">
        <f t="shared" si="86"/>
        <v>1.4863835269756587</v>
      </c>
      <c r="AA195">
        <f t="shared" si="87"/>
        <v>-54.751922102162567</v>
      </c>
      <c r="AB195">
        <f t="shared" si="88"/>
        <v>-23.552328147431094</v>
      </c>
      <c r="AC195">
        <f t="shared" si="89"/>
        <v>-1.9328800968352742</v>
      </c>
      <c r="AD195">
        <f t="shared" si="90"/>
        <v>145.88525176370959</v>
      </c>
      <c r="AE195">
        <f t="shared" si="91"/>
        <v>31.44569088181953</v>
      </c>
      <c r="AF195">
        <f t="shared" si="92"/>
        <v>1.2318079905262636</v>
      </c>
      <c r="AG195">
        <f t="shared" si="93"/>
        <v>20.776324304075029</v>
      </c>
      <c r="AH195">
        <v>1225.974576875682</v>
      </c>
      <c r="AI195">
        <v>1199.7819999999999</v>
      </c>
      <c r="AJ195">
        <v>1.7135720293554391</v>
      </c>
      <c r="AK195">
        <v>60.698744360612487</v>
      </c>
      <c r="AL195">
        <f t="shared" si="94"/>
        <v>1.2415401837225073</v>
      </c>
      <c r="AM195">
        <v>31.74283766399455</v>
      </c>
      <c r="AN195">
        <v>32.849769090909071</v>
      </c>
      <c r="AO195">
        <v>2.34387951574626E-4</v>
      </c>
      <c r="AP195">
        <v>100.61875172138301</v>
      </c>
      <c r="AQ195">
        <v>30</v>
      </c>
      <c r="AR195">
        <v>5</v>
      </c>
      <c r="AS195">
        <f t="shared" si="95"/>
        <v>1</v>
      </c>
      <c r="AT195">
        <f t="shared" si="96"/>
        <v>0</v>
      </c>
      <c r="AU195">
        <f t="shared" si="97"/>
        <v>47427.277890990452</v>
      </c>
      <c r="AV195">
        <f t="shared" si="98"/>
        <v>1200.0350000000001</v>
      </c>
      <c r="AW195">
        <f t="shared" si="99"/>
        <v>1025.955201093336</v>
      </c>
      <c r="AX195">
        <f t="shared" si="100"/>
        <v>0.85493773189393307</v>
      </c>
      <c r="AY195">
        <f t="shared" si="101"/>
        <v>0.18842982255529089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1675965686.2874999</v>
      </c>
      <c r="BF195">
        <v>1157.3775000000001</v>
      </c>
      <c r="BG195">
        <v>1187.72</v>
      </c>
      <c r="BH195">
        <v>32.841862499999998</v>
      </c>
      <c r="BI195">
        <v>31.742162499999999</v>
      </c>
      <c r="BJ195">
        <v>1164.83</v>
      </c>
      <c r="BK195">
        <v>32.626849999999997</v>
      </c>
      <c r="BL195">
        <v>650.00625000000002</v>
      </c>
      <c r="BM195">
        <v>101.242875</v>
      </c>
      <c r="BN195">
        <v>9.9979375000000009E-2</v>
      </c>
      <c r="BO195">
        <v>31.987962499999998</v>
      </c>
      <c r="BP195">
        <v>32.145949999999999</v>
      </c>
      <c r="BQ195">
        <v>999.9</v>
      </c>
      <c r="BR195">
        <v>0</v>
      </c>
      <c r="BS195">
        <v>0</v>
      </c>
      <c r="BT195">
        <v>8979.6087499999994</v>
      </c>
      <c r="BU195">
        <v>0</v>
      </c>
      <c r="BV195">
        <v>134.354625</v>
      </c>
      <c r="BW195">
        <v>-30.340375000000002</v>
      </c>
      <c r="BX195">
        <v>1196.68</v>
      </c>
      <c r="BY195">
        <v>1226.65625</v>
      </c>
      <c r="BZ195">
        <v>1.09971625</v>
      </c>
      <c r="CA195">
        <v>1187.72</v>
      </c>
      <c r="CB195">
        <v>31.742162499999999</v>
      </c>
      <c r="CC195">
        <v>3.32500375</v>
      </c>
      <c r="CD195">
        <v>3.2136662500000002</v>
      </c>
      <c r="CE195">
        <v>25.751737500000001</v>
      </c>
      <c r="CF195">
        <v>25.178450000000002</v>
      </c>
      <c r="CG195">
        <v>1200.0350000000001</v>
      </c>
      <c r="CH195">
        <v>0.49999074999999998</v>
      </c>
      <c r="CI195">
        <v>0.50000924999999996</v>
      </c>
      <c r="CJ195">
        <v>0</v>
      </c>
      <c r="CK195">
        <v>1063.50875</v>
      </c>
      <c r="CL195">
        <v>4.9990899999999998</v>
      </c>
      <c r="CM195">
        <v>11466.45</v>
      </c>
      <c r="CN195">
        <v>9558.1049999999996</v>
      </c>
      <c r="CO195">
        <v>40.686999999999998</v>
      </c>
      <c r="CP195">
        <v>42.186999999999998</v>
      </c>
      <c r="CQ195">
        <v>41.375</v>
      </c>
      <c r="CR195">
        <v>41.436999999999998</v>
      </c>
      <c r="CS195">
        <v>42.109250000000003</v>
      </c>
      <c r="CT195">
        <v>597.50874999999996</v>
      </c>
      <c r="CU195">
        <v>597.52625</v>
      </c>
      <c r="CV195">
        <v>0</v>
      </c>
      <c r="CW195">
        <v>1675965688.5</v>
      </c>
      <c r="CX195">
        <v>0</v>
      </c>
      <c r="CY195">
        <v>1675959759</v>
      </c>
      <c r="CZ195" t="s">
        <v>356</v>
      </c>
      <c r="DA195">
        <v>1675959759</v>
      </c>
      <c r="DB195">
        <v>1675959753.5</v>
      </c>
      <c r="DC195">
        <v>5</v>
      </c>
      <c r="DD195">
        <v>-2.5000000000000001E-2</v>
      </c>
      <c r="DE195">
        <v>-8.0000000000000002E-3</v>
      </c>
      <c r="DF195">
        <v>-6.0590000000000002</v>
      </c>
      <c r="DG195">
        <v>0.218</v>
      </c>
      <c r="DH195">
        <v>415</v>
      </c>
      <c r="DI195">
        <v>34</v>
      </c>
      <c r="DJ195">
        <v>0.6</v>
      </c>
      <c r="DK195">
        <v>0.17</v>
      </c>
      <c r="DL195">
        <v>-30.13131951219513</v>
      </c>
      <c r="DM195">
        <v>-1.3243672473867649</v>
      </c>
      <c r="DN195">
        <v>0.1487180737937821</v>
      </c>
      <c r="DO195">
        <v>0</v>
      </c>
      <c r="DP195">
        <v>1.1054695121951219</v>
      </c>
      <c r="DQ195">
        <v>-1.643101045296276E-2</v>
      </c>
      <c r="DR195">
        <v>5.8488013995028924E-3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3.29867</v>
      </c>
      <c r="EB195">
        <v>2.6250800000000001</v>
      </c>
      <c r="EC195">
        <v>0.20677499999999999</v>
      </c>
      <c r="ED195">
        <v>0.207839</v>
      </c>
      <c r="EE195">
        <v>0.13669500000000001</v>
      </c>
      <c r="EF195">
        <v>0.13231299999999999</v>
      </c>
      <c r="EG195">
        <v>24030.2</v>
      </c>
      <c r="EH195">
        <v>24364.799999999999</v>
      </c>
      <c r="EI195">
        <v>28181.200000000001</v>
      </c>
      <c r="EJ195">
        <v>29596.5</v>
      </c>
      <c r="EK195">
        <v>33504.9</v>
      </c>
      <c r="EL195">
        <v>35633.599999999999</v>
      </c>
      <c r="EM195">
        <v>39796.9</v>
      </c>
      <c r="EN195">
        <v>42268.6</v>
      </c>
      <c r="EO195">
        <v>2.1938499999999999</v>
      </c>
      <c r="EP195">
        <v>2.2389199999999998</v>
      </c>
      <c r="EQ195">
        <v>0.144623</v>
      </c>
      <c r="ER195">
        <v>0</v>
      </c>
      <c r="ES195">
        <v>29.796399999999998</v>
      </c>
      <c r="ET195">
        <v>999.9</v>
      </c>
      <c r="EU195">
        <v>72.8</v>
      </c>
      <c r="EV195">
        <v>31.9</v>
      </c>
      <c r="EW195">
        <v>34.1404</v>
      </c>
      <c r="EX195">
        <v>57.173000000000002</v>
      </c>
      <c r="EY195">
        <v>-4.1185900000000002</v>
      </c>
      <c r="EZ195">
        <v>2</v>
      </c>
      <c r="FA195">
        <v>0.291296</v>
      </c>
      <c r="FB195">
        <v>-0.57652000000000003</v>
      </c>
      <c r="FC195">
        <v>20.2743</v>
      </c>
      <c r="FD195">
        <v>5.22058</v>
      </c>
      <c r="FE195">
        <v>12.004</v>
      </c>
      <c r="FF195">
        <v>4.9870999999999999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1.86574</v>
      </c>
      <c r="FM195">
        <v>1.8621799999999999</v>
      </c>
      <c r="FN195">
        <v>1.8641700000000001</v>
      </c>
      <c r="FO195">
        <v>1.8602099999999999</v>
      </c>
      <c r="FP195">
        <v>1.8609599999999999</v>
      </c>
      <c r="FQ195">
        <v>1.8601000000000001</v>
      </c>
      <c r="FR195">
        <v>1.86185</v>
      </c>
      <c r="FS195">
        <v>1.85846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-7.46</v>
      </c>
      <c r="GH195">
        <v>0.21510000000000001</v>
      </c>
      <c r="GI195">
        <v>-4.2934277136806287</v>
      </c>
      <c r="GJ195">
        <v>-4.5218151105756088E-3</v>
      </c>
      <c r="GK195">
        <v>2.0889233732517852E-6</v>
      </c>
      <c r="GL195">
        <v>-4.5906856223640231E-10</v>
      </c>
      <c r="GM195">
        <v>-0.1150039569071811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98.8</v>
      </c>
      <c r="GV195">
        <v>98.9</v>
      </c>
      <c r="GW195">
        <v>3.1958000000000002</v>
      </c>
      <c r="GX195">
        <v>2.49878</v>
      </c>
      <c r="GY195">
        <v>2.04834</v>
      </c>
      <c r="GZ195">
        <v>2.6245099999999999</v>
      </c>
      <c r="HA195">
        <v>2.1972700000000001</v>
      </c>
      <c r="HB195">
        <v>2.34863</v>
      </c>
      <c r="HC195">
        <v>37.122500000000002</v>
      </c>
      <c r="HD195">
        <v>14.491</v>
      </c>
      <c r="HE195">
        <v>18</v>
      </c>
      <c r="HF195">
        <v>658.09799999999996</v>
      </c>
      <c r="HG195">
        <v>775.02700000000004</v>
      </c>
      <c r="HH195">
        <v>31.001000000000001</v>
      </c>
      <c r="HI195">
        <v>31.145800000000001</v>
      </c>
      <c r="HJ195">
        <v>30.000299999999999</v>
      </c>
      <c r="HK195">
        <v>31.085899999999999</v>
      </c>
      <c r="HL195">
        <v>31.0914</v>
      </c>
      <c r="HM195">
        <v>64.005799999999994</v>
      </c>
      <c r="HN195">
        <v>4.7698600000000004</v>
      </c>
      <c r="HO195">
        <v>100</v>
      </c>
      <c r="HP195">
        <v>31</v>
      </c>
      <c r="HQ195">
        <v>1203.8699999999999</v>
      </c>
      <c r="HR195">
        <v>31.862200000000001</v>
      </c>
      <c r="HS195">
        <v>99.328900000000004</v>
      </c>
      <c r="HT195">
        <v>98.050700000000006</v>
      </c>
    </row>
    <row r="196" spans="1:228" x14ac:dyDescent="0.2">
      <c r="A196">
        <v>181</v>
      </c>
      <c r="B196">
        <v>1675965692.5999999</v>
      </c>
      <c r="C196">
        <v>718.5</v>
      </c>
      <c r="D196" t="s">
        <v>720</v>
      </c>
      <c r="E196" t="s">
        <v>721</v>
      </c>
      <c r="F196">
        <v>4</v>
      </c>
      <c r="G196">
        <v>1675965690.5999999</v>
      </c>
      <c r="H196">
        <f t="shared" si="68"/>
        <v>1.2437212441271809E-3</v>
      </c>
      <c r="I196">
        <f t="shared" si="69"/>
        <v>1.2437212441271808</v>
      </c>
      <c r="J196">
        <f t="shared" si="70"/>
        <v>20.985384122204771</v>
      </c>
      <c r="K196">
        <f t="shared" si="71"/>
        <v>1164.497142857143</v>
      </c>
      <c r="L196">
        <f t="shared" si="72"/>
        <v>730.27730177400292</v>
      </c>
      <c r="M196">
        <f t="shared" si="73"/>
        <v>74.007538653308515</v>
      </c>
      <c r="N196">
        <f t="shared" si="74"/>
        <v>118.01211279922504</v>
      </c>
      <c r="O196">
        <f t="shared" si="75"/>
        <v>8.2831421562857513E-2</v>
      </c>
      <c r="P196">
        <f t="shared" si="76"/>
        <v>2.7628206800995745</v>
      </c>
      <c r="Q196">
        <f t="shared" si="77"/>
        <v>8.1476141924116716E-2</v>
      </c>
      <c r="R196">
        <f t="shared" si="78"/>
        <v>5.1042508057041122E-2</v>
      </c>
      <c r="S196">
        <f t="shared" si="79"/>
        <v>226.11370252008859</v>
      </c>
      <c r="T196">
        <f t="shared" si="80"/>
        <v>33.055765596027399</v>
      </c>
      <c r="U196">
        <f t="shared" si="81"/>
        <v>32.145985714285708</v>
      </c>
      <c r="V196">
        <f t="shared" si="82"/>
        <v>4.8146813379393274</v>
      </c>
      <c r="W196">
        <f t="shared" si="83"/>
        <v>69.761466989765069</v>
      </c>
      <c r="X196">
        <f t="shared" si="84"/>
        <v>3.3298781338409897</v>
      </c>
      <c r="Y196">
        <f t="shared" si="85"/>
        <v>4.7732341040499149</v>
      </c>
      <c r="Z196">
        <f t="shared" si="86"/>
        <v>1.4848032040983377</v>
      </c>
      <c r="AA196">
        <f t="shared" si="87"/>
        <v>-54.848106866008678</v>
      </c>
      <c r="AB196">
        <f t="shared" si="88"/>
        <v>-22.763691694744363</v>
      </c>
      <c r="AC196">
        <f t="shared" si="89"/>
        <v>-1.8698118499443104</v>
      </c>
      <c r="AD196">
        <f t="shared" si="90"/>
        <v>146.63209210939124</v>
      </c>
      <c r="AE196">
        <f t="shared" si="91"/>
        <v>31.506443319224328</v>
      </c>
      <c r="AF196">
        <f t="shared" si="92"/>
        <v>1.2373333809664917</v>
      </c>
      <c r="AG196">
        <f t="shared" si="93"/>
        <v>20.985384122204771</v>
      </c>
      <c r="AH196">
        <v>1232.83726208695</v>
      </c>
      <c r="AI196">
        <v>1206.562424242424</v>
      </c>
      <c r="AJ196">
        <v>1.682428352733337</v>
      </c>
      <c r="AK196">
        <v>60.698744360612487</v>
      </c>
      <c r="AL196">
        <f t="shared" si="94"/>
        <v>1.2437212441271808</v>
      </c>
      <c r="AM196">
        <v>31.753317705587669</v>
      </c>
      <c r="AN196">
        <v>32.862441212121212</v>
      </c>
      <c r="AO196">
        <v>1.8539344894644421E-4</v>
      </c>
      <c r="AP196">
        <v>100.61875172138301</v>
      </c>
      <c r="AQ196">
        <v>30</v>
      </c>
      <c r="AR196">
        <v>5</v>
      </c>
      <c r="AS196">
        <f t="shared" si="95"/>
        <v>1</v>
      </c>
      <c r="AT196">
        <f t="shared" si="96"/>
        <v>0</v>
      </c>
      <c r="AU196">
        <f t="shared" si="97"/>
        <v>47360.970398548765</v>
      </c>
      <c r="AV196">
        <f t="shared" si="98"/>
        <v>1199.994285714286</v>
      </c>
      <c r="AW196">
        <f t="shared" si="99"/>
        <v>1025.9198707357973</v>
      </c>
      <c r="AX196">
        <f t="shared" si="100"/>
        <v>0.85493729674314878</v>
      </c>
      <c r="AY196">
        <f t="shared" si="101"/>
        <v>0.18842898271427719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1675965690.5999999</v>
      </c>
      <c r="BF196">
        <v>1164.497142857143</v>
      </c>
      <c r="BG196">
        <v>1194.9085714285709</v>
      </c>
      <c r="BH196">
        <v>32.857928571428573</v>
      </c>
      <c r="BI196">
        <v>31.753357142857141</v>
      </c>
      <c r="BJ196">
        <v>1171.961428571429</v>
      </c>
      <c r="BK196">
        <v>32.64272857142857</v>
      </c>
      <c r="BL196">
        <v>650.0315714285714</v>
      </c>
      <c r="BM196">
        <v>101.2415714285714</v>
      </c>
      <c r="BN196">
        <v>0.1001223</v>
      </c>
      <c r="BO196">
        <v>31.99315714285714</v>
      </c>
      <c r="BP196">
        <v>32.145985714285708</v>
      </c>
      <c r="BQ196">
        <v>999.89999999999986</v>
      </c>
      <c r="BR196">
        <v>0</v>
      </c>
      <c r="BS196">
        <v>0</v>
      </c>
      <c r="BT196">
        <v>8967.1428571428569</v>
      </c>
      <c r="BU196">
        <v>0</v>
      </c>
      <c r="BV196">
        <v>136.001</v>
      </c>
      <c r="BW196">
        <v>-30.412157142857151</v>
      </c>
      <c r="BX196">
        <v>1204.058571428571</v>
      </c>
      <c r="BY196">
        <v>1234.0971428571429</v>
      </c>
      <c r="BZ196">
        <v>1.104572857142857</v>
      </c>
      <c r="CA196">
        <v>1194.9085714285709</v>
      </c>
      <c r="CB196">
        <v>31.753357142857141</v>
      </c>
      <c r="CC196">
        <v>3.3265885714285721</v>
      </c>
      <c r="CD196">
        <v>3.2147614285714279</v>
      </c>
      <c r="CE196">
        <v>25.759785714285719</v>
      </c>
      <c r="CF196">
        <v>25.184157142857149</v>
      </c>
      <c r="CG196">
        <v>1199.994285714286</v>
      </c>
      <c r="CH196">
        <v>0.50000557142857149</v>
      </c>
      <c r="CI196">
        <v>0.49999442857142862</v>
      </c>
      <c r="CJ196">
        <v>0</v>
      </c>
      <c r="CK196">
        <v>1063.6171428571431</v>
      </c>
      <c r="CL196">
        <v>4.9990899999999998</v>
      </c>
      <c r="CM196">
        <v>11470.12857142857</v>
      </c>
      <c r="CN196">
        <v>9557.84</v>
      </c>
      <c r="CO196">
        <v>40.686999999999998</v>
      </c>
      <c r="CP196">
        <v>42.213999999999999</v>
      </c>
      <c r="CQ196">
        <v>41.401571428571422</v>
      </c>
      <c r="CR196">
        <v>41.436999999999998</v>
      </c>
      <c r="CS196">
        <v>42.125</v>
      </c>
      <c r="CT196">
        <v>597.50571428571425</v>
      </c>
      <c r="CU196">
        <v>597.48857142857139</v>
      </c>
      <c r="CV196">
        <v>0</v>
      </c>
      <c r="CW196">
        <v>1675965692.7</v>
      </c>
      <c r="CX196">
        <v>0</v>
      </c>
      <c r="CY196">
        <v>1675959759</v>
      </c>
      <c r="CZ196" t="s">
        <v>356</v>
      </c>
      <c r="DA196">
        <v>1675959759</v>
      </c>
      <c r="DB196">
        <v>1675959753.5</v>
      </c>
      <c r="DC196">
        <v>5</v>
      </c>
      <c r="DD196">
        <v>-2.5000000000000001E-2</v>
      </c>
      <c r="DE196">
        <v>-8.0000000000000002E-3</v>
      </c>
      <c r="DF196">
        <v>-6.0590000000000002</v>
      </c>
      <c r="DG196">
        <v>0.218</v>
      </c>
      <c r="DH196">
        <v>415</v>
      </c>
      <c r="DI196">
        <v>34</v>
      </c>
      <c r="DJ196">
        <v>0.6</v>
      </c>
      <c r="DK196">
        <v>0.17</v>
      </c>
      <c r="DL196">
        <v>-30.22407317073171</v>
      </c>
      <c r="DM196">
        <v>-1.1038327526132621</v>
      </c>
      <c r="DN196">
        <v>0.1239477644194547</v>
      </c>
      <c r="DO196">
        <v>0</v>
      </c>
      <c r="DP196">
        <v>1.105825853658537</v>
      </c>
      <c r="DQ196">
        <v>-3.2516445993030538E-2</v>
      </c>
      <c r="DR196">
        <v>5.6318688037352909E-3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3.2985199999999999</v>
      </c>
      <c r="EB196">
        <v>2.6252499999999999</v>
      </c>
      <c r="EC196">
        <v>0.20749400000000001</v>
      </c>
      <c r="ED196">
        <v>0.20857000000000001</v>
      </c>
      <c r="EE196">
        <v>0.13672699999999999</v>
      </c>
      <c r="EF196">
        <v>0.13233500000000001</v>
      </c>
      <c r="EG196">
        <v>24007.7</v>
      </c>
      <c r="EH196">
        <v>24342.2</v>
      </c>
      <c r="EI196">
        <v>28180.400000000001</v>
      </c>
      <c r="EJ196">
        <v>29596.3</v>
      </c>
      <c r="EK196">
        <v>33503.199999999997</v>
      </c>
      <c r="EL196">
        <v>35632.5</v>
      </c>
      <c r="EM196">
        <v>39796.300000000003</v>
      </c>
      <c r="EN196">
        <v>42268.3</v>
      </c>
      <c r="EO196">
        <v>2.1939000000000002</v>
      </c>
      <c r="EP196">
        <v>2.2389199999999998</v>
      </c>
      <c r="EQ196">
        <v>0.14424300000000001</v>
      </c>
      <c r="ER196">
        <v>0</v>
      </c>
      <c r="ES196">
        <v>29.801500000000001</v>
      </c>
      <c r="ET196">
        <v>999.9</v>
      </c>
      <c r="EU196">
        <v>72.8</v>
      </c>
      <c r="EV196">
        <v>31.9</v>
      </c>
      <c r="EW196">
        <v>34.141199999999998</v>
      </c>
      <c r="EX196">
        <v>57.203000000000003</v>
      </c>
      <c r="EY196">
        <v>-4.0224399999999996</v>
      </c>
      <c r="EZ196">
        <v>2</v>
      </c>
      <c r="FA196">
        <v>0.29161799999999999</v>
      </c>
      <c r="FB196">
        <v>-0.57291899999999996</v>
      </c>
      <c r="FC196">
        <v>20.2745</v>
      </c>
      <c r="FD196">
        <v>5.2210299999999998</v>
      </c>
      <c r="FE196">
        <v>12.004</v>
      </c>
      <c r="FF196">
        <v>4.9873500000000002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1.8657600000000001</v>
      </c>
      <c r="FM196">
        <v>1.8621799999999999</v>
      </c>
      <c r="FN196">
        <v>1.8641799999999999</v>
      </c>
      <c r="FO196">
        <v>1.8602300000000001</v>
      </c>
      <c r="FP196">
        <v>1.8609599999999999</v>
      </c>
      <c r="FQ196">
        <v>1.86015</v>
      </c>
      <c r="FR196">
        <v>1.8618399999999999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-7.46</v>
      </c>
      <c r="GH196">
        <v>0.2152</v>
      </c>
      <c r="GI196">
        <v>-4.2934277136806287</v>
      </c>
      <c r="GJ196">
        <v>-4.5218151105756088E-3</v>
      </c>
      <c r="GK196">
        <v>2.0889233732517852E-6</v>
      </c>
      <c r="GL196">
        <v>-4.5906856223640231E-10</v>
      </c>
      <c r="GM196">
        <v>-0.1150039569071811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98.9</v>
      </c>
      <c r="GV196">
        <v>99</v>
      </c>
      <c r="GW196">
        <v>3.2128899999999998</v>
      </c>
      <c r="GX196">
        <v>2.50732</v>
      </c>
      <c r="GY196">
        <v>2.04834</v>
      </c>
      <c r="GZ196">
        <v>2.6257299999999999</v>
      </c>
      <c r="HA196">
        <v>2.1972700000000001</v>
      </c>
      <c r="HB196">
        <v>2.2790499999999998</v>
      </c>
      <c r="HC196">
        <v>37.098599999999998</v>
      </c>
      <c r="HD196">
        <v>14.4735</v>
      </c>
      <c r="HE196">
        <v>18</v>
      </c>
      <c r="HF196">
        <v>658.16099999999994</v>
      </c>
      <c r="HG196">
        <v>775.02700000000004</v>
      </c>
      <c r="HH196">
        <v>31.001000000000001</v>
      </c>
      <c r="HI196">
        <v>31.1477</v>
      </c>
      <c r="HJ196">
        <v>30.000299999999999</v>
      </c>
      <c r="HK196">
        <v>31.088000000000001</v>
      </c>
      <c r="HL196">
        <v>31.0914</v>
      </c>
      <c r="HM196">
        <v>64.292299999999997</v>
      </c>
      <c r="HN196">
        <v>4.7698600000000004</v>
      </c>
      <c r="HO196">
        <v>100</v>
      </c>
      <c r="HP196">
        <v>31</v>
      </c>
      <c r="HQ196">
        <v>1210.55</v>
      </c>
      <c r="HR196">
        <v>31.862200000000001</v>
      </c>
      <c r="HS196">
        <v>99.326800000000006</v>
      </c>
      <c r="HT196">
        <v>98.0501</v>
      </c>
    </row>
    <row r="197" spans="1:228" x14ac:dyDescent="0.2">
      <c r="A197">
        <v>182</v>
      </c>
      <c r="B197">
        <v>1675965696.5999999</v>
      </c>
      <c r="C197">
        <v>722.5</v>
      </c>
      <c r="D197" t="s">
        <v>722</v>
      </c>
      <c r="E197" t="s">
        <v>723</v>
      </c>
      <c r="F197">
        <v>4</v>
      </c>
      <c r="G197">
        <v>1675965694.2874999</v>
      </c>
      <c r="H197">
        <f t="shared" si="68"/>
        <v>1.2432053235139646E-3</v>
      </c>
      <c r="I197">
        <f t="shared" si="69"/>
        <v>1.2432053235139646</v>
      </c>
      <c r="J197">
        <f t="shared" si="70"/>
        <v>20.847003144019475</v>
      </c>
      <c r="K197">
        <f t="shared" si="71"/>
        <v>1170.5125</v>
      </c>
      <c r="L197">
        <f t="shared" si="72"/>
        <v>738.78954339967231</v>
      </c>
      <c r="M197">
        <f t="shared" si="73"/>
        <v>74.87075270555772</v>
      </c>
      <c r="N197">
        <f t="shared" si="74"/>
        <v>118.6226208928</v>
      </c>
      <c r="O197">
        <f t="shared" si="75"/>
        <v>8.2820898894177195E-2</v>
      </c>
      <c r="P197">
        <f t="shared" si="76"/>
        <v>2.7661142751119892</v>
      </c>
      <c r="Q197">
        <f t="shared" si="77"/>
        <v>8.1467545433505872E-2</v>
      </c>
      <c r="R197">
        <f t="shared" si="78"/>
        <v>5.103696720184564E-2</v>
      </c>
      <c r="S197">
        <f t="shared" si="79"/>
        <v>226.11520119762591</v>
      </c>
      <c r="T197">
        <f t="shared" si="80"/>
        <v>33.053028235702406</v>
      </c>
      <c r="U197">
        <f t="shared" si="81"/>
        <v>32.146524999999997</v>
      </c>
      <c r="V197">
        <f t="shared" si="82"/>
        <v>4.8148281455748752</v>
      </c>
      <c r="W197">
        <f t="shared" si="83"/>
        <v>69.780830481842685</v>
      </c>
      <c r="X197">
        <f t="shared" si="84"/>
        <v>3.3304781999103996</v>
      </c>
      <c r="Y197">
        <f t="shared" si="85"/>
        <v>4.772769508349441</v>
      </c>
      <c r="Z197">
        <f t="shared" si="86"/>
        <v>1.4843499456644755</v>
      </c>
      <c r="AA197">
        <f t="shared" si="87"/>
        <v>-54.825354766965837</v>
      </c>
      <c r="AB197">
        <f t="shared" si="88"/>
        <v>-23.127695274844349</v>
      </c>
      <c r="AC197">
        <f t="shared" si="89"/>
        <v>-1.8974381565351039</v>
      </c>
      <c r="AD197">
        <f t="shared" si="90"/>
        <v>146.26471299928062</v>
      </c>
      <c r="AE197">
        <f t="shared" si="91"/>
        <v>31.708613737255746</v>
      </c>
      <c r="AF197">
        <f t="shared" si="92"/>
        <v>1.2418739069373992</v>
      </c>
      <c r="AG197">
        <f t="shared" si="93"/>
        <v>20.847003144019475</v>
      </c>
      <c r="AH197">
        <v>1239.8257760207409</v>
      </c>
      <c r="AI197">
        <v>1213.4632121212121</v>
      </c>
      <c r="AJ197">
        <v>1.7412956699552411</v>
      </c>
      <c r="AK197">
        <v>60.698744360612487</v>
      </c>
      <c r="AL197">
        <f t="shared" si="94"/>
        <v>1.2432053235139646</v>
      </c>
      <c r="AM197">
        <v>31.753989062381471</v>
      </c>
      <c r="AN197">
        <v>32.863612727272717</v>
      </c>
      <c r="AO197">
        <v>3.0738469675600911E-5</v>
      </c>
      <c r="AP197">
        <v>100.61875172138301</v>
      </c>
      <c r="AQ197">
        <v>30</v>
      </c>
      <c r="AR197">
        <v>5</v>
      </c>
      <c r="AS197">
        <f t="shared" si="95"/>
        <v>1</v>
      </c>
      <c r="AT197">
        <f t="shared" si="96"/>
        <v>0</v>
      </c>
      <c r="AU197">
        <f t="shared" si="97"/>
        <v>47452.1202679013</v>
      </c>
      <c r="AV197">
        <f t="shared" si="98"/>
        <v>1199.9925000000001</v>
      </c>
      <c r="AW197">
        <f t="shared" si="99"/>
        <v>1025.9192949210496</v>
      </c>
      <c r="AX197">
        <f t="shared" si="100"/>
        <v>0.85493808913059843</v>
      </c>
      <c r="AY197">
        <f t="shared" si="101"/>
        <v>0.18843051202205505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1675965694.2874999</v>
      </c>
      <c r="BF197">
        <v>1170.5125</v>
      </c>
      <c r="BG197">
        <v>1201.1224999999999</v>
      </c>
      <c r="BH197">
        <v>32.863599999999998</v>
      </c>
      <c r="BI197">
        <v>31.754975000000002</v>
      </c>
      <c r="BJ197">
        <v>1177.9837500000001</v>
      </c>
      <c r="BK197">
        <v>32.648337499999997</v>
      </c>
      <c r="BL197">
        <v>650.02762499999994</v>
      </c>
      <c r="BM197">
        <v>101.242375</v>
      </c>
      <c r="BN197">
        <v>0.100089</v>
      </c>
      <c r="BO197">
        <v>31.9914375</v>
      </c>
      <c r="BP197">
        <v>32.146524999999997</v>
      </c>
      <c r="BQ197">
        <v>999.9</v>
      </c>
      <c r="BR197">
        <v>0</v>
      </c>
      <c r="BS197">
        <v>0</v>
      </c>
      <c r="BT197">
        <v>8984.53125</v>
      </c>
      <c r="BU197">
        <v>0</v>
      </c>
      <c r="BV197">
        <v>137.90325000000001</v>
      </c>
      <c r="BW197">
        <v>-30.6090625</v>
      </c>
      <c r="BX197">
        <v>1210.2862500000001</v>
      </c>
      <c r="BY197">
        <v>1240.5137500000001</v>
      </c>
      <c r="BZ197">
        <v>1.10863</v>
      </c>
      <c r="CA197">
        <v>1201.1224999999999</v>
      </c>
      <c r="CB197">
        <v>31.754975000000002</v>
      </c>
      <c r="CC197">
        <v>3.3271937500000002</v>
      </c>
      <c r="CD197">
        <v>3.2149512499999999</v>
      </c>
      <c r="CE197">
        <v>25.7628375</v>
      </c>
      <c r="CF197">
        <v>25.185175000000001</v>
      </c>
      <c r="CG197">
        <v>1199.9925000000001</v>
      </c>
      <c r="CH197">
        <v>0.49998049999999999</v>
      </c>
      <c r="CI197">
        <v>0.50001950000000006</v>
      </c>
      <c r="CJ197">
        <v>0</v>
      </c>
      <c r="CK197">
        <v>1063.7662499999999</v>
      </c>
      <c r="CL197">
        <v>4.9990899999999998</v>
      </c>
      <c r="CM197">
        <v>11473.5875</v>
      </c>
      <c r="CN197">
        <v>9557.7374999999993</v>
      </c>
      <c r="CO197">
        <v>40.710624999999993</v>
      </c>
      <c r="CP197">
        <v>42.194875000000003</v>
      </c>
      <c r="CQ197">
        <v>41.398249999999997</v>
      </c>
      <c r="CR197">
        <v>41.436999999999998</v>
      </c>
      <c r="CS197">
        <v>42.125</v>
      </c>
      <c r="CT197">
        <v>597.47375000000011</v>
      </c>
      <c r="CU197">
        <v>597.52</v>
      </c>
      <c r="CV197">
        <v>0</v>
      </c>
      <c r="CW197">
        <v>1675965696.3</v>
      </c>
      <c r="CX197">
        <v>0</v>
      </c>
      <c r="CY197">
        <v>1675959759</v>
      </c>
      <c r="CZ197" t="s">
        <v>356</v>
      </c>
      <c r="DA197">
        <v>1675959759</v>
      </c>
      <c r="DB197">
        <v>1675959753.5</v>
      </c>
      <c r="DC197">
        <v>5</v>
      </c>
      <c r="DD197">
        <v>-2.5000000000000001E-2</v>
      </c>
      <c r="DE197">
        <v>-8.0000000000000002E-3</v>
      </c>
      <c r="DF197">
        <v>-6.0590000000000002</v>
      </c>
      <c r="DG197">
        <v>0.218</v>
      </c>
      <c r="DH197">
        <v>415</v>
      </c>
      <c r="DI197">
        <v>34</v>
      </c>
      <c r="DJ197">
        <v>0.6</v>
      </c>
      <c r="DK197">
        <v>0.17</v>
      </c>
      <c r="DL197">
        <v>-30.323231707317071</v>
      </c>
      <c r="DM197">
        <v>-1.679243205574817</v>
      </c>
      <c r="DN197">
        <v>0.17751235125563691</v>
      </c>
      <c r="DO197">
        <v>0</v>
      </c>
      <c r="DP197">
        <v>1.1059856097560981</v>
      </c>
      <c r="DQ197">
        <v>-1.6102996515677322E-2</v>
      </c>
      <c r="DR197">
        <v>5.4929995576545121E-3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3.2987500000000001</v>
      </c>
      <c r="EB197">
        <v>2.62513</v>
      </c>
      <c r="EC197">
        <v>0.208235</v>
      </c>
      <c r="ED197">
        <v>0.209288</v>
      </c>
      <c r="EE197">
        <v>0.13673399999999999</v>
      </c>
      <c r="EF197">
        <v>0.132355</v>
      </c>
      <c r="EG197">
        <v>23986</v>
      </c>
      <c r="EH197">
        <v>24319.9</v>
      </c>
      <c r="EI197">
        <v>28181.4</v>
      </c>
      <c r="EJ197">
        <v>29596.1</v>
      </c>
      <c r="EK197">
        <v>33503.5</v>
      </c>
      <c r="EL197">
        <v>35631.599999999999</v>
      </c>
      <c r="EM197">
        <v>39797</v>
      </c>
      <c r="EN197">
        <v>42268.1</v>
      </c>
      <c r="EO197">
        <v>2.1941799999999998</v>
      </c>
      <c r="EP197">
        <v>2.2389999999999999</v>
      </c>
      <c r="EQ197">
        <v>0.144236</v>
      </c>
      <c r="ER197">
        <v>0</v>
      </c>
      <c r="ES197">
        <v>29.806699999999999</v>
      </c>
      <c r="ET197">
        <v>999.9</v>
      </c>
      <c r="EU197">
        <v>72.8</v>
      </c>
      <c r="EV197">
        <v>31.9</v>
      </c>
      <c r="EW197">
        <v>34.141800000000003</v>
      </c>
      <c r="EX197">
        <v>57.023000000000003</v>
      </c>
      <c r="EY197">
        <v>-4.0945499999999999</v>
      </c>
      <c r="EZ197">
        <v>2</v>
      </c>
      <c r="FA197">
        <v>0.29164099999999998</v>
      </c>
      <c r="FB197">
        <v>-0.57001599999999997</v>
      </c>
      <c r="FC197">
        <v>20.2745</v>
      </c>
      <c r="FD197">
        <v>5.2214799999999997</v>
      </c>
      <c r="FE197">
        <v>12.004</v>
      </c>
      <c r="FF197">
        <v>4.9873000000000003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1.8657600000000001</v>
      </c>
      <c r="FM197">
        <v>1.8621799999999999</v>
      </c>
      <c r="FN197">
        <v>1.8641799999999999</v>
      </c>
      <c r="FO197">
        <v>1.8602099999999999</v>
      </c>
      <c r="FP197">
        <v>1.8609599999999999</v>
      </c>
      <c r="FQ197">
        <v>1.8601399999999999</v>
      </c>
      <c r="FR197">
        <v>1.8618399999999999</v>
      </c>
      <c r="FS197">
        <v>1.8584700000000001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-7.48</v>
      </c>
      <c r="GH197">
        <v>0.21529999999999999</v>
      </c>
      <c r="GI197">
        <v>-4.2934277136806287</v>
      </c>
      <c r="GJ197">
        <v>-4.5218151105756088E-3</v>
      </c>
      <c r="GK197">
        <v>2.0889233732517852E-6</v>
      </c>
      <c r="GL197">
        <v>-4.5906856223640231E-10</v>
      </c>
      <c r="GM197">
        <v>-0.1150039569071811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99</v>
      </c>
      <c r="GV197">
        <v>99.1</v>
      </c>
      <c r="GW197">
        <v>3.2250999999999999</v>
      </c>
      <c r="GX197">
        <v>2.49756</v>
      </c>
      <c r="GY197">
        <v>2.04834</v>
      </c>
      <c r="GZ197">
        <v>2.6257299999999999</v>
      </c>
      <c r="HA197">
        <v>2.1972700000000001</v>
      </c>
      <c r="HB197">
        <v>2.3596200000000001</v>
      </c>
      <c r="HC197">
        <v>37.098599999999998</v>
      </c>
      <c r="HD197">
        <v>14.491</v>
      </c>
      <c r="HE197">
        <v>18</v>
      </c>
      <c r="HF197">
        <v>658.38300000000004</v>
      </c>
      <c r="HG197">
        <v>775.12300000000005</v>
      </c>
      <c r="HH197">
        <v>31.000900000000001</v>
      </c>
      <c r="HI197">
        <v>31.148499999999999</v>
      </c>
      <c r="HJ197">
        <v>30.0001</v>
      </c>
      <c r="HK197">
        <v>31.0886</v>
      </c>
      <c r="HL197">
        <v>31.0932</v>
      </c>
      <c r="HM197">
        <v>64.579099999999997</v>
      </c>
      <c r="HN197">
        <v>4.4889599999999996</v>
      </c>
      <c r="HO197">
        <v>100</v>
      </c>
      <c r="HP197">
        <v>31</v>
      </c>
      <c r="HQ197">
        <v>1217.23</v>
      </c>
      <c r="HR197">
        <v>31.862200000000001</v>
      </c>
      <c r="HS197">
        <v>99.329300000000003</v>
      </c>
      <c r="HT197">
        <v>98.049599999999998</v>
      </c>
    </row>
    <row r="198" spans="1:228" x14ac:dyDescent="0.2">
      <c r="A198">
        <v>183</v>
      </c>
      <c r="B198">
        <v>1675965700.5999999</v>
      </c>
      <c r="C198">
        <v>726.5</v>
      </c>
      <c r="D198" t="s">
        <v>724</v>
      </c>
      <c r="E198" t="s">
        <v>725</v>
      </c>
      <c r="F198">
        <v>4</v>
      </c>
      <c r="G198">
        <v>1675965698.5999999</v>
      </c>
      <c r="H198">
        <f t="shared" si="68"/>
        <v>1.225154073733814E-3</v>
      </c>
      <c r="I198">
        <f t="shared" si="69"/>
        <v>1.225154073733814</v>
      </c>
      <c r="J198">
        <f t="shared" si="70"/>
        <v>20.891453178064854</v>
      </c>
      <c r="K198">
        <f t="shared" si="71"/>
        <v>1177.825714285714</v>
      </c>
      <c r="L198">
        <f t="shared" si="72"/>
        <v>738.81666785993627</v>
      </c>
      <c r="M198">
        <f t="shared" si="73"/>
        <v>74.871506010821179</v>
      </c>
      <c r="N198">
        <f t="shared" si="74"/>
        <v>119.36057872419396</v>
      </c>
      <c r="O198">
        <f t="shared" si="75"/>
        <v>8.1546123554796998E-2</v>
      </c>
      <c r="P198">
        <f t="shared" si="76"/>
        <v>2.7657729387011294</v>
      </c>
      <c r="Q198">
        <f t="shared" si="77"/>
        <v>8.0233595946771957E-2</v>
      </c>
      <c r="R198">
        <f t="shared" si="78"/>
        <v>5.0262163089579398E-2</v>
      </c>
      <c r="S198">
        <f t="shared" si="79"/>
        <v>226.12868152062862</v>
      </c>
      <c r="T198">
        <f t="shared" si="80"/>
        <v>33.053519039043834</v>
      </c>
      <c r="U198">
        <f t="shared" si="81"/>
        <v>32.151957142857142</v>
      </c>
      <c r="V198">
        <f t="shared" si="82"/>
        <v>4.8163071338459869</v>
      </c>
      <c r="W198">
        <f t="shared" si="83"/>
        <v>69.811607043334917</v>
      </c>
      <c r="X198">
        <f t="shared" si="84"/>
        <v>3.3310698589802259</v>
      </c>
      <c r="Y198">
        <f t="shared" si="85"/>
        <v>4.7715129332468944</v>
      </c>
      <c r="Z198">
        <f t="shared" si="86"/>
        <v>1.485237274865761</v>
      </c>
      <c r="AA198">
        <f t="shared" si="87"/>
        <v>-54.029294651661196</v>
      </c>
      <c r="AB198">
        <f t="shared" si="88"/>
        <v>-24.62843929230149</v>
      </c>
      <c r="AC198">
        <f t="shared" si="89"/>
        <v>-2.0208190613202479</v>
      </c>
      <c r="AD198">
        <f t="shared" si="90"/>
        <v>145.45012851534568</v>
      </c>
      <c r="AE198">
        <f t="shared" si="91"/>
        <v>31.551596309649941</v>
      </c>
      <c r="AF198">
        <f t="shared" si="92"/>
        <v>1.2154920399359024</v>
      </c>
      <c r="AG198">
        <f t="shared" si="93"/>
        <v>20.891453178064854</v>
      </c>
      <c r="AH198">
        <v>1246.6697982627611</v>
      </c>
      <c r="AI198">
        <v>1220.384</v>
      </c>
      <c r="AJ198">
        <v>1.708954784089076</v>
      </c>
      <c r="AK198">
        <v>60.698744360612487</v>
      </c>
      <c r="AL198">
        <f t="shared" si="94"/>
        <v>1.225154073733814</v>
      </c>
      <c r="AM198">
        <v>31.7819227890691</v>
      </c>
      <c r="AN198">
        <v>32.874884242424223</v>
      </c>
      <c r="AO198">
        <v>1.2285320508599739E-4</v>
      </c>
      <c r="AP198">
        <v>100.61875172138301</v>
      </c>
      <c r="AQ198">
        <v>30</v>
      </c>
      <c r="AR198">
        <v>5</v>
      </c>
      <c r="AS198">
        <f t="shared" si="95"/>
        <v>1</v>
      </c>
      <c r="AT198">
        <f t="shared" si="96"/>
        <v>0</v>
      </c>
      <c r="AU198">
        <f t="shared" si="97"/>
        <v>47443.405727934951</v>
      </c>
      <c r="AV198">
        <f t="shared" si="98"/>
        <v>1200.07</v>
      </c>
      <c r="AW198">
        <f t="shared" si="99"/>
        <v>1025.984970736077</v>
      </c>
      <c r="AX198">
        <f t="shared" si="100"/>
        <v>0.85493760425314935</v>
      </c>
      <c r="AY198">
        <f t="shared" si="101"/>
        <v>0.18842957620857836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1675965698.5999999</v>
      </c>
      <c r="BF198">
        <v>1177.825714285714</v>
      </c>
      <c r="BG198">
        <v>1208.271428571428</v>
      </c>
      <c r="BH198">
        <v>32.870314285714286</v>
      </c>
      <c r="BI198">
        <v>31.785214285714289</v>
      </c>
      <c r="BJ198">
        <v>1185.3114285714289</v>
      </c>
      <c r="BK198">
        <v>32.654957142857143</v>
      </c>
      <c r="BL198">
        <v>650.00742857142848</v>
      </c>
      <c r="BM198">
        <v>101.2398571428572</v>
      </c>
      <c r="BN198">
        <v>9.9905842857142879E-2</v>
      </c>
      <c r="BO198">
        <v>31.986785714285709</v>
      </c>
      <c r="BP198">
        <v>32.151957142857142</v>
      </c>
      <c r="BQ198">
        <v>999.89999999999986</v>
      </c>
      <c r="BR198">
        <v>0</v>
      </c>
      <c r="BS198">
        <v>0</v>
      </c>
      <c r="BT198">
        <v>8982.9442857142876</v>
      </c>
      <c r="BU198">
        <v>0</v>
      </c>
      <c r="BV198">
        <v>140.25414285714291</v>
      </c>
      <c r="BW198">
        <v>-30.44735714285714</v>
      </c>
      <c r="BX198">
        <v>1217.8557142857139</v>
      </c>
      <c r="BY198">
        <v>1247.9385714285711</v>
      </c>
      <c r="BZ198">
        <v>1.0851057142857139</v>
      </c>
      <c r="CA198">
        <v>1208.271428571428</v>
      </c>
      <c r="CB198">
        <v>31.785214285714289</v>
      </c>
      <c r="CC198">
        <v>3.327781428571428</v>
      </c>
      <c r="CD198">
        <v>3.2179257142857138</v>
      </c>
      <c r="CE198">
        <v>25.765799999999999</v>
      </c>
      <c r="CF198">
        <v>25.200699999999991</v>
      </c>
      <c r="CG198">
        <v>1200.07</v>
      </c>
      <c r="CH198">
        <v>0.49999757142857149</v>
      </c>
      <c r="CI198">
        <v>0.50000242857142851</v>
      </c>
      <c r="CJ198">
        <v>0</v>
      </c>
      <c r="CK198">
        <v>1064.05</v>
      </c>
      <c r="CL198">
        <v>4.9990899999999998</v>
      </c>
      <c r="CM198">
        <v>11477.842857142859</v>
      </c>
      <c r="CN198">
        <v>9558.4042857142831</v>
      </c>
      <c r="CO198">
        <v>40.686999999999998</v>
      </c>
      <c r="CP198">
        <v>42.241</v>
      </c>
      <c r="CQ198">
        <v>41.428142857142859</v>
      </c>
      <c r="CR198">
        <v>41.436999999999998</v>
      </c>
      <c r="CS198">
        <v>42.125</v>
      </c>
      <c r="CT198">
        <v>597.53142857142859</v>
      </c>
      <c r="CU198">
        <v>597.53857142857134</v>
      </c>
      <c r="CV198">
        <v>0</v>
      </c>
      <c r="CW198">
        <v>1675965700.5</v>
      </c>
      <c r="CX198">
        <v>0</v>
      </c>
      <c r="CY198">
        <v>1675959759</v>
      </c>
      <c r="CZ198" t="s">
        <v>356</v>
      </c>
      <c r="DA198">
        <v>1675959759</v>
      </c>
      <c r="DB198">
        <v>1675959753.5</v>
      </c>
      <c r="DC198">
        <v>5</v>
      </c>
      <c r="DD198">
        <v>-2.5000000000000001E-2</v>
      </c>
      <c r="DE198">
        <v>-8.0000000000000002E-3</v>
      </c>
      <c r="DF198">
        <v>-6.0590000000000002</v>
      </c>
      <c r="DG198">
        <v>0.218</v>
      </c>
      <c r="DH198">
        <v>415</v>
      </c>
      <c r="DI198">
        <v>34</v>
      </c>
      <c r="DJ198">
        <v>0.6</v>
      </c>
      <c r="DK198">
        <v>0.17</v>
      </c>
      <c r="DL198">
        <v>-30.3831512195122</v>
      </c>
      <c r="DM198">
        <v>-1.26914634146353</v>
      </c>
      <c r="DN198">
        <v>0.15498983935532959</v>
      </c>
      <c r="DO198">
        <v>0</v>
      </c>
      <c r="DP198">
        <v>1.1014653658536591</v>
      </c>
      <c r="DQ198">
        <v>-2.5701324041811951E-2</v>
      </c>
      <c r="DR198">
        <v>7.5197019587931874E-3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3.2984800000000001</v>
      </c>
      <c r="EB198">
        <v>2.6251799999999998</v>
      </c>
      <c r="EC198">
        <v>0.20894799999999999</v>
      </c>
      <c r="ED198">
        <v>0.21001</v>
      </c>
      <c r="EE198">
        <v>0.13675899999999999</v>
      </c>
      <c r="EF198">
        <v>0.132465</v>
      </c>
      <c r="EG198">
        <v>23964.2</v>
      </c>
      <c r="EH198">
        <v>24297.599999999999</v>
      </c>
      <c r="EI198">
        <v>28181.200000000001</v>
      </c>
      <c r="EJ198">
        <v>29596.2</v>
      </c>
      <c r="EK198">
        <v>33502.6</v>
      </c>
      <c r="EL198">
        <v>35627.4</v>
      </c>
      <c r="EM198">
        <v>39797</v>
      </c>
      <c r="EN198">
        <v>42268.5</v>
      </c>
      <c r="EO198">
        <v>2.1939500000000001</v>
      </c>
      <c r="EP198">
        <v>2.2390500000000002</v>
      </c>
      <c r="EQ198">
        <v>0.143595</v>
      </c>
      <c r="ER198">
        <v>0</v>
      </c>
      <c r="ES198">
        <v>29.813099999999999</v>
      </c>
      <c r="ET198">
        <v>999.9</v>
      </c>
      <c r="EU198">
        <v>72.8</v>
      </c>
      <c r="EV198">
        <v>31.9</v>
      </c>
      <c r="EW198">
        <v>34.144799999999996</v>
      </c>
      <c r="EX198">
        <v>57.232999999999997</v>
      </c>
      <c r="EY198">
        <v>-4.0184300000000004</v>
      </c>
      <c r="EZ198">
        <v>2</v>
      </c>
      <c r="FA198">
        <v>0.29167199999999999</v>
      </c>
      <c r="FB198">
        <v>-0.57234499999999999</v>
      </c>
      <c r="FC198">
        <v>20.2744</v>
      </c>
      <c r="FD198">
        <v>5.2207299999999996</v>
      </c>
      <c r="FE198">
        <v>12.004</v>
      </c>
      <c r="FF198">
        <v>4.9869500000000002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1.86578</v>
      </c>
      <c r="FM198">
        <v>1.8621799999999999</v>
      </c>
      <c r="FN198">
        <v>1.8641700000000001</v>
      </c>
      <c r="FO198">
        <v>1.86022</v>
      </c>
      <c r="FP198">
        <v>1.8609599999999999</v>
      </c>
      <c r="FQ198">
        <v>1.86016</v>
      </c>
      <c r="FR198">
        <v>1.8618399999999999</v>
      </c>
      <c r="FS198">
        <v>1.8584499999999999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-7.49</v>
      </c>
      <c r="GH198">
        <v>0.21540000000000001</v>
      </c>
      <c r="GI198">
        <v>-4.2934277136806287</v>
      </c>
      <c r="GJ198">
        <v>-4.5218151105756088E-3</v>
      </c>
      <c r="GK198">
        <v>2.0889233732517852E-6</v>
      </c>
      <c r="GL198">
        <v>-4.5906856223640231E-10</v>
      </c>
      <c r="GM198">
        <v>-0.1150039569071811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99</v>
      </c>
      <c r="GV198">
        <v>99.1</v>
      </c>
      <c r="GW198">
        <v>3.2385299999999999</v>
      </c>
      <c r="GX198">
        <v>2.49634</v>
      </c>
      <c r="GY198">
        <v>2.04834</v>
      </c>
      <c r="GZ198">
        <v>2.6257299999999999</v>
      </c>
      <c r="HA198">
        <v>2.1972700000000001</v>
      </c>
      <c r="HB198">
        <v>2.32544</v>
      </c>
      <c r="HC198">
        <v>37.122500000000002</v>
      </c>
      <c r="HD198">
        <v>14.4998</v>
      </c>
      <c r="HE198">
        <v>18</v>
      </c>
      <c r="HF198">
        <v>658.22900000000004</v>
      </c>
      <c r="HG198">
        <v>775.18600000000004</v>
      </c>
      <c r="HH198">
        <v>31</v>
      </c>
      <c r="HI198">
        <v>31.1511</v>
      </c>
      <c r="HJ198">
        <v>30.0002</v>
      </c>
      <c r="HK198">
        <v>31.090699999999998</v>
      </c>
      <c r="HL198">
        <v>31.094100000000001</v>
      </c>
      <c r="HM198">
        <v>64.861500000000007</v>
      </c>
      <c r="HN198">
        <v>4.4889599999999996</v>
      </c>
      <c r="HO198">
        <v>100</v>
      </c>
      <c r="HP198">
        <v>31</v>
      </c>
      <c r="HQ198">
        <v>1223.92</v>
      </c>
      <c r="HR198">
        <v>31.862200000000001</v>
      </c>
      <c r="HS198">
        <v>99.329099999999997</v>
      </c>
      <c r="HT198">
        <v>98.0501</v>
      </c>
    </row>
    <row r="199" spans="1:228" x14ac:dyDescent="0.2">
      <c r="A199">
        <v>184</v>
      </c>
      <c r="B199">
        <v>1675965704.0999999</v>
      </c>
      <c r="C199">
        <v>730</v>
      </c>
      <c r="D199" t="s">
        <v>726</v>
      </c>
      <c r="E199" t="s">
        <v>727</v>
      </c>
      <c r="F199">
        <v>4</v>
      </c>
      <c r="G199">
        <v>1675965702.0285721</v>
      </c>
      <c r="H199">
        <f t="shared" si="68"/>
        <v>1.2073480537754479E-3</v>
      </c>
      <c r="I199">
        <f t="shared" si="69"/>
        <v>1.207348053775448</v>
      </c>
      <c r="J199">
        <f t="shared" si="70"/>
        <v>21.102202200437794</v>
      </c>
      <c r="K199">
        <f t="shared" si="71"/>
        <v>1183.4128571428571</v>
      </c>
      <c r="L199">
        <f t="shared" si="72"/>
        <v>735.23540203608377</v>
      </c>
      <c r="M199">
        <f t="shared" si="73"/>
        <v>74.507970747034975</v>
      </c>
      <c r="N199">
        <f t="shared" si="74"/>
        <v>119.92579559891445</v>
      </c>
      <c r="O199">
        <f t="shared" si="75"/>
        <v>8.0568156104287081E-2</v>
      </c>
      <c r="P199">
        <f t="shared" si="76"/>
        <v>2.7707207898248054</v>
      </c>
      <c r="Q199">
        <f t="shared" si="77"/>
        <v>7.9288904095216911E-2</v>
      </c>
      <c r="R199">
        <f t="shared" si="78"/>
        <v>4.9668808788996689E-2</v>
      </c>
      <c r="S199">
        <f t="shared" si="79"/>
        <v>226.12084804946829</v>
      </c>
      <c r="T199">
        <f t="shared" si="80"/>
        <v>33.05083064771145</v>
      </c>
      <c r="U199">
        <f t="shared" si="81"/>
        <v>32.139971428571428</v>
      </c>
      <c r="V199">
        <f t="shared" si="82"/>
        <v>4.8130443565423846</v>
      </c>
      <c r="W199">
        <f t="shared" si="83"/>
        <v>69.852732578343023</v>
      </c>
      <c r="X199">
        <f t="shared" si="84"/>
        <v>3.331948818841032</v>
      </c>
      <c r="Y199">
        <f t="shared" si="85"/>
        <v>4.7699620270461134</v>
      </c>
      <c r="Z199">
        <f t="shared" si="86"/>
        <v>1.4810955377013526</v>
      </c>
      <c r="AA199">
        <f t="shared" si="87"/>
        <v>-53.244049171497252</v>
      </c>
      <c r="AB199">
        <f t="shared" si="88"/>
        <v>-23.739971126199677</v>
      </c>
      <c r="AC199">
        <f t="shared" si="89"/>
        <v>-1.9442702190671581</v>
      </c>
      <c r="AD199">
        <f t="shared" si="90"/>
        <v>147.1925575327042</v>
      </c>
      <c r="AE199">
        <f t="shared" si="91"/>
        <v>31.795520686244586</v>
      </c>
      <c r="AF199">
        <f t="shared" si="92"/>
        <v>1.2037170817436134</v>
      </c>
      <c r="AG199">
        <f t="shared" si="93"/>
        <v>21.102202200437794</v>
      </c>
      <c r="AH199">
        <v>1252.837646064914</v>
      </c>
      <c r="AI199">
        <v>1226.348242424242</v>
      </c>
      <c r="AJ199">
        <v>1.7092162319773589</v>
      </c>
      <c r="AK199">
        <v>60.698744360612487</v>
      </c>
      <c r="AL199">
        <f t="shared" si="94"/>
        <v>1.207348053775448</v>
      </c>
      <c r="AM199">
        <v>31.805256592418971</v>
      </c>
      <c r="AN199">
        <v>32.882481212121213</v>
      </c>
      <c r="AO199">
        <v>1.039110238344231E-4</v>
      </c>
      <c r="AP199">
        <v>100.61875172138301</v>
      </c>
      <c r="AQ199">
        <v>30</v>
      </c>
      <c r="AR199">
        <v>5</v>
      </c>
      <c r="AS199">
        <f t="shared" si="95"/>
        <v>1</v>
      </c>
      <c r="AT199">
        <f t="shared" si="96"/>
        <v>0</v>
      </c>
      <c r="AU199">
        <f t="shared" si="97"/>
        <v>47580.915376199875</v>
      </c>
      <c r="AV199">
        <f t="shared" si="98"/>
        <v>1200.024285714286</v>
      </c>
      <c r="AW199">
        <f t="shared" si="99"/>
        <v>1025.9462922536106</v>
      </c>
      <c r="AX199">
        <f t="shared" si="100"/>
        <v>0.8549379412291982</v>
      </c>
      <c r="AY199">
        <f t="shared" si="101"/>
        <v>0.18843022657235242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1675965702.0285721</v>
      </c>
      <c r="BF199">
        <v>1183.4128571428571</v>
      </c>
      <c r="BG199">
        <v>1214.078571428571</v>
      </c>
      <c r="BH199">
        <v>32.879257142857142</v>
      </c>
      <c r="BI199">
        <v>31.804628571428569</v>
      </c>
      <c r="BJ199">
        <v>1190.9028571428571</v>
      </c>
      <c r="BK199">
        <v>32.663799999999988</v>
      </c>
      <c r="BL199">
        <v>649.97699999999998</v>
      </c>
      <c r="BM199">
        <v>101.239</v>
      </c>
      <c r="BN199">
        <v>9.9932457142857145E-2</v>
      </c>
      <c r="BO199">
        <v>31.98104285714286</v>
      </c>
      <c r="BP199">
        <v>32.139971428571428</v>
      </c>
      <c r="BQ199">
        <v>999.89999999999986</v>
      </c>
      <c r="BR199">
        <v>0</v>
      </c>
      <c r="BS199">
        <v>0</v>
      </c>
      <c r="BT199">
        <v>9009.2842857142859</v>
      </c>
      <c r="BU199">
        <v>0</v>
      </c>
      <c r="BV199">
        <v>141.97</v>
      </c>
      <c r="BW199">
        <v>-30.66702857142857</v>
      </c>
      <c r="BX199">
        <v>1223.6414285714291</v>
      </c>
      <c r="BY199">
        <v>1253.96</v>
      </c>
      <c r="BZ199">
        <v>1.074628571428571</v>
      </c>
      <c r="CA199">
        <v>1214.078571428571</v>
      </c>
      <c r="CB199">
        <v>31.804628571428569</v>
      </c>
      <c r="CC199">
        <v>3.3286642857142859</v>
      </c>
      <c r="CD199">
        <v>3.2198685714285711</v>
      </c>
      <c r="CE199">
        <v>25.77027142857143</v>
      </c>
      <c r="CF199">
        <v>25.21087142857143</v>
      </c>
      <c r="CG199">
        <v>1200.024285714286</v>
      </c>
      <c r="CH199">
        <v>0.49998599999999999</v>
      </c>
      <c r="CI199">
        <v>0.50001399999999996</v>
      </c>
      <c r="CJ199">
        <v>0</v>
      </c>
      <c r="CK199">
        <v>1064.197142857143</v>
      </c>
      <c r="CL199">
        <v>4.9990899999999998</v>
      </c>
      <c r="CM199">
        <v>11480.085714285709</v>
      </c>
      <c r="CN199">
        <v>9558.0057142857149</v>
      </c>
      <c r="CO199">
        <v>40.686999999999998</v>
      </c>
      <c r="CP199">
        <v>42.25</v>
      </c>
      <c r="CQ199">
        <v>41.436999999999998</v>
      </c>
      <c r="CR199">
        <v>41.436999999999998</v>
      </c>
      <c r="CS199">
        <v>42.125</v>
      </c>
      <c r="CT199">
        <v>597.49571428571437</v>
      </c>
      <c r="CU199">
        <v>597.53</v>
      </c>
      <c r="CV199">
        <v>0</v>
      </c>
      <c r="CW199">
        <v>1675965704.0999999</v>
      </c>
      <c r="CX199">
        <v>0</v>
      </c>
      <c r="CY199">
        <v>1675959759</v>
      </c>
      <c r="CZ199" t="s">
        <v>356</v>
      </c>
      <c r="DA199">
        <v>1675959759</v>
      </c>
      <c r="DB199">
        <v>1675959753.5</v>
      </c>
      <c r="DC199">
        <v>5</v>
      </c>
      <c r="DD199">
        <v>-2.5000000000000001E-2</v>
      </c>
      <c r="DE199">
        <v>-8.0000000000000002E-3</v>
      </c>
      <c r="DF199">
        <v>-6.0590000000000002</v>
      </c>
      <c r="DG199">
        <v>0.218</v>
      </c>
      <c r="DH199">
        <v>415</v>
      </c>
      <c r="DI199">
        <v>34</v>
      </c>
      <c r="DJ199">
        <v>0.6</v>
      </c>
      <c r="DK199">
        <v>0.17</v>
      </c>
      <c r="DL199">
        <v>-30.48188536585365</v>
      </c>
      <c r="DM199">
        <v>-1.1173317073170901</v>
      </c>
      <c r="DN199">
        <v>0.13974035079210409</v>
      </c>
      <c r="DO199">
        <v>0</v>
      </c>
      <c r="DP199">
        <v>1.095600975609756</v>
      </c>
      <c r="DQ199">
        <v>-8.7123344947734105E-2</v>
      </c>
      <c r="DR199">
        <v>1.275839155794125E-2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3.2984599999999999</v>
      </c>
      <c r="EB199">
        <v>2.6253099999999998</v>
      </c>
      <c r="EC199">
        <v>0.20958499999999999</v>
      </c>
      <c r="ED199">
        <v>0.21063799999999999</v>
      </c>
      <c r="EE199">
        <v>0.13677700000000001</v>
      </c>
      <c r="EF199">
        <v>0.13247500000000001</v>
      </c>
      <c r="EG199">
        <v>23944.3</v>
      </c>
      <c r="EH199">
        <v>24278.1</v>
      </c>
      <c r="EI199">
        <v>28180.5</v>
      </c>
      <c r="EJ199">
        <v>29596</v>
      </c>
      <c r="EK199">
        <v>33501.1</v>
      </c>
      <c r="EL199">
        <v>35626.699999999997</v>
      </c>
      <c r="EM199">
        <v>39796</v>
      </c>
      <c r="EN199">
        <v>42268.1</v>
      </c>
      <c r="EO199">
        <v>2.1935500000000001</v>
      </c>
      <c r="EP199">
        <v>2.2391000000000001</v>
      </c>
      <c r="EQ199">
        <v>0.14255599999999999</v>
      </c>
      <c r="ER199">
        <v>0</v>
      </c>
      <c r="ES199">
        <v>29.816199999999998</v>
      </c>
      <c r="ET199">
        <v>999.9</v>
      </c>
      <c r="EU199">
        <v>72.8</v>
      </c>
      <c r="EV199">
        <v>31.9</v>
      </c>
      <c r="EW199">
        <v>34.145299999999999</v>
      </c>
      <c r="EX199">
        <v>56.783000000000001</v>
      </c>
      <c r="EY199">
        <v>-4.1586499999999997</v>
      </c>
      <c r="EZ199">
        <v>2</v>
      </c>
      <c r="FA199">
        <v>0.29170200000000002</v>
      </c>
      <c r="FB199">
        <v>-0.57530800000000004</v>
      </c>
      <c r="FC199">
        <v>20.2744</v>
      </c>
      <c r="FD199">
        <v>5.2211800000000004</v>
      </c>
      <c r="FE199">
        <v>12.004</v>
      </c>
      <c r="FF199">
        <v>4.9869500000000002</v>
      </c>
      <c r="FG199">
        <v>3.2844500000000001</v>
      </c>
      <c r="FH199">
        <v>9999</v>
      </c>
      <c r="FI199">
        <v>9999</v>
      </c>
      <c r="FJ199">
        <v>9999</v>
      </c>
      <c r="FK199">
        <v>999.9</v>
      </c>
      <c r="FL199">
        <v>1.8657600000000001</v>
      </c>
      <c r="FM199">
        <v>1.8621799999999999</v>
      </c>
      <c r="FN199">
        <v>1.8641700000000001</v>
      </c>
      <c r="FO199">
        <v>1.86022</v>
      </c>
      <c r="FP199">
        <v>1.8609599999999999</v>
      </c>
      <c r="FQ199">
        <v>1.86016</v>
      </c>
      <c r="FR199">
        <v>1.8618600000000001</v>
      </c>
      <c r="FS199">
        <v>1.85846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-7.49</v>
      </c>
      <c r="GH199">
        <v>0.2155</v>
      </c>
      <c r="GI199">
        <v>-4.2934277136806287</v>
      </c>
      <c r="GJ199">
        <v>-4.5218151105756088E-3</v>
      </c>
      <c r="GK199">
        <v>2.0889233732517852E-6</v>
      </c>
      <c r="GL199">
        <v>-4.5906856223640231E-10</v>
      </c>
      <c r="GM199">
        <v>-0.1150039569071811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99.1</v>
      </c>
      <c r="GV199">
        <v>99.2</v>
      </c>
      <c r="GW199">
        <v>3.2531699999999999</v>
      </c>
      <c r="GX199">
        <v>2.5</v>
      </c>
      <c r="GY199">
        <v>2.04834</v>
      </c>
      <c r="GZ199">
        <v>2.6245099999999999</v>
      </c>
      <c r="HA199">
        <v>2.1972700000000001</v>
      </c>
      <c r="HB199">
        <v>2.323</v>
      </c>
      <c r="HC199">
        <v>37.122500000000002</v>
      </c>
      <c r="HD199">
        <v>14.4998</v>
      </c>
      <c r="HE199">
        <v>18</v>
      </c>
      <c r="HF199">
        <v>657.91499999999996</v>
      </c>
      <c r="HG199">
        <v>775.23500000000001</v>
      </c>
      <c r="HH199">
        <v>30.999500000000001</v>
      </c>
      <c r="HI199">
        <v>31.151399999999999</v>
      </c>
      <c r="HJ199">
        <v>30.0002</v>
      </c>
      <c r="HK199">
        <v>31.090699999999998</v>
      </c>
      <c r="HL199">
        <v>31.094200000000001</v>
      </c>
      <c r="HM199">
        <v>65.119299999999996</v>
      </c>
      <c r="HN199">
        <v>4.4889599999999996</v>
      </c>
      <c r="HO199">
        <v>100</v>
      </c>
      <c r="HP199">
        <v>31</v>
      </c>
      <c r="HQ199">
        <v>1230.6300000000001</v>
      </c>
      <c r="HR199">
        <v>31.862200000000001</v>
      </c>
      <c r="HS199">
        <v>99.326599999999999</v>
      </c>
      <c r="HT199">
        <v>98.049300000000002</v>
      </c>
    </row>
    <row r="200" spans="1:228" x14ac:dyDescent="0.2">
      <c r="A200">
        <v>185</v>
      </c>
      <c r="B200">
        <v>1675965708.5999999</v>
      </c>
      <c r="C200">
        <v>734.5</v>
      </c>
      <c r="D200" t="s">
        <v>728</v>
      </c>
      <c r="E200" t="s">
        <v>729</v>
      </c>
      <c r="F200">
        <v>4</v>
      </c>
      <c r="G200">
        <v>1675965706.3499999</v>
      </c>
      <c r="H200">
        <f t="shared" si="68"/>
        <v>1.2149682143911382E-3</v>
      </c>
      <c r="I200">
        <f t="shared" si="69"/>
        <v>1.2149682143911382</v>
      </c>
      <c r="J200">
        <f t="shared" si="70"/>
        <v>21.001628714246497</v>
      </c>
      <c r="K200">
        <f t="shared" si="71"/>
        <v>1190.6275000000001</v>
      </c>
      <c r="L200">
        <f t="shared" si="72"/>
        <v>747.88058044172544</v>
      </c>
      <c r="M200">
        <f t="shared" si="73"/>
        <v>75.788857384127454</v>
      </c>
      <c r="N200">
        <f t="shared" si="74"/>
        <v>120.65602471162357</v>
      </c>
      <c r="O200">
        <f t="shared" si="75"/>
        <v>8.1267765751596485E-2</v>
      </c>
      <c r="P200">
        <f t="shared" si="76"/>
        <v>2.7725065356037772</v>
      </c>
      <c r="Q200">
        <f t="shared" si="77"/>
        <v>7.9967217829374909E-2</v>
      </c>
      <c r="R200">
        <f t="shared" si="78"/>
        <v>5.0094626489808468E-2</v>
      </c>
      <c r="S200">
        <f t="shared" si="79"/>
        <v>226.12749298579911</v>
      </c>
      <c r="T200">
        <f t="shared" si="80"/>
        <v>33.035211432491153</v>
      </c>
      <c r="U200">
        <f t="shared" si="81"/>
        <v>32.130612499999998</v>
      </c>
      <c r="V200">
        <f t="shared" si="82"/>
        <v>4.810497986509561</v>
      </c>
      <c r="W200">
        <f t="shared" si="83"/>
        <v>69.919633479278446</v>
      </c>
      <c r="X200">
        <f t="shared" si="84"/>
        <v>3.3326948138588821</v>
      </c>
      <c r="Y200">
        <f t="shared" si="85"/>
        <v>4.7664649369859298</v>
      </c>
      <c r="Z200">
        <f t="shared" si="86"/>
        <v>1.4778031726506788</v>
      </c>
      <c r="AA200">
        <f t="shared" si="87"/>
        <v>-53.580098254649194</v>
      </c>
      <c r="AB200">
        <f t="shared" si="88"/>
        <v>-24.292834790772503</v>
      </c>
      <c r="AC200">
        <f t="shared" si="89"/>
        <v>-1.988049385137256</v>
      </c>
      <c r="AD200">
        <f t="shared" si="90"/>
        <v>146.26651055524016</v>
      </c>
      <c r="AE200">
        <f t="shared" si="91"/>
        <v>31.754612803286381</v>
      </c>
      <c r="AF200">
        <f t="shared" si="92"/>
        <v>1.2097616823419253</v>
      </c>
      <c r="AG200">
        <f t="shared" si="93"/>
        <v>21.001628714246497</v>
      </c>
      <c r="AH200">
        <v>1260.600412350153</v>
      </c>
      <c r="AI200">
        <v>1234.1398787878779</v>
      </c>
      <c r="AJ200">
        <v>1.7271505592442471</v>
      </c>
      <c r="AK200">
        <v>60.698744360612487</v>
      </c>
      <c r="AL200">
        <f t="shared" si="94"/>
        <v>1.2149682143911382</v>
      </c>
      <c r="AM200">
        <v>31.806694791033959</v>
      </c>
      <c r="AN200">
        <v>32.890860606060613</v>
      </c>
      <c r="AO200">
        <v>7.9366185754704342E-5</v>
      </c>
      <c r="AP200">
        <v>100.61875172138301</v>
      </c>
      <c r="AQ200">
        <v>30</v>
      </c>
      <c r="AR200">
        <v>5</v>
      </c>
      <c r="AS200">
        <f t="shared" si="95"/>
        <v>1</v>
      </c>
      <c r="AT200">
        <f t="shared" si="96"/>
        <v>0</v>
      </c>
      <c r="AU200">
        <f t="shared" si="97"/>
        <v>47632.274145601856</v>
      </c>
      <c r="AV200">
        <f t="shared" si="98"/>
        <v>1200.0574999999999</v>
      </c>
      <c r="AW200">
        <f t="shared" si="99"/>
        <v>1025.9748885936781</v>
      </c>
      <c r="AX200">
        <f t="shared" si="100"/>
        <v>0.85493810804372139</v>
      </c>
      <c r="AY200">
        <f t="shared" si="101"/>
        <v>0.18843054852438249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1675965706.3499999</v>
      </c>
      <c r="BF200">
        <v>1190.6275000000001</v>
      </c>
      <c r="BG200">
        <v>1221.27</v>
      </c>
      <c r="BH200">
        <v>32.886862499999999</v>
      </c>
      <c r="BI200">
        <v>31.806850000000001</v>
      </c>
      <c r="BJ200">
        <v>1198.1287500000001</v>
      </c>
      <c r="BK200">
        <v>32.671362500000001</v>
      </c>
      <c r="BL200">
        <v>649.979375</v>
      </c>
      <c r="BM200">
        <v>101.238375</v>
      </c>
      <c r="BN200">
        <v>9.9805674999999996E-2</v>
      </c>
      <c r="BO200">
        <v>31.968087499999999</v>
      </c>
      <c r="BP200">
        <v>32.130612499999998</v>
      </c>
      <c r="BQ200">
        <v>999.9</v>
      </c>
      <c r="BR200">
        <v>0</v>
      </c>
      <c r="BS200">
        <v>0</v>
      </c>
      <c r="BT200">
        <v>9018.83</v>
      </c>
      <c r="BU200">
        <v>0</v>
      </c>
      <c r="BV200">
        <v>144.276625</v>
      </c>
      <c r="BW200">
        <v>-30.641500000000001</v>
      </c>
      <c r="BX200">
        <v>1231.11625</v>
      </c>
      <c r="BY200">
        <v>1261.3887500000001</v>
      </c>
      <c r="BZ200">
        <v>1.0799987499999999</v>
      </c>
      <c r="CA200">
        <v>1221.27</v>
      </c>
      <c r="CB200">
        <v>31.806850000000001</v>
      </c>
      <c r="CC200">
        <v>3.3294137500000001</v>
      </c>
      <c r="CD200">
        <v>3.2200774999999999</v>
      </c>
      <c r="CE200">
        <v>25.774100000000001</v>
      </c>
      <c r="CF200">
        <v>25.211925000000001</v>
      </c>
      <c r="CG200">
        <v>1200.0574999999999</v>
      </c>
      <c r="CH200">
        <v>0.49998062500000001</v>
      </c>
      <c r="CI200">
        <v>0.50001937500000004</v>
      </c>
      <c r="CJ200">
        <v>0</v>
      </c>
      <c r="CK200">
        <v>1064.2225000000001</v>
      </c>
      <c r="CL200">
        <v>4.9990899999999998</v>
      </c>
      <c r="CM200">
        <v>11483.225</v>
      </c>
      <c r="CN200">
        <v>9558.25</v>
      </c>
      <c r="CO200">
        <v>40.686999999999998</v>
      </c>
      <c r="CP200">
        <v>42.25</v>
      </c>
      <c r="CQ200">
        <v>41.436999999999998</v>
      </c>
      <c r="CR200">
        <v>41.436999999999998</v>
      </c>
      <c r="CS200">
        <v>42.125</v>
      </c>
      <c r="CT200">
        <v>597.505</v>
      </c>
      <c r="CU200">
        <v>597.55250000000001</v>
      </c>
      <c r="CV200">
        <v>0</v>
      </c>
      <c r="CW200">
        <v>1675965708.3</v>
      </c>
      <c r="CX200">
        <v>0</v>
      </c>
      <c r="CY200">
        <v>1675959759</v>
      </c>
      <c r="CZ200" t="s">
        <v>356</v>
      </c>
      <c r="DA200">
        <v>1675959759</v>
      </c>
      <c r="DB200">
        <v>1675959753.5</v>
      </c>
      <c r="DC200">
        <v>5</v>
      </c>
      <c r="DD200">
        <v>-2.5000000000000001E-2</v>
      </c>
      <c r="DE200">
        <v>-8.0000000000000002E-3</v>
      </c>
      <c r="DF200">
        <v>-6.0590000000000002</v>
      </c>
      <c r="DG200">
        <v>0.218</v>
      </c>
      <c r="DH200">
        <v>415</v>
      </c>
      <c r="DI200">
        <v>34</v>
      </c>
      <c r="DJ200">
        <v>0.6</v>
      </c>
      <c r="DK200">
        <v>0.17</v>
      </c>
      <c r="DL200">
        <v>-30.5451275</v>
      </c>
      <c r="DM200">
        <v>-0.927430018761637</v>
      </c>
      <c r="DN200">
        <v>0.12577058477144001</v>
      </c>
      <c r="DO200">
        <v>0</v>
      </c>
      <c r="DP200">
        <v>1.0920412500000001</v>
      </c>
      <c r="DQ200">
        <v>-0.1249034521575996</v>
      </c>
      <c r="DR200">
        <v>1.4257839630796109E-2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367</v>
      </c>
      <c r="EA200">
        <v>3.29861</v>
      </c>
      <c r="EB200">
        <v>2.62527</v>
      </c>
      <c r="EC200">
        <v>0.21040200000000001</v>
      </c>
      <c r="ED200">
        <v>0.21143300000000001</v>
      </c>
      <c r="EE200">
        <v>0.13680200000000001</v>
      </c>
      <c r="EF200">
        <v>0.13248099999999999</v>
      </c>
      <c r="EG200">
        <v>23919.8</v>
      </c>
      <c r="EH200">
        <v>24253.5</v>
      </c>
      <c r="EI200">
        <v>28180.799999999999</v>
      </c>
      <c r="EJ200">
        <v>29595.8</v>
      </c>
      <c r="EK200">
        <v>33500.5</v>
      </c>
      <c r="EL200">
        <v>35626.400000000001</v>
      </c>
      <c r="EM200">
        <v>39796.400000000001</v>
      </c>
      <c r="EN200">
        <v>42267.9</v>
      </c>
      <c r="EO200">
        <v>2.1936200000000001</v>
      </c>
      <c r="EP200">
        <v>2.2391299999999998</v>
      </c>
      <c r="EQ200">
        <v>0.14246300000000001</v>
      </c>
      <c r="ER200">
        <v>0</v>
      </c>
      <c r="ES200">
        <v>29.8139</v>
      </c>
      <c r="ET200">
        <v>999.9</v>
      </c>
      <c r="EU200">
        <v>72.8</v>
      </c>
      <c r="EV200">
        <v>31.9</v>
      </c>
      <c r="EW200">
        <v>34.141800000000003</v>
      </c>
      <c r="EX200">
        <v>56.753</v>
      </c>
      <c r="EY200">
        <v>-4.1426299999999996</v>
      </c>
      <c r="EZ200">
        <v>2</v>
      </c>
      <c r="FA200">
        <v>0.29191600000000001</v>
      </c>
      <c r="FB200">
        <v>-0.57900300000000005</v>
      </c>
      <c r="FC200">
        <v>20.2744</v>
      </c>
      <c r="FD200">
        <v>5.2211800000000004</v>
      </c>
      <c r="FE200">
        <v>12.004</v>
      </c>
      <c r="FF200">
        <v>4.9874000000000001</v>
      </c>
      <c r="FG200">
        <v>3.2845800000000001</v>
      </c>
      <c r="FH200">
        <v>9999</v>
      </c>
      <c r="FI200">
        <v>9999</v>
      </c>
      <c r="FJ200">
        <v>9999</v>
      </c>
      <c r="FK200">
        <v>999.9</v>
      </c>
      <c r="FL200">
        <v>1.86575</v>
      </c>
      <c r="FM200">
        <v>1.8621799999999999</v>
      </c>
      <c r="FN200">
        <v>1.8641700000000001</v>
      </c>
      <c r="FO200">
        <v>1.8602399999999999</v>
      </c>
      <c r="FP200">
        <v>1.8609599999999999</v>
      </c>
      <c r="FQ200">
        <v>1.86015</v>
      </c>
      <c r="FR200">
        <v>1.8618399999999999</v>
      </c>
      <c r="FS200">
        <v>1.85846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-7.51</v>
      </c>
      <c r="GH200">
        <v>0.21560000000000001</v>
      </c>
      <c r="GI200">
        <v>-4.2934277136806287</v>
      </c>
      <c r="GJ200">
        <v>-4.5218151105756088E-3</v>
      </c>
      <c r="GK200">
        <v>2.0889233732517852E-6</v>
      </c>
      <c r="GL200">
        <v>-4.5906856223640231E-10</v>
      </c>
      <c r="GM200">
        <v>-0.1150039569071811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99.2</v>
      </c>
      <c r="GV200">
        <v>99.3</v>
      </c>
      <c r="GW200">
        <v>3.2665999999999999</v>
      </c>
      <c r="GX200">
        <v>2.49878</v>
      </c>
      <c r="GY200">
        <v>2.04834</v>
      </c>
      <c r="GZ200">
        <v>2.6245099999999999</v>
      </c>
      <c r="HA200">
        <v>2.1972700000000001</v>
      </c>
      <c r="HB200">
        <v>2.31812</v>
      </c>
      <c r="HC200">
        <v>37.122500000000002</v>
      </c>
      <c r="HD200">
        <v>14.4823</v>
      </c>
      <c r="HE200">
        <v>18</v>
      </c>
      <c r="HF200">
        <v>658.00099999999998</v>
      </c>
      <c r="HG200">
        <v>775.29600000000005</v>
      </c>
      <c r="HH200">
        <v>30.999300000000002</v>
      </c>
      <c r="HI200">
        <v>31.154</v>
      </c>
      <c r="HJ200">
        <v>30.000299999999999</v>
      </c>
      <c r="HK200">
        <v>31.093299999999999</v>
      </c>
      <c r="HL200">
        <v>31.096800000000002</v>
      </c>
      <c r="HM200">
        <v>65.411600000000007</v>
      </c>
      <c r="HN200">
        <v>4.4889599999999996</v>
      </c>
      <c r="HO200">
        <v>100</v>
      </c>
      <c r="HP200">
        <v>31</v>
      </c>
      <c r="HQ200">
        <v>1237.3399999999999</v>
      </c>
      <c r="HR200">
        <v>31.862200000000001</v>
      </c>
      <c r="HS200">
        <v>99.327600000000004</v>
      </c>
      <c r="HT200">
        <v>98.048900000000003</v>
      </c>
    </row>
    <row r="201" spans="1:228" x14ac:dyDescent="0.2">
      <c r="A201">
        <v>186</v>
      </c>
      <c r="B201">
        <v>1675965712.5999999</v>
      </c>
      <c r="C201">
        <v>738.5</v>
      </c>
      <c r="D201" t="s">
        <v>730</v>
      </c>
      <c r="E201" t="s">
        <v>731</v>
      </c>
      <c r="F201">
        <v>4</v>
      </c>
      <c r="G201">
        <v>1675965710.5999999</v>
      </c>
      <c r="H201">
        <f t="shared" si="68"/>
        <v>1.2185354606518409E-3</v>
      </c>
      <c r="I201">
        <f t="shared" si="69"/>
        <v>1.2185354606518408</v>
      </c>
      <c r="J201">
        <f t="shared" si="70"/>
        <v>21.175755262060743</v>
      </c>
      <c r="K201">
        <f t="shared" si="71"/>
        <v>1197.6185714285709</v>
      </c>
      <c r="L201">
        <f t="shared" si="72"/>
        <v>753.15106900267676</v>
      </c>
      <c r="M201">
        <f t="shared" si="73"/>
        <v>76.322878580864241</v>
      </c>
      <c r="N201">
        <f t="shared" si="74"/>
        <v>121.36435912435257</v>
      </c>
      <c r="O201">
        <f t="shared" si="75"/>
        <v>8.163615087406359E-2</v>
      </c>
      <c r="P201">
        <f t="shared" si="76"/>
        <v>2.766449384986053</v>
      </c>
      <c r="Q201">
        <f t="shared" si="77"/>
        <v>8.0321064846236842E-2</v>
      </c>
      <c r="R201">
        <f t="shared" si="78"/>
        <v>5.0317056097939988E-2</v>
      </c>
      <c r="S201">
        <f t="shared" si="79"/>
        <v>226.10443723571751</v>
      </c>
      <c r="T201">
        <f t="shared" si="80"/>
        <v>33.028000807866583</v>
      </c>
      <c r="U201">
        <f t="shared" si="81"/>
        <v>32.125728571428567</v>
      </c>
      <c r="V201">
        <f t="shared" si="82"/>
        <v>4.8091696367319239</v>
      </c>
      <c r="W201">
        <f t="shared" si="83"/>
        <v>69.970389960433039</v>
      </c>
      <c r="X201">
        <f t="shared" si="84"/>
        <v>3.33355502378395</v>
      </c>
      <c r="Y201">
        <f t="shared" si="85"/>
        <v>4.7642367373813599</v>
      </c>
      <c r="Z201">
        <f t="shared" si="86"/>
        <v>1.4756146129479739</v>
      </c>
      <c r="AA201">
        <f t="shared" si="87"/>
        <v>-53.737413814746184</v>
      </c>
      <c r="AB201">
        <f t="shared" si="88"/>
        <v>-24.743125512474332</v>
      </c>
      <c r="AC201">
        <f t="shared" si="89"/>
        <v>-2.0292021503026865</v>
      </c>
      <c r="AD201">
        <f t="shared" si="90"/>
        <v>145.59469575819429</v>
      </c>
      <c r="AE201">
        <f t="shared" si="91"/>
        <v>31.61146627106724</v>
      </c>
      <c r="AF201">
        <f t="shared" si="92"/>
        <v>1.2157469966230061</v>
      </c>
      <c r="AG201">
        <f t="shared" si="93"/>
        <v>21.175755262060743</v>
      </c>
      <c r="AH201">
        <v>1267.3117543173171</v>
      </c>
      <c r="AI201">
        <v>1240.865151515151</v>
      </c>
      <c r="AJ201">
        <v>1.678925628466615</v>
      </c>
      <c r="AK201">
        <v>60.698744360612487</v>
      </c>
      <c r="AL201">
        <f t="shared" si="94"/>
        <v>1.2185354606518408</v>
      </c>
      <c r="AM201">
        <v>31.810187352872909</v>
      </c>
      <c r="AN201">
        <v>32.897580606060608</v>
      </c>
      <c r="AO201">
        <v>6.8336226796459262E-5</v>
      </c>
      <c r="AP201">
        <v>100.61875172138301</v>
      </c>
      <c r="AQ201">
        <v>30</v>
      </c>
      <c r="AR201">
        <v>5</v>
      </c>
      <c r="AS201">
        <f t="shared" si="95"/>
        <v>1</v>
      </c>
      <c r="AT201">
        <f t="shared" si="96"/>
        <v>0</v>
      </c>
      <c r="AU201">
        <f t="shared" si="97"/>
        <v>47466.258817525304</v>
      </c>
      <c r="AV201">
        <f t="shared" si="98"/>
        <v>1199.9357142857141</v>
      </c>
      <c r="AW201">
        <f t="shared" si="99"/>
        <v>1025.8707135936356</v>
      </c>
      <c r="AX201">
        <f t="shared" si="100"/>
        <v>0.8549380615813289</v>
      </c>
      <c r="AY201">
        <f t="shared" si="101"/>
        <v>0.18843045885196502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1675965710.5999999</v>
      </c>
      <c r="BF201">
        <v>1197.6185714285709</v>
      </c>
      <c r="BG201">
        <v>1228.1428571428571</v>
      </c>
      <c r="BH201">
        <v>32.895385714285723</v>
      </c>
      <c r="BI201">
        <v>31.81005714285714</v>
      </c>
      <c r="BJ201">
        <v>1205.1285714285709</v>
      </c>
      <c r="BK201">
        <v>32.679771428571428</v>
      </c>
      <c r="BL201">
        <v>649.99</v>
      </c>
      <c r="BM201">
        <v>101.238</v>
      </c>
      <c r="BN201">
        <v>0.1000737571428571</v>
      </c>
      <c r="BO201">
        <v>31.95982857142857</v>
      </c>
      <c r="BP201">
        <v>32.125728571428567</v>
      </c>
      <c r="BQ201">
        <v>999.89999999999986</v>
      </c>
      <c r="BR201">
        <v>0</v>
      </c>
      <c r="BS201">
        <v>0</v>
      </c>
      <c r="BT201">
        <v>8986.6971428571433</v>
      </c>
      <c r="BU201">
        <v>0</v>
      </c>
      <c r="BV201">
        <v>146.77157142857141</v>
      </c>
      <c r="BW201">
        <v>-30.523014285714289</v>
      </c>
      <c r="BX201">
        <v>1238.3528571428569</v>
      </c>
      <c r="BY201">
        <v>1268.492857142857</v>
      </c>
      <c r="BZ201">
        <v>1.0853357142857141</v>
      </c>
      <c r="CA201">
        <v>1228.1428571428571</v>
      </c>
      <c r="CB201">
        <v>31.81005714285714</v>
      </c>
      <c r="CC201">
        <v>3.3302614285714278</v>
      </c>
      <c r="CD201">
        <v>3.220382857142857</v>
      </c>
      <c r="CE201">
        <v>25.778371428571429</v>
      </c>
      <c r="CF201">
        <v>25.213542857142858</v>
      </c>
      <c r="CG201">
        <v>1199.9357142857141</v>
      </c>
      <c r="CH201">
        <v>0.49998228571428582</v>
      </c>
      <c r="CI201">
        <v>0.50001771428571418</v>
      </c>
      <c r="CJ201">
        <v>0</v>
      </c>
      <c r="CK201">
        <v>1064.3671428571431</v>
      </c>
      <c r="CL201">
        <v>4.9990899999999998</v>
      </c>
      <c r="CM201">
        <v>11483.37142857143</v>
      </c>
      <c r="CN201">
        <v>9557.2885714285712</v>
      </c>
      <c r="CO201">
        <v>40.686999999999998</v>
      </c>
      <c r="CP201">
        <v>42.25</v>
      </c>
      <c r="CQ201">
        <v>41.436999999999998</v>
      </c>
      <c r="CR201">
        <v>41.436999999999998</v>
      </c>
      <c r="CS201">
        <v>42.125</v>
      </c>
      <c r="CT201">
        <v>597.4457142857143</v>
      </c>
      <c r="CU201">
        <v>597.49</v>
      </c>
      <c r="CV201">
        <v>0</v>
      </c>
      <c r="CW201">
        <v>1675965712.5</v>
      </c>
      <c r="CX201">
        <v>0</v>
      </c>
      <c r="CY201">
        <v>1675959759</v>
      </c>
      <c r="CZ201" t="s">
        <v>356</v>
      </c>
      <c r="DA201">
        <v>1675959759</v>
      </c>
      <c r="DB201">
        <v>1675959753.5</v>
      </c>
      <c r="DC201">
        <v>5</v>
      </c>
      <c r="DD201">
        <v>-2.5000000000000001E-2</v>
      </c>
      <c r="DE201">
        <v>-8.0000000000000002E-3</v>
      </c>
      <c r="DF201">
        <v>-6.0590000000000002</v>
      </c>
      <c r="DG201">
        <v>0.218</v>
      </c>
      <c r="DH201">
        <v>415</v>
      </c>
      <c r="DI201">
        <v>34</v>
      </c>
      <c r="DJ201">
        <v>0.6</v>
      </c>
      <c r="DK201">
        <v>0.17</v>
      </c>
      <c r="DL201">
        <v>-30.583580000000001</v>
      </c>
      <c r="DM201">
        <v>-0.1857163227016298</v>
      </c>
      <c r="DN201">
        <v>9.0404618797935335E-2</v>
      </c>
      <c r="DO201">
        <v>0</v>
      </c>
      <c r="DP201">
        <v>1.08809475</v>
      </c>
      <c r="DQ201">
        <v>-9.7716585365857395E-2</v>
      </c>
      <c r="DR201">
        <v>1.318685310972636E-2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3.2985799999999998</v>
      </c>
      <c r="EB201">
        <v>2.6252200000000001</v>
      </c>
      <c r="EC201">
        <v>0.21110499999999999</v>
      </c>
      <c r="ED201">
        <v>0.212113</v>
      </c>
      <c r="EE201">
        <v>0.136827</v>
      </c>
      <c r="EF201">
        <v>0.13248599999999999</v>
      </c>
      <c r="EG201">
        <v>23898.2</v>
      </c>
      <c r="EH201">
        <v>24232.1</v>
      </c>
      <c r="EI201">
        <v>28180.6</v>
      </c>
      <c r="EJ201">
        <v>29595.3</v>
      </c>
      <c r="EK201">
        <v>33499.5</v>
      </c>
      <c r="EL201">
        <v>35625.599999999999</v>
      </c>
      <c r="EM201">
        <v>39796.300000000003</v>
      </c>
      <c r="EN201">
        <v>42267.199999999997</v>
      </c>
      <c r="EO201">
        <v>2.1937000000000002</v>
      </c>
      <c r="EP201">
        <v>2.2388499999999998</v>
      </c>
      <c r="EQ201">
        <v>0.14235100000000001</v>
      </c>
      <c r="ER201">
        <v>0</v>
      </c>
      <c r="ES201">
        <v>29.809000000000001</v>
      </c>
      <c r="ET201">
        <v>999.9</v>
      </c>
      <c r="EU201">
        <v>72.8</v>
      </c>
      <c r="EV201">
        <v>31.9</v>
      </c>
      <c r="EW201">
        <v>34.1417</v>
      </c>
      <c r="EX201">
        <v>57.113</v>
      </c>
      <c r="EY201">
        <v>-4.1065699999999996</v>
      </c>
      <c r="EZ201">
        <v>2</v>
      </c>
      <c r="FA201">
        <v>0.29209299999999999</v>
      </c>
      <c r="FB201">
        <v>-0.58093399999999995</v>
      </c>
      <c r="FC201">
        <v>20.2743</v>
      </c>
      <c r="FD201">
        <v>5.2204300000000003</v>
      </c>
      <c r="FE201">
        <v>12.004</v>
      </c>
      <c r="FF201">
        <v>4.9864499999999996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1.86575</v>
      </c>
      <c r="FM201">
        <v>1.8621799999999999</v>
      </c>
      <c r="FN201">
        <v>1.8641700000000001</v>
      </c>
      <c r="FO201">
        <v>1.8602399999999999</v>
      </c>
      <c r="FP201">
        <v>1.8609599999999999</v>
      </c>
      <c r="FQ201">
        <v>1.86016</v>
      </c>
      <c r="FR201">
        <v>1.8618600000000001</v>
      </c>
      <c r="FS201">
        <v>1.85846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-7.52</v>
      </c>
      <c r="GH201">
        <v>0.2157</v>
      </c>
      <c r="GI201">
        <v>-4.2934277136806287</v>
      </c>
      <c r="GJ201">
        <v>-4.5218151105756088E-3</v>
      </c>
      <c r="GK201">
        <v>2.0889233732517852E-6</v>
      </c>
      <c r="GL201">
        <v>-4.5906856223640231E-10</v>
      </c>
      <c r="GM201">
        <v>-0.1150039569071811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99.2</v>
      </c>
      <c r="GV201">
        <v>99.3</v>
      </c>
      <c r="GW201">
        <v>3.28003</v>
      </c>
      <c r="GX201">
        <v>2.5122100000000001</v>
      </c>
      <c r="GY201">
        <v>2.04956</v>
      </c>
      <c r="GZ201">
        <v>2.6232899999999999</v>
      </c>
      <c r="HA201">
        <v>2.1972700000000001</v>
      </c>
      <c r="HB201">
        <v>2.2753899999999998</v>
      </c>
      <c r="HC201">
        <v>37.122500000000002</v>
      </c>
      <c r="HD201">
        <v>14.4735</v>
      </c>
      <c r="HE201">
        <v>18</v>
      </c>
      <c r="HF201">
        <v>658.06200000000001</v>
      </c>
      <c r="HG201">
        <v>775.02499999999998</v>
      </c>
      <c r="HH201">
        <v>30.999400000000001</v>
      </c>
      <c r="HI201">
        <v>31.154499999999999</v>
      </c>
      <c r="HJ201">
        <v>30.000299999999999</v>
      </c>
      <c r="HK201">
        <v>31.093499999999999</v>
      </c>
      <c r="HL201">
        <v>31.096800000000002</v>
      </c>
      <c r="HM201">
        <v>65.689599999999999</v>
      </c>
      <c r="HN201">
        <v>4.4889599999999996</v>
      </c>
      <c r="HO201">
        <v>100</v>
      </c>
      <c r="HP201">
        <v>31</v>
      </c>
      <c r="HQ201">
        <v>1244.03</v>
      </c>
      <c r="HR201">
        <v>31.862200000000001</v>
      </c>
      <c r="HS201">
        <v>99.327100000000002</v>
      </c>
      <c r="HT201">
        <v>98.047200000000004</v>
      </c>
    </row>
    <row r="202" spans="1:228" x14ac:dyDescent="0.2">
      <c r="A202">
        <v>187</v>
      </c>
      <c r="B202">
        <v>1675965716.5999999</v>
      </c>
      <c r="C202">
        <v>742.5</v>
      </c>
      <c r="D202" t="s">
        <v>732</v>
      </c>
      <c r="E202" t="s">
        <v>733</v>
      </c>
      <c r="F202">
        <v>4</v>
      </c>
      <c r="G202">
        <v>1675965714.2874999</v>
      </c>
      <c r="H202">
        <f t="shared" si="68"/>
        <v>1.2345300588721155E-3</v>
      </c>
      <c r="I202">
        <f t="shared" si="69"/>
        <v>1.2345300588721155</v>
      </c>
      <c r="J202">
        <f t="shared" si="70"/>
        <v>21.185517918350939</v>
      </c>
      <c r="K202">
        <f t="shared" si="71"/>
        <v>1203.5574999999999</v>
      </c>
      <c r="L202">
        <f t="shared" si="72"/>
        <v>764.81049235033788</v>
      </c>
      <c r="M202">
        <f t="shared" si="73"/>
        <v>77.50621571213901</v>
      </c>
      <c r="N202">
        <f t="shared" si="74"/>
        <v>121.96902128041461</v>
      </c>
      <c r="O202">
        <f t="shared" si="75"/>
        <v>8.2852544144959919E-2</v>
      </c>
      <c r="P202">
        <f t="shared" si="76"/>
        <v>2.7640894911681757</v>
      </c>
      <c r="Q202">
        <f t="shared" si="77"/>
        <v>8.1497190762829061E-2</v>
      </c>
      <c r="R202">
        <f t="shared" si="78"/>
        <v>5.1055670476450973E-2</v>
      </c>
      <c r="S202">
        <f t="shared" si="79"/>
        <v>226.10965498513235</v>
      </c>
      <c r="T202">
        <f t="shared" si="80"/>
        <v>33.023236316536426</v>
      </c>
      <c r="U202">
        <f t="shared" si="81"/>
        <v>32.121487500000001</v>
      </c>
      <c r="V202">
        <f t="shared" si="82"/>
        <v>4.8080163927612212</v>
      </c>
      <c r="W202">
        <f t="shared" si="83"/>
        <v>69.996732673720103</v>
      </c>
      <c r="X202">
        <f t="shared" si="84"/>
        <v>3.334571016403117</v>
      </c>
      <c r="Y202">
        <f t="shared" si="85"/>
        <v>4.7638952405775132</v>
      </c>
      <c r="Z202">
        <f t="shared" si="86"/>
        <v>1.4734453763581041</v>
      </c>
      <c r="AA202">
        <f t="shared" si="87"/>
        <v>-54.44277559626029</v>
      </c>
      <c r="AB202">
        <f t="shared" si="88"/>
        <v>-24.278691282152579</v>
      </c>
      <c r="AC202">
        <f t="shared" si="89"/>
        <v>-1.9927595329919336</v>
      </c>
      <c r="AD202">
        <f t="shared" si="90"/>
        <v>145.39542857372754</v>
      </c>
      <c r="AE202">
        <f t="shared" si="91"/>
        <v>31.545601543143427</v>
      </c>
      <c r="AF202">
        <f t="shared" si="92"/>
        <v>1.2260927146213294</v>
      </c>
      <c r="AG202">
        <f t="shared" si="93"/>
        <v>21.185517918350939</v>
      </c>
      <c r="AH202">
        <v>1273.8856327067319</v>
      </c>
      <c r="AI202">
        <v>1247.507212121212</v>
      </c>
      <c r="AJ202">
        <v>1.658761495022236</v>
      </c>
      <c r="AK202">
        <v>60.698744360612487</v>
      </c>
      <c r="AL202">
        <f t="shared" si="94"/>
        <v>1.2345300588721155</v>
      </c>
      <c r="AM202">
        <v>31.810195219661491</v>
      </c>
      <c r="AN202">
        <v>32.911479999999983</v>
      </c>
      <c r="AO202">
        <v>1.115130991444532E-4</v>
      </c>
      <c r="AP202">
        <v>100.61875172138301</v>
      </c>
      <c r="AQ202">
        <v>30</v>
      </c>
      <c r="AR202">
        <v>5</v>
      </c>
      <c r="AS202">
        <f t="shared" si="95"/>
        <v>1</v>
      </c>
      <c r="AT202">
        <f t="shared" si="96"/>
        <v>0</v>
      </c>
      <c r="AU202">
        <f t="shared" si="97"/>
        <v>47401.340447780385</v>
      </c>
      <c r="AV202">
        <f t="shared" si="98"/>
        <v>1199.9675</v>
      </c>
      <c r="AW202">
        <f t="shared" si="99"/>
        <v>1025.8974885933326</v>
      </c>
      <c r="AX202">
        <f t="shared" si="100"/>
        <v>0.85493772839125448</v>
      </c>
      <c r="AY202">
        <f t="shared" si="101"/>
        <v>0.18842981579512141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1675965714.2874999</v>
      </c>
      <c r="BF202">
        <v>1203.5574999999999</v>
      </c>
      <c r="BG202">
        <v>1234.0362500000001</v>
      </c>
      <c r="BH202">
        <v>32.904649999999997</v>
      </c>
      <c r="BI202">
        <v>31.810199999999998</v>
      </c>
      <c r="BJ202">
        <v>1211.0762500000001</v>
      </c>
      <c r="BK202">
        <v>32.688924999999998</v>
      </c>
      <c r="BL202">
        <v>650.05174999999997</v>
      </c>
      <c r="BM202">
        <v>101.24025</v>
      </c>
      <c r="BN202">
        <v>0.10016895000000001</v>
      </c>
      <c r="BO202">
        <v>31.958562499999999</v>
      </c>
      <c r="BP202">
        <v>32.121487500000001</v>
      </c>
      <c r="BQ202">
        <v>999.9</v>
      </c>
      <c r="BR202">
        <v>0</v>
      </c>
      <c r="BS202">
        <v>0</v>
      </c>
      <c r="BT202">
        <v>8973.9837499999994</v>
      </c>
      <c r="BU202">
        <v>0</v>
      </c>
      <c r="BV202">
        <v>149.11875000000001</v>
      </c>
      <c r="BW202">
        <v>-30.479875</v>
      </c>
      <c r="BX202">
        <v>1244.5062499999999</v>
      </c>
      <c r="BY202">
        <v>1274.5787499999999</v>
      </c>
      <c r="BZ202">
        <v>1.0944425</v>
      </c>
      <c r="CA202">
        <v>1234.0362500000001</v>
      </c>
      <c r="CB202">
        <v>31.810199999999998</v>
      </c>
      <c r="CC202">
        <v>3.33128125</v>
      </c>
      <c r="CD202">
        <v>3.2204787499999998</v>
      </c>
      <c r="CE202">
        <v>25.783550000000002</v>
      </c>
      <c r="CF202">
        <v>25.214024999999999</v>
      </c>
      <c r="CG202">
        <v>1199.9675</v>
      </c>
      <c r="CH202">
        <v>0.499992875</v>
      </c>
      <c r="CI202">
        <v>0.500007125</v>
      </c>
      <c r="CJ202">
        <v>0</v>
      </c>
      <c r="CK202">
        <v>1064.2325000000001</v>
      </c>
      <c r="CL202">
        <v>4.9990899999999998</v>
      </c>
      <c r="CM202">
        <v>11483.6625</v>
      </c>
      <c r="CN202">
        <v>9557.557499999999</v>
      </c>
      <c r="CO202">
        <v>40.686999999999998</v>
      </c>
      <c r="CP202">
        <v>42.25</v>
      </c>
      <c r="CQ202">
        <v>41.436999999999998</v>
      </c>
      <c r="CR202">
        <v>41.436999999999998</v>
      </c>
      <c r="CS202">
        <v>42.125</v>
      </c>
      <c r="CT202">
        <v>597.47499999999991</v>
      </c>
      <c r="CU202">
        <v>597.49249999999995</v>
      </c>
      <c r="CV202">
        <v>0</v>
      </c>
      <c r="CW202">
        <v>1675965716.7</v>
      </c>
      <c r="CX202">
        <v>0</v>
      </c>
      <c r="CY202">
        <v>1675959759</v>
      </c>
      <c r="CZ202" t="s">
        <v>356</v>
      </c>
      <c r="DA202">
        <v>1675959759</v>
      </c>
      <c r="DB202">
        <v>1675959753.5</v>
      </c>
      <c r="DC202">
        <v>5</v>
      </c>
      <c r="DD202">
        <v>-2.5000000000000001E-2</v>
      </c>
      <c r="DE202">
        <v>-8.0000000000000002E-3</v>
      </c>
      <c r="DF202">
        <v>-6.0590000000000002</v>
      </c>
      <c r="DG202">
        <v>0.218</v>
      </c>
      <c r="DH202">
        <v>415</v>
      </c>
      <c r="DI202">
        <v>34</v>
      </c>
      <c r="DJ202">
        <v>0.6</v>
      </c>
      <c r="DK202">
        <v>0.17</v>
      </c>
      <c r="DL202">
        <v>-30.557231707317069</v>
      </c>
      <c r="DM202">
        <v>0.1076738675958067</v>
      </c>
      <c r="DN202">
        <v>9.6189651182682148E-2</v>
      </c>
      <c r="DO202">
        <v>0</v>
      </c>
      <c r="DP202">
        <v>1.085013902439024</v>
      </c>
      <c r="DQ202">
        <v>7.6580487804878833E-3</v>
      </c>
      <c r="DR202">
        <v>9.2253732499144921E-3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3.29861</v>
      </c>
      <c r="EB202">
        <v>2.62527</v>
      </c>
      <c r="EC202">
        <v>0.21180599999999999</v>
      </c>
      <c r="ED202">
        <v>0.212811</v>
      </c>
      <c r="EE202">
        <v>0.13686599999999999</v>
      </c>
      <c r="EF202">
        <v>0.132489</v>
      </c>
      <c r="EG202">
        <v>23877.200000000001</v>
      </c>
      <c r="EH202">
        <v>24210.6</v>
      </c>
      <c r="EI202">
        <v>28181</v>
      </c>
      <c r="EJ202">
        <v>29595.4</v>
      </c>
      <c r="EK202">
        <v>33498.400000000001</v>
      </c>
      <c r="EL202">
        <v>35625.5</v>
      </c>
      <c r="EM202">
        <v>39796.800000000003</v>
      </c>
      <c r="EN202">
        <v>42267.199999999997</v>
      </c>
      <c r="EO202">
        <v>2.1940499999999998</v>
      </c>
      <c r="EP202">
        <v>2.2388499999999998</v>
      </c>
      <c r="EQ202">
        <v>0.14283499999999999</v>
      </c>
      <c r="ER202">
        <v>0</v>
      </c>
      <c r="ES202">
        <v>29.803799999999999</v>
      </c>
      <c r="ET202">
        <v>999.9</v>
      </c>
      <c r="EU202">
        <v>72.8</v>
      </c>
      <c r="EV202">
        <v>31.9</v>
      </c>
      <c r="EW202">
        <v>34.142899999999997</v>
      </c>
      <c r="EX202">
        <v>56.722999999999999</v>
      </c>
      <c r="EY202">
        <v>-4.0665100000000001</v>
      </c>
      <c r="EZ202">
        <v>2</v>
      </c>
      <c r="FA202">
        <v>0.29226600000000003</v>
      </c>
      <c r="FB202">
        <v>-0.58104</v>
      </c>
      <c r="FC202">
        <v>20.2745</v>
      </c>
      <c r="FD202">
        <v>5.2210299999999998</v>
      </c>
      <c r="FE202">
        <v>12.004099999999999</v>
      </c>
      <c r="FF202">
        <v>4.9872500000000004</v>
      </c>
      <c r="FG202">
        <v>3.2846000000000002</v>
      </c>
      <c r="FH202">
        <v>9999</v>
      </c>
      <c r="FI202">
        <v>9999</v>
      </c>
      <c r="FJ202">
        <v>9999</v>
      </c>
      <c r="FK202">
        <v>999.9</v>
      </c>
      <c r="FL202">
        <v>1.86574</v>
      </c>
      <c r="FM202">
        <v>1.8621799999999999</v>
      </c>
      <c r="FN202">
        <v>1.8641700000000001</v>
      </c>
      <c r="FO202">
        <v>1.8602099999999999</v>
      </c>
      <c r="FP202">
        <v>1.8609599999999999</v>
      </c>
      <c r="FQ202">
        <v>1.8601399999999999</v>
      </c>
      <c r="FR202">
        <v>1.8618600000000001</v>
      </c>
      <c r="FS202">
        <v>1.85846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-7.53</v>
      </c>
      <c r="GH202">
        <v>0.21579999999999999</v>
      </c>
      <c r="GI202">
        <v>-4.2934277136806287</v>
      </c>
      <c r="GJ202">
        <v>-4.5218151105756088E-3</v>
      </c>
      <c r="GK202">
        <v>2.0889233732517852E-6</v>
      </c>
      <c r="GL202">
        <v>-4.5906856223640231E-10</v>
      </c>
      <c r="GM202">
        <v>-0.1150039569071811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99.3</v>
      </c>
      <c r="GV202">
        <v>99.4</v>
      </c>
      <c r="GW202">
        <v>3.2946800000000001</v>
      </c>
      <c r="GX202">
        <v>2.50488</v>
      </c>
      <c r="GY202">
        <v>2.04956</v>
      </c>
      <c r="GZ202">
        <v>2.6245099999999999</v>
      </c>
      <c r="HA202">
        <v>2.1972700000000001</v>
      </c>
      <c r="HB202">
        <v>2.35229</v>
      </c>
      <c r="HC202">
        <v>37.122500000000002</v>
      </c>
      <c r="HD202">
        <v>14.4823</v>
      </c>
      <c r="HE202">
        <v>18</v>
      </c>
      <c r="HF202">
        <v>658.33799999999997</v>
      </c>
      <c r="HG202">
        <v>775.029</v>
      </c>
      <c r="HH202">
        <v>30.999700000000001</v>
      </c>
      <c r="HI202">
        <v>31.156700000000001</v>
      </c>
      <c r="HJ202">
        <v>30.0001</v>
      </c>
      <c r="HK202">
        <v>31.093499999999999</v>
      </c>
      <c r="HL202">
        <v>31.097200000000001</v>
      </c>
      <c r="HM202">
        <v>65.969099999999997</v>
      </c>
      <c r="HN202">
        <v>4.4889599999999996</v>
      </c>
      <c r="HO202">
        <v>100</v>
      </c>
      <c r="HP202">
        <v>31</v>
      </c>
      <c r="HQ202">
        <v>1250.72</v>
      </c>
      <c r="HR202">
        <v>31.858499999999999</v>
      </c>
      <c r="HS202">
        <v>99.328400000000002</v>
      </c>
      <c r="HT202">
        <v>98.047200000000004</v>
      </c>
    </row>
    <row r="203" spans="1:228" x14ac:dyDescent="0.2">
      <c r="A203">
        <v>188</v>
      </c>
      <c r="B203">
        <v>1675965720.5999999</v>
      </c>
      <c r="C203">
        <v>746.5</v>
      </c>
      <c r="D203" t="s">
        <v>734</v>
      </c>
      <c r="E203" t="s">
        <v>735</v>
      </c>
      <c r="F203">
        <v>4</v>
      </c>
      <c r="G203">
        <v>1675965718.5999999</v>
      </c>
      <c r="H203">
        <f t="shared" si="68"/>
        <v>1.2425397150653322E-3</v>
      </c>
      <c r="I203">
        <f t="shared" si="69"/>
        <v>1.2425397150653321</v>
      </c>
      <c r="J203">
        <f t="shared" si="70"/>
        <v>21.180777151809753</v>
      </c>
      <c r="K203">
        <f t="shared" si="71"/>
        <v>1210.508571428571</v>
      </c>
      <c r="L203">
        <f t="shared" si="72"/>
        <v>774.91516491568427</v>
      </c>
      <c r="M203">
        <f t="shared" si="73"/>
        <v>78.530940268978213</v>
      </c>
      <c r="N203">
        <f t="shared" si="74"/>
        <v>122.67455925744679</v>
      </c>
      <c r="O203">
        <f t="shared" si="75"/>
        <v>8.3509113856735623E-2</v>
      </c>
      <c r="P203">
        <f t="shared" si="76"/>
        <v>2.7728470942234904</v>
      </c>
      <c r="Q203">
        <f t="shared" si="77"/>
        <v>8.2136657756233883E-2</v>
      </c>
      <c r="R203">
        <f t="shared" si="78"/>
        <v>5.1456841950538582E-2</v>
      </c>
      <c r="S203">
        <f t="shared" si="79"/>
        <v>226.11158580705555</v>
      </c>
      <c r="T203">
        <f t="shared" si="80"/>
        <v>33.023688459643935</v>
      </c>
      <c r="U203">
        <f t="shared" si="81"/>
        <v>32.119100000000003</v>
      </c>
      <c r="V203">
        <f t="shared" si="82"/>
        <v>4.8073672830147594</v>
      </c>
      <c r="W203">
        <f t="shared" si="83"/>
        <v>70.00186945652878</v>
      </c>
      <c r="X203">
        <f t="shared" si="84"/>
        <v>3.3358991767487658</v>
      </c>
      <c r="Y203">
        <f t="shared" si="85"/>
        <v>4.7654429840911057</v>
      </c>
      <c r="Z203">
        <f t="shared" si="86"/>
        <v>1.4714681062659936</v>
      </c>
      <c r="AA203">
        <f t="shared" si="87"/>
        <v>-54.796001434381154</v>
      </c>
      <c r="AB203">
        <f t="shared" si="88"/>
        <v>-23.141010597776891</v>
      </c>
      <c r="AC203">
        <f t="shared" si="89"/>
        <v>-1.8934126453839402</v>
      </c>
      <c r="AD203">
        <f t="shared" si="90"/>
        <v>146.28116112951355</v>
      </c>
      <c r="AE203">
        <f t="shared" si="91"/>
        <v>31.67685592275248</v>
      </c>
      <c r="AF203">
        <f t="shared" si="92"/>
        <v>1.2394877795530121</v>
      </c>
      <c r="AG203">
        <f t="shared" si="93"/>
        <v>21.180777151809753</v>
      </c>
      <c r="AH203">
        <v>1280.6822352308311</v>
      </c>
      <c r="AI203">
        <v>1254.2260606060611</v>
      </c>
      <c r="AJ203">
        <v>1.6801523754221439</v>
      </c>
      <c r="AK203">
        <v>60.698744360612487</v>
      </c>
      <c r="AL203">
        <f t="shared" si="94"/>
        <v>1.2425397150653321</v>
      </c>
      <c r="AM203">
        <v>31.810676125969572</v>
      </c>
      <c r="AN203">
        <v>32.919461212121192</v>
      </c>
      <c r="AO203">
        <v>7.0749285342715273E-5</v>
      </c>
      <c r="AP203">
        <v>100.61875172138301</v>
      </c>
      <c r="AQ203">
        <v>30</v>
      </c>
      <c r="AR203">
        <v>5</v>
      </c>
      <c r="AS203">
        <f t="shared" si="95"/>
        <v>1</v>
      </c>
      <c r="AT203">
        <f t="shared" si="96"/>
        <v>0</v>
      </c>
      <c r="AU203">
        <f t="shared" si="97"/>
        <v>47642.3013677403</v>
      </c>
      <c r="AV203">
        <f t="shared" si="98"/>
        <v>1199.974285714286</v>
      </c>
      <c r="AW203">
        <f t="shared" si="99"/>
        <v>1025.9036278793035</v>
      </c>
      <c r="AX203">
        <f t="shared" si="100"/>
        <v>0.85493800999963365</v>
      </c>
      <c r="AY203">
        <f t="shared" si="101"/>
        <v>0.18843035929929314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1675965718.5999999</v>
      </c>
      <c r="BF203">
        <v>1210.508571428571</v>
      </c>
      <c r="BG203">
        <v>1241.1342857142861</v>
      </c>
      <c r="BH203">
        <v>32.917457142857153</v>
      </c>
      <c r="BI203">
        <v>31.810957142857148</v>
      </c>
      <c r="BJ203">
        <v>1218.04</v>
      </c>
      <c r="BK203">
        <v>32.701614285714292</v>
      </c>
      <c r="BL203">
        <v>649.98842857142859</v>
      </c>
      <c r="BM203">
        <v>101.2415714285714</v>
      </c>
      <c r="BN203">
        <v>9.9767371428571422E-2</v>
      </c>
      <c r="BO203">
        <v>31.964300000000001</v>
      </c>
      <c r="BP203">
        <v>32.119100000000003</v>
      </c>
      <c r="BQ203">
        <v>999.89999999999986</v>
      </c>
      <c r="BR203">
        <v>0</v>
      </c>
      <c r="BS203">
        <v>0</v>
      </c>
      <c r="BT203">
        <v>9020.3557142857153</v>
      </c>
      <c r="BU203">
        <v>0</v>
      </c>
      <c r="BV203">
        <v>151.83799999999999</v>
      </c>
      <c r="BW203">
        <v>-30.626285714285721</v>
      </c>
      <c r="BX203">
        <v>1251.711428571429</v>
      </c>
      <c r="BY203">
        <v>1281.9142857142861</v>
      </c>
      <c r="BZ203">
        <v>1.1064957142857139</v>
      </c>
      <c r="CA203">
        <v>1241.1342857142861</v>
      </c>
      <c r="CB203">
        <v>31.810957142857148</v>
      </c>
      <c r="CC203">
        <v>3.3326171428571429</v>
      </c>
      <c r="CD203">
        <v>3.220592857142857</v>
      </c>
      <c r="CE203">
        <v>25.790299999999998</v>
      </c>
      <c r="CF203">
        <v>25.214642857142859</v>
      </c>
      <c r="CG203">
        <v>1199.974285714286</v>
      </c>
      <c r="CH203">
        <v>0.49998414285714288</v>
      </c>
      <c r="CI203">
        <v>0.50001585714285712</v>
      </c>
      <c r="CJ203">
        <v>0</v>
      </c>
      <c r="CK203">
        <v>1064.021428571428</v>
      </c>
      <c r="CL203">
        <v>4.9990899999999998</v>
      </c>
      <c r="CM203">
        <v>11482.585714285709</v>
      </c>
      <c r="CN203">
        <v>9557.58</v>
      </c>
      <c r="CO203">
        <v>40.696000000000012</v>
      </c>
      <c r="CP203">
        <v>42.25</v>
      </c>
      <c r="CQ203">
        <v>41.436999999999998</v>
      </c>
      <c r="CR203">
        <v>41.436999999999998</v>
      </c>
      <c r="CS203">
        <v>42.125</v>
      </c>
      <c r="CT203">
        <v>597.46714285714279</v>
      </c>
      <c r="CU203">
        <v>597.50714285714287</v>
      </c>
      <c r="CV203">
        <v>0</v>
      </c>
      <c r="CW203">
        <v>1675965720.3</v>
      </c>
      <c r="CX203">
        <v>0</v>
      </c>
      <c r="CY203">
        <v>1675959759</v>
      </c>
      <c r="CZ203" t="s">
        <v>356</v>
      </c>
      <c r="DA203">
        <v>1675959759</v>
      </c>
      <c r="DB203">
        <v>1675959753.5</v>
      </c>
      <c r="DC203">
        <v>5</v>
      </c>
      <c r="DD203">
        <v>-2.5000000000000001E-2</v>
      </c>
      <c r="DE203">
        <v>-8.0000000000000002E-3</v>
      </c>
      <c r="DF203">
        <v>-6.0590000000000002</v>
      </c>
      <c r="DG203">
        <v>0.218</v>
      </c>
      <c r="DH203">
        <v>415</v>
      </c>
      <c r="DI203">
        <v>34</v>
      </c>
      <c r="DJ203">
        <v>0.6</v>
      </c>
      <c r="DK203">
        <v>0.17</v>
      </c>
      <c r="DL203">
        <v>-30.581547499999999</v>
      </c>
      <c r="DM203">
        <v>0.41674108818017708</v>
      </c>
      <c r="DN203">
        <v>8.1449171228134873E-2</v>
      </c>
      <c r="DO203">
        <v>0</v>
      </c>
      <c r="DP203">
        <v>1.086457</v>
      </c>
      <c r="DQ203">
        <v>0.10840142589118169</v>
      </c>
      <c r="DR203">
        <v>1.079539466624543E-2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367</v>
      </c>
      <c r="EA203">
        <v>3.29853</v>
      </c>
      <c r="EB203">
        <v>2.6253600000000001</v>
      </c>
      <c r="EC203">
        <v>0.21251</v>
      </c>
      <c r="ED203">
        <v>0.21351899999999999</v>
      </c>
      <c r="EE203">
        <v>0.13688800000000001</v>
      </c>
      <c r="EF203">
        <v>0.132496</v>
      </c>
      <c r="EG203">
        <v>23855.3</v>
      </c>
      <c r="EH203">
        <v>24189</v>
      </c>
      <c r="EI203">
        <v>28180.400000000001</v>
      </c>
      <c r="EJ203">
        <v>29595.599999999999</v>
      </c>
      <c r="EK203">
        <v>33496.9</v>
      </c>
      <c r="EL203">
        <v>35625.4</v>
      </c>
      <c r="EM203">
        <v>39795.9</v>
      </c>
      <c r="EN203">
        <v>42267.4</v>
      </c>
      <c r="EO203">
        <v>2.1939000000000002</v>
      </c>
      <c r="EP203">
        <v>2.2390500000000002</v>
      </c>
      <c r="EQ203">
        <v>0.14235100000000001</v>
      </c>
      <c r="ER203">
        <v>0</v>
      </c>
      <c r="ES203">
        <v>29.802</v>
      </c>
      <c r="ET203">
        <v>999.9</v>
      </c>
      <c r="EU203">
        <v>72.8</v>
      </c>
      <c r="EV203">
        <v>31.9</v>
      </c>
      <c r="EW203">
        <v>34.142899999999997</v>
      </c>
      <c r="EX203">
        <v>56.933</v>
      </c>
      <c r="EY203">
        <v>-3.9743599999999999</v>
      </c>
      <c r="EZ203">
        <v>2</v>
      </c>
      <c r="FA203">
        <v>0.292236</v>
      </c>
      <c r="FB203">
        <v>-0.57778099999999999</v>
      </c>
      <c r="FC203">
        <v>20.2746</v>
      </c>
      <c r="FD203">
        <v>5.22133</v>
      </c>
      <c r="FE203">
        <v>12.004</v>
      </c>
      <c r="FF203">
        <v>4.9873500000000002</v>
      </c>
      <c r="FG203">
        <v>3.2845300000000002</v>
      </c>
      <c r="FH203">
        <v>9999</v>
      </c>
      <c r="FI203">
        <v>9999</v>
      </c>
      <c r="FJ203">
        <v>9999</v>
      </c>
      <c r="FK203">
        <v>999.9</v>
      </c>
      <c r="FL203">
        <v>1.86575</v>
      </c>
      <c r="FM203">
        <v>1.8621799999999999</v>
      </c>
      <c r="FN203">
        <v>1.8641799999999999</v>
      </c>
      <c r="FO203">
        <v>1.8602000000000001</v>
      </c>
      <c r="FP203">
        <v>1.8609599999999999</v>
      </c>
      <c r="FQ203">
        <v>1.8601099999999999</v>
      </c>
      <c r="FR203">
        <v>1.86188</v>
      </c>
      <c r="FS203">
        <v>1.8584700000000001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-7.54</v>
      </c>
      <c r="GH203">
        <v>0.21590000000000001</v>
      </c>
      <c r="GI203">
        <v>-4.2934277136806287</v>
      </c>
      <c r="GJ203">
        <v>-4.5218151105756088E-3</v>
      </c>
      <c r="GK203">
        <v>2.0889233732517852E-6</v>
      </c>
      <c r="GL203">
        <v>-4.5906856223640231E-10</v>
      </c>
      <c r="GM203">
        <v>-0.1150039569071811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99.4</v>
      </c>
      <c r="GV203">
        <v>99.5</v>
      </c>
      <c r="GW203">
        <v>3.3093300000000001</v>
      </c>
      <c r="GX203">
        <v>2.49634</v>
      </c>
      <c r="GY203">
        <v>2.04834</v>
      </c>
      <c r="GZ203">
        <v>2.6257299999999999</v>
      </c>
      <c r="HA203">
        <v>2.1972700000000001</v>
      </c>
      <c r="HB203">
        <v>2.3290999999999999</v>
      </c>
      <c r="HC203">
        <v>37.122500000000002</v>
      </c>
      <c r="HD203">
        <v>14.4823</v>
      </c>
      <c r="HE203">
        <v>18</v>
      </c>
      <c r="HF203">
        <v>658.24699999999996</v>
      </c>
      <c r="HG203">
        <v>775.24900000000002</v>
      </c>
      <c r="HH203">
        <v>31.000399999999999</v>
      </c>
      <c r="HI203">
        <v>31.156700000000001</v>
      </c>
      <c r="HJ203">
        <v>30.0001</v>
      </c>
      <c r="HK203">
        <v>31.0961</v>
      </c>
      <c r="HL203">
        <v>31.098800000000001</v>
      </c>
      <c r="HM203">
        <v>66.2517</v>
      </c>
      <c r="HN203">
        <v>4.4889599999999996</v>
      </c>
      <c r="HO203">
        <v>100</v>
      </c>
      <c r="HP203">
        <v>31</v>
      </c>
      <c r="HQ203">
        <v>1257.56</v>
      </c>
      <c r="HR203">
        <v>31.8522</v>
      </c>
      <c r="HS203">
        <v>99.3262</v>
      </c>
      <c r="HT203">
        <v>98.047799999999995</v>
      </c>
    </row>
    <row r="204" spans="1:228" x14ac:dyDescent="0.2">
      <c r="A204">
        <v>189</v>
      </c>
      <c r="B204">
        <v>1675965724.5999999</v>
      </c>
      <c r="C204">
        <v>750.5</v>
      </c>
      <c r="D204" t="s">
        <v>736</v>
      </c>
      <c r="E204" t="s">
        <v>737</v>
      </c>
      <c r="F204">
        <v>4</v>
      </c>
      <c r="G204">
        <v>1675965722.2874999</v>
      </c>
      <c r="H204">
        <f t="shared" si="68"/>
        <v>1.2548480378159197E-3</v>
      </c>
      <c r="I204">
        <f t="shared" si="69"/>
        <v>1.2548480378159197</v>
      </c>
      <c r="J204">
        <f t="shared" si="70"/>
        <v>21.205066084110062</v>
      </c>
      <c r="K204">
        <f t="shared" si="71"/>
        <v>1216.4937500000001</v>
      </c>
      <c r="L204">
        <f t="shared" si="72"/>
        <v>784.54695167944442</v>
      </c>
      <c r="M204">
        <f t="shared" si="73"/>
        <v>79.507483351230093</v>
      </c>
      <c r="N204">
        <f t="shared" si="74"/>
        <v>123.28179514043813</v>
      </c>
      <c r="O204">
        <f t="shared" si="75"/>
        <v>8.4402989347896945E-2</v>
      </c>
      <c r="P204">
        <f t="shared" si="76"/>
        <v>2.7678707854396256</v>
      </c>
      <c r="Q204">
        <f t="shared" si="77"/>
        <v>8.2998785560624649E-2</v>
      </c>
      <c r="R204">
        <f t="shared" si="78"/>
        <v>5.19984571490857E-2</v>
      </c>
      <c r="S204">
        <f t="shared" si="79"/>
        <v>226.12245557297297</v>
      </c>
      <c r="T204">
        <f t="shared" si="80"/>
        <v>33.02818684826827</v>
      </c>
      <c r="U204">
        <f t="shared" si="81"/>
        <v>32.118962499999988</v>
      </c>
      <c r="V204">
        <f t="shared" si="82"/>
        <v>4.8073299020542315</v>
      </c>
      <c r="W204">
        <f t="shared" si="83"/>
        <v>69.995143739615983</v>
      </c>
      <c r="X204">
        <f t="shared" si="84"/>
        <v>3.3367189881983879</v>
      </c>
      <c r="Y204">
        <f t="shared" si="85"/>
        <v>4.7670721280480279</v>
      </c>
      <c r="Z204">
        <f t="shared" si="86"/>
        <v>1.4706109138558436</v>
      </c>
      <c r="AA204">
        <f t="shared" si="87"/>
        <v>-55.338798467682061</v>
      </c>
      <c r="AB204">
        <f t="shared" si="88"/>
        <v>-22.17803797423759</v>
      </c>
      <c r="AC204">
        <f t="shared" si="89"/>
        <v>-1.8179368050665612</v>
      </c>
      <c r="AD204">
        <f t="shared" si="90"/>
        <v>146.78768232598676</v>
      </c>
      <c r="AE204">
        <f t="shared" si="91"/>
        <v>31.859384070140955</v>
      </c>
      <c r="AF204">
        <f t="shared" si="92"/>
        <v>1.2476801792159935</v>
      </c>
      <c r="AG204">
        <f t="shared" si="93"/>
        <v>21.205066084110062</v>
      </c>
      <c r="AH204">
        <v>1287.586545881155</v>
      </c>
      <c r="AI204">
        <v>1261.0185454545449</v>
      </c>
      <c r="AJ204">
        <v>1.704317751910877</v>
      </c>
      <c r="AK204">
        <v>60.698744360612487</v>
      </c>
      <c r="AL204">
        <f t="shared" si="94"/>
        <v>1.2548480378159197</v>
      </c>
      <c r="AM204">
        <v>31.811383721797789</v>
      </c>
      <c r="AN204">
        <v>32.931010303030298</v>
      </c>
      <c r="AO204">
        <v>8.3414395933307554E-5</v>
      </c>
      <c r="AP204">
        <v>100.61875172138301</v>
      </c>
      <c r="AQ204">
        <v>30</v>
      </c>
      <c r="AR204">
        <v>5</v>
      </c>
      <c r="AS204">
        <f t="shared" si="95"/>
        <v>1</v>
      </c>
      <c r="AT204">
        <f t="shared" si="96"/>
        <v>0</v>
      </c>
      <c r="AU204">
        <f t="shared" si="97"/>
        <v>47503.891166679256</v>
      </c>
      <c r="AV204">
        <f t="shared" si="98"/>
        <v>1200.0374999999999</v>
      </c>
      <c r="AW204">
        <f t="shared" si="99"/>
        <v>1025.9571324212295</v>
      </c>
      <c r="AX204">
        <f t="shared" si="100"/>
        <v>0.85493756021893441</v>
      </c>
      <c r="AY204">
        <f t="shared" si="101"/>
        <v>0.18842949122254346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1675965722.2874999</v>
      </c>
      <c r="BF204">
        <v>1216.4937500000001</v>
      </c>
      <c r="BG204">
        <v>1247.3025</v>
      </c>
      <c r="BH204">
        <v>32.925362499999991</v>
      </c>
      <c r="BI204">
        <v>31.811612499999999</v>
      </c>
      <c r="BJ204">
        <v>1224.0337500000001</v>
      </c>
      <c r="BK204">
        <v>32.709412499999999</v>
      </c>
      <c r="BL204">
        <v>650.02012500000001</v>
      </c>
      <c r="BM204">
        <v>101.24175</v>
      </c>
      <c r="BN204">
        <v>0.10015590000000001</v>
      </c>
      <c r="BO204">
        <v>31.970337499999999</v>
      </c>
      <c r="BP204">
        <v>32.118962499999988</v>
      </c>
      <c r="BQ204">
        <v>999.9</v>
      </c>
      <c r="BR204">
        <v>0</v>
      </c>
      <c r="BS204">
        <v>0</v>
      </c>
      <c r="BT204">
        <v>8993.90625</v>
      </c>
      <c r="BU204">
        <v>0</v>
      </c>
      <c r="BV204">
        <v>153.59187499999999</v>
      </c>
      <c r="BW204">
        <v>-30.810400000000001</v>
      </c>
      <c r="BX204">
        <v>1257.9100000000001</v>
      </c>
      <c r="BY204">
        <v>1288.2850000000001</v>
      </c>
      <c r="BZ204">
        <v>1.1137325</v>
      </c>
      <c r="CA204">
        <v>1247.3025</v>
      </c>
      <c r="CB204">
        <v>31.811612499999999</v>
      </c>
      <c r="CC204">
        <v>3.33342625</v>
      </c>
      <c r="CD204">
        <v>3.2206687500000002</v>
      </c>
      <c r="CE204">
        <v>25.7944</v>
      </c>
      <c r="CF204">
        <v>25.2150125</v>
      </c>
      <c r="CG204">
        <v>1200.0374999999999</v>
      </c>
      <c r="CH204">
        <v>0.49999787499999998</v>
      </c>
      <c r="CI204">
        <v>0.50000212499999996</v>
      </c>
      <c r="CJ204">
        <v>0</v>
      </c>
      <c r="CK204">
        <v>1063.9000000000001</v>
      </c>
      <c r="CL204">
        <v>4.9990899999999998</v>
      </c>
      <c r="CM204">
        <v>11482.5375</v>
      </c>
      <c r="CN204">
        <v>9558.1387500000001</v>
      </c>
      <c r="CO204">
        <v>40.702749999999988</v>
      </c>
      <c r="CP204">
        <v>42.25</v>
      </c>
      <c r="CQ204">
        <v>41.436999999999998</v>
      </c>
      <c r="CR204">
        <v>41.436999999999998</v>
      </c>
      <c r="CS204">
        <v>42.125</v>
      </c>
      <c r="CT204">
        <v>597.51749999999993</v>
      </c>
      <c r="CU204">
        <v>597.52125000000001</v>
      </c>
      <c r="CV204">
        <v>0</v>
      </c>
      <c r="CW204">
        <v>1675965724.5</v>
      </c>
      <c r="CX204">
        <v>0</v>
      </c>
      <c r="CY204">
        <v>1675959759</v>
      </c>
      <c r="CZ204" t="s">
        <v>356</v>
      </c>
      <c r="DA204">
        <v>1675959759</v>
      </c>
      <c r="DB204">
        <v>1675959753.5</v>
      </c>
      <c r="DC204">
        <v>5</v>
      </c>
      <c r="DD204">
        <v>-2.5000000000000001E-2</v>
      </c>
      <c r="DE204">
        <v>-8.0000000000000002E-3</v>
      </c>
      <c r="DF204">
        <v>-6.0590000000000002</v>
      </c>
      <c r="DG204">
        <v>0.218</v>
      </c>
      <c r="DH204">
        <v>415</v>
      </c>
      <c r="DI204">
        <v>34</v>
      </c>
      <c r="DJ204">
        <v>0.6</v>
      </c>
      <c r="DK204">
        <v>0.17</v>
      </c>
      <c r="DL204">
        <v>-30.61386341463415</v>
      </c>
      <c r="DM204">
        <v>-0.42694285714288388</v>
      </c>
      <c r="DN204">
        <v>0.1160102618591692</v>
      </c>
      <c r="DO204">
        <v>0</v>
      </c>
      <c r="DP204">
        <v>1.0943839024390249</v>
      </c>
      <c r="DQ204">
        <v>0.12934202090592231</v>
      </c>
      <c r="DR204">
        <v>1.2909132875613219E-2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367</v>
      </c>
      <c r="EA204">
        <v>3.2987099999999998</v>
      </c>
      <c r="EB204">
        <v>2.6253000000000002</v>
      </c>
      <c r="EC204">
        <v>0.21321200000000001</v>
      </c>
      <c r="ED204">
        <v>0.214224</v>
      </c>
      <c r="EE204">
        <v>0.13691800000000001</v>
      </c>
      <c r="EF204">
        <v>0.132493</v>
      </c>
      <c r="EG204">
        <v>23834.1</v>
      </c>
      <c r="EH204">
        <v>24167.200000000001</v>
      </c>
      <c r="EI204">
        <v>28180.400000000001</v>
      </c>
      <c r="EJ204">
        <v>29595.599999999999</v>
      </c>
      <c r="EK204">
        <v>33496</v>
      </c>
      <c r="EL204">
        <v>35625.800000000003</v>
      </c>
      <c r="EM204">
        <v>39796.199999999997</v>
      </c>
      <c r="EN204">
        <v>42267.6</v>
      </c>
      <c r="EO204">
        <v>2.1942499999999998</v>
      </c>
      <c r="EP204">
        <v>2.2389000000000001</v>
      </c>
      <c r="EQ204">
        <v>0.142761</v>
      </c>
      <c r="ER204">
        <v>0</v>
      </c>
      <c r="ES204">
        <v>29.802</v>
      </c>
      <c r="ET204">
        <v>999.9</v>
      </c>
      <c r="EU204">
        <v>72.8</v>
      </c>
      <c r="EV204">
        <v>31.9</v>
      </c>
      <c r="EW204">
        <v>34.143599999999999</v>
      </c>
      <c r="EX204">
        <v>57.113</v>
      </c>
      <c r="EY204">
        <v>-4.0384599999999997</v>
      </c>
      <c r="EZ204">
        <v>2</v>
      </c>
      <c r="FA204">
        <v>0.29227599999999998</v>
      </c>
      <c r="FB204">
        <v>-0.57413700000000001</v>
      </c>
      <c r="FC204">
        <v>20.2745</v>
      </c>
      <c r="FD204">
        <v>5.2201399999999998</v>
      </c>
      <c r="FE204">
        <v>12.004</v>
      </c>
      <c r="FF204">
        <v>4.9873000000000003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1.86578</v>
      </c>
      <c r="FM204">
        <v>1.8621799999999999</v>
      </c>
      <c r="FN204">
        <v>1.8641700000000001</v>
      </c>
      <c r="FO204">
        <v>1.8602300000000001</v>
      </c>
      <c r="FP204">
        <v>1.8609599999999999</v>
      </c>
      <c r="FQ204">
        <v>1.86012</v>
      </c>
      <c r="FR204">
        <v>1.86185</v>
      </c>
      <c r="FS204">
        <v>1.85846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-7.54</v>
      </c>
      <c r="GH204">
        <v>0.216</v>
      </c>
      <c r="GI204">
        <v>-4.2934277136806287</v>
      </c>
      <c r="GJ204">
        <v>-4.5218151105756088E-3</v>
      </c>
      <c r="GK204">
        <v>2.0889233732517852E-6</v>
      </c>
      <c r="GL204">
        <v>-4.5906856223640231E-10</v>
      </c>
      <c r="GM204">
        <v>-0.1150039569071811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99.4</v>
      </c>
      <c r="GV204">
        <v>99.5</v>
      </c>
      <c r="GW204">
        <v>3.3227500000000001</v>
      </c>
      <c r="GX204">
        <v>2.49756</v>
      </c>
      <c r="GY204">
        <v>2.04834</v>
      </c>
      <c r="GZ204">
        <v>2.6257299999999999</v>
      </c>
      <c r="HA204">
        <v>2.1972700000000001</v>
      </c>
      <c r="HB204">
        <v>2.3168899999999999</v>
      </c>
      <c r="HC204">
        <v>37.122500000000002</v>
      </c>
      <c r="HD204">
        <v>14.4823</v>
      </c>
      <c r="HE204">
        <v>18</v>
      </c>
      <c r="HF204">
        <v>658.52499999999998</v>
      </c>
      <c r="HG204">
        <v>775.11</v>
      </c>
      <c r="HH204">
        <v>31.000800000000002</v>
      </c>
      <c r="HI204">
        <v>31.159300000000002</v>
      </c>
      <c r="HJ204">
        <v>30.0001</v>
      </c>
      <c r="HK204">
        <v>31.0962</v>
      </c>
      <c r="HL204">
        <v>31.099499999999999</v>
      </c>
      <c r="HM204">
        <v>66.539699999999996</v>
      </c>
      <c r="HN204">
        <v>4.4889599999999996</v>
      </c>
      <c r="HO204">
        <v>100</v>
      </c>
      <c r="HP204">
        <v>31</v>
      </c>
      <c r="HQ204">
        <v>1264.25</v>
      </c>
      <c r="HR204">
        <v>31.8414</v>
      </c>
      <c r="HS204">
        <v>99.326700000000002</v>
      </c>
      <c r="HT204">
        <v>98.048199999999994</v>
      </c>
    </row>
    <row r="205" spans="1:228" x14ac:dyDescent="0.2">
      <c r="A205">
        <v>190</v>
      </c>
      <c r="B205">
        <v>1675965728.5999999</v>
      </c>
      <c r="C205">
        <v>754.5</v>
      </c>
      <c r="D205" t="s">
        <v>738</v>
      </c>
      <c r="E205" t="s">
        <v>739</v>
      </c>
      <c r="F205">
        <v>4</v>
      </c>
      <c r="G205">
        <v>1675965726.5999999</v>
      </c>
      <c r="H205">
        <f t="shared" si="68"/>
        <v>1.2579713788036684E-3</v>
      </c>
      <c r="I205">
        <f t="shared" si="69"/>
        <v>1.2579713788036684</v>
      </c>
      <c r="J205">
        <f t="shared" si="70"/>
        <v>21.278012864252254</v>
      </c>
      <c r="K205">
        <f t="shared" si="71"/>
        <v>1223.6099999999999</v>
      </c>
      <c r="L205">
        <f t="shared" si="72"/>
        <v>790.39188918522211</v>
      </c>
      <c r="M205">
        <f t="shared" si="73"/>
        <v>80.098949265409132</v>
      </c>
      <c r="N205">
        <f t="shared" si="74"/>
        <v>124.00162078039671</v>
      </c>
      <c r="O205">
        <f t="shared" si="75"/>
        <v>8.4469199336166631E-2</v>
      </c>
      <c r="P205">
        <f t="shared" si="76"/>
        <v>2.7738954908392834</v>
      </c>
      <c r="Q205">
        <f t="shared" si="77"/>
        <v>8.3065811278421414E-2</v>
      </c>
      <c r="R205">
        <f t="shared" si="78"/>
        <v>5.2040278714518079E-2</v>
      </c>
      <c r="S205">
        <f t="shared" si="79"/>
        <v>226.11892119234378</v>
      </c>
      <c r="T205">
        <f t="shared" si="80"/>
        <v>33.033003078442185</v>
      </c>
      <c r="U205">
        <f t="shared" si="81"/>
        <v>32.131</v>
      </c>
      <c r="V205">
        <f t="shared" si="82"/>
        <v>4.8106033939323014</v>
      </c>
      <c r="W205">
        <f t="shared" si="83"/>
        <v>69.982000957991602</v>
      </c>
      <c r="X205">
        <f t="shared" si="84"/>
        <v>3.3375696099209615</v>
      </c>
      <c r="Y205">
        <f t="shared" si="85"/>
        <v>4.7691828816446939</v>
      </c>
      <c r="Z205">
        <f t="shared" si="86"/>
        <v>1.4730337840113399</v>
      </c>
      <c r="AA205">
        <f t="shared" si="87"/>
        <v>-55.476537805241776</v>
      </c>
      <c r="AB205">
        <f t="shared" si="88"/>
        <v>-22.857076690844359</v>
      </c>
      <c r="AC205">
        <f t="shared" si="89"/>
        <v>-1.8697109395706928</v>
      </c>
      <c r="AD205">
        <f t="shared" si="90"/>
        <v>145.91559575668694</v>
      </c>
      <c r="AE205">
        <f t="shared" si="91"/>
        <v>31.9361833055791</v>
      </c>
      <c r="AF205">
        <f t="shared" si="92"/>
        <v>1.2552546564703284</v>
      </c>
      <c r="AG205">
        <f t="shared" si="93"/>
        <v>21.278012864252254</v>
      </c>
      <c r="AH205">
        <v>1294.475191927967</v>
      </c>
      <c r="AI205">
        <v>1267.835757575757</v>
      </c>
      <c r="AJ205">
        <v>1.7046954401999539</v>
      </c>
      <c r="AK205">
        <v>60.698744360612487</v>
      </c>
      <c r="AL205">
        <f t="shared" si="94"/>
        <v>1.2579713788036684</v>
      </c>
      <c r="AM205">
        <v>31.813376218285001</v>
      </c>
      <c r="AN205">
        <v>32.93609575757575</v>
      </c>
      <c r="AO205">
        <v>3.753316583773243E-5</v>
      </c>
      <c r="AP205">
        <v>100.61875172138301</v>
      </c>
      <c r="AQ205">
        <v>30</v>
      </c>
      <c r="AR205">
        <v>5</v>
      </c>
      <c r="AS205">
        <f t="shared" si="95"/>
        <v>1</v>
      </c>
      <c r="AT205">
        <f t="shared" si="96"/>
        <v>0</v>
      </c>
      <c r="AU205">
        <f t="shared" si="97"/>
        <v>47669.109574860457</v>
      </c>
      <c r="AV205">
        <f t="shared" si="98"/>
        <v>1200.014285714286</v>
      </c>
      <c r="AW205">
        <f t="shared" si="99"/>
        <v>1025.9377208250487</v>
      </c>
      <c r="AX205">
        <f t="shared" si="100"/>
        <v>0.85493792285512549</v>
      </c>
      <c r="AY205">
        <f t="shared" si="101"/>
        <v>0.18843019111039228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1675965726.5999999</v>
      </c>
      <c r="BF205">
        <v>1223.6099999999999</v>
      </c>
      <c r="BG205">
        <v>1254.507142857143</v>
      </c>
      <c r="BH205">
        <v>32.93411428571428</v>
      </c>
      <c r="BI205">
        <v>31.813585714285711</v>
      </c>
      <c r="BJ205">
        <v>1231.1600000000001</v>
      </c>
      <c r="BK205">
        <v>32.718071428571427</v>
      </c>
      <c r="BL205">
        <v>650.00428571428563</v>
      </c>
      <c r="BM205">
        <v>101.241</v>
      </c>
      <c r="BN205">
        <v>9.9803671428571425E-2</v>
      </c>
      <c r="BO205">
        <v>31.978157142857139</v>
      </c>
      <c r="BP205">
        <v>32.131</v>
      </c>
      <c r="BQ205">
        <v>999.89999999999986</v>
      </c>
      <c r="BR205">
        <v>0</v>
      </c>
      <c r="BS205">
        <v>0</v>
      </c>
      <c r="BT205">
        <v>9025.9814285714292</v>
      </c>
      <c r="BU205">
        <v>0</v>
      </c>
      <c r="BV205">
        <v>155.18257142857141</v>
      </c>
      <c r="BW205">
        <v>-30.895785714285712</v>
      </c>
      <c r="BX205">
        <v>1265.278571428571</v>
      </c>
      <c r="BY205">
        <v>1295.725714285714</v>
      </c>
      <c r="BZ205">
        <v>1.120517142857143</v>
      </c>
      <c r="CA205">
        <v>1254.507142857143</v>
      </c>
      <c r="CB205">
        <v>31.813585714285711</v>
      </c>
      <c r="CC205">
        <v>3.334285714285715</v>
      </c>
      <c r="CD205">
        <v>3.2208428571428578</v>
      </c>
      <c r="CE205">
        <v>25.798757142857141</v>
      </c>
      <c r="CF205">
        <v>25.21594285714286</v>
      </c>
      <c r="CG205">
        <v>1200.014285714286</v>
      </c>
      <c r="CH205">
        <v>0.49998814285714283</v>
      </c>
      <c r="CI205">
        <v>0.50001185714285712</v>
      </c>
      <c r="CJ205">
        <v>0</v>
      </c>
      <c r="CK205">
        <v>1063.6757142857141</v>
      </c>
      <c r="CL205">
        <v>4.9990899999999998</v>
      </c>
      <c r="CM205">
        <v>11482.742857142861</v>
      </c>
      <c r="CN205">
        <v>9557.927142857141</v>
      </c>
      <c r="CO205">
        <v>40.75</v>
      </c>
      <c r="CP205">
        <v>42.25</v>
      </c>
      <c r="CQ205">
        <v>41.436999999999998</v>
      </c>
      <c r="CR205">
        <v>41.436999999999998</v>
      </c>
      <c r="CS205">
        <v>42.125</v>
      </c>
      <c r="CT205">
        <v>597.49142857142863</v>
      </c>
      <c r="CU205">
        <v>597.52428571428572</v>
      </c>
      <c r="CV205">
        <v>0</v>
      </c>
      <c r="CW205">
        <v>1675965728.7</v>
      </c>
      <c r="CX205">
        <v>0</v>
      </c>
      <c r="CY205">
        <v>1675959759</v>
      </c>
      <c r="CZ205" t="s">
        <v>356</v>
      </c>
      <c r="DA205">
        <v>1675959759</v>
      </c>
      <c r="DB205">
        <v>1675959753.5</v>
      </c>
      <c r="DC205">
        <v>5</v>
      </c>
      <c r="DD205">
        <v>-2.5000000000000001E-2</v>
      </c>
      <c r="DE205">
        <v>-8.0000000000000002E-3</v>
      </c>
      <c r="DF205">
        <v>-6.0590000000000002</v>
      </c>
      <c r="DG205">
        <v>0.218</v>
      </c>
      <c r="DH205">
        <v>415</v>
      </c>
      <c r="DI205">
        <v>34</v>
      </c>
      <c r="DJ205">
        <v>0.6</v>
      </c>
      <c r="DK205">
        <v>0.17</v>
      </c>
      <c r="DL205">
        <v>-30.648387499999998</v>
      </c>
      <c r="DM205">
        <v>-1.3474030018760841</v>
      </c>
      <c r="DN205">
        <v>0.1524587849018548</v>
      </c>
      <c r="DO205">
        <v>0</v>
      </c>
      <c r="DP205">
        <v>1.10203725</v>
      </c>
      <c r="DQ205">
        <v>0.13544251407129049</v>
      </c>
      <c r="DR205">
        <v>1.3156988254821081E-2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367</v>
      </c>
      <c r="EA205">
        <v>3.2985500000000001</v>
      </c>
      <c r="EB205">
        <v>2.6254200000000001</v>
      </c>
      <c r="EC205">
        <v>0.213922</v>
      </c>
      <c r="ED205">
        <v>0.21493599999999999</v>
      </c>
      <c r="EE205">
        <v>0.136933</v>
      </c>
      <c r="EF205">
        <v>0.13250300000000001</v>
      </c>
      <c r="EG205">
        <v>23812.9</v>
      </c>
      <c r="EH205">
        <v>24144.6</v>
      </c>
      <c r="EI205">
        <v>28180.9</v>
      </c>
      <c r="EJ205">
        <v>29594.799999999999</v>
      </c>
      <c r="EK205">
        <v>33496</v>
      </c>
      <c r="EL205">
        <v>35624.800000000003</v>
      </c>
      <c r="EM205">
        <v>39796.9</v>
      </c>
      <c r="EN205">
        <v>42266.8</v>
      </c>
      <c r="EO205">
        <v>2.1939000000000002</v>
      </c>
      <c r="EP205">
        <v>2.2390300000000001</v>
      </c>
      <c r="EQ205">
        <v>0.14375199999999999</v>
      </c>
      <c r="ER205">
        <v>0</v>
      </c>
      <c r="ES205">
        <v>29.803699999999999</v>
      </c>
      <c r="ET205">
        <v>999.9</v>
      </c>
      <c r="EU205">
        <v>72.8</v>
      </c>
      <c r="EV205">
        <v>31.9</v>
      </c>
      <c r="EW205">
        <v>34.1447</v>
      </c>
      <c r="EX205">
        <v>56.963000000000001</v>
      </c>
      <c r="EY205">
        <v>-4.0424699999999998</v>
      </c>
      <c r="EZ205">
        <v>2</v>
      </c>
      <c r="FA205">
        <v>0.29237800000000003</v>
      </c>
      <c r="FB205">
        <v>-0.56936299999999995</v>
      </c>
      <c r="FC205">
        <v>20.2746</v>
      </c>
      <c r="FD205">
        <v>5.2195400000000003</v>
      </c>
      <c r="FE205">
        <v>12.004</v>
      </c>
      <c r="FF205">
        <v>4.9871999999999996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1.86578</v>
      </c>
      <c r="FM205">
        <v>1.8621799999999999</v>
      </c>
      <c r="FN205">
        <v>1.8641700000000001</v>
      </c>
      <c r="FO205">
        <v>1.8602300000000001</v>
      </c>
      <c r="FP205">
        <v>1.8609599999999999</v>
      </c>
      <c r="FQ205">
        <v>1.86012</v>
      </c>
      <c r="FR205">
        <v>1.86185</v>
      </c>
      <c r="FS205">
        <v>1.8584799999999999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-7.55</v>
      </c>
      <c r="GH205">
        <v>0.21609999999999999</v>
      </c>
      <c r="GI205">
        <v>-4.2934277136806287</v>
      </c>
      <c r="GJ205">
        <v>-4.5218151105756088E-3</v>
      </c>
      <c r="GK205">
        <v>2.0889233732517852E-6</v>
      </c>
      <c r="GL205">
        <v>-4.5906856223640231E-10</v>
      </c>
      <c r="GM205">
        <v>-0.1150039569071811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99.5</v>
      </c>
      <c r="GV205">
        <v>99.6</v>
      </c>
      <c r="GW205">
        <v>3.3374000000000001</v>
      </c>
      <c r="GX205">
        <v>2.49512</v>
      </c>
      <c r="GY205">
        <v>2.04834</v>
      </c>
      <c r="GZ205">
        <v>2.6257299999999999</v>
      </c>
      <c r="HA205">
        <v>2.1972700000000001</v>
      </c>
      <c r="HB205">
        <v>2.3315399999999999</v>
      </c>
      <c r="HC205">
        <v>37.146299999999997</v>
      </c>
      <c r="HD205">
        <v>14.4823</v>
      </c>
      <c r="HE205">
        <v>18</v>
      </c>
      <c r="HF205">
        <v>658.24900000000002</v>
      </c>
      <c r="HG205">
        <v>775.23299999999995</v>
      </c>
      <c r="HH205">
        <v>31.001100000000001</v>
      </c>
      <c r="HI205">
        <v>31.159400000000002</v>
      </c>
      <c r="HJ205">
        <v>30.000299999999999</v>
      </c>
      <c r="HK205">
        <v>31.0962</v>
      </c>
      <c r="HL205">
        <v>31.099499999999999</v>
      </c>
      <c r="HM205">
        <v>66.821100000000001</v>
      </c>
      <c r="HN205">
        <v>4.4889599999999996</v>
      </c>
      <c r="HO205">
        <v>100</v>
      </c>
      <c r="HP205">
        <v>31</v>
      </c>
      <c r="HQ205">
        <v>1270.93</v>
      </c>
      <c r="HR205">
        <v>31.828700000000001</v>
      </c>
      <c r="HS205">
        <v>99.328400000000002</v>
      </c>
      <c r="HT205">
        <v>98.045900000000003</v>
      </c>
    </row>
    <row r="206" spans="1:228" x14ac:dyDescent="0.2">
      <c r="A206">
        <v>191</v>
      </c>
      <c r="B206">
        <v>1675965732.5999999</v>
      </c>
      <c r="C206">
        <v>758.5</v>
      </c>
      <c r="D206" t="s">
        <v>740</v>
      </c>
      <c r="E206" t="s">
        <v>741</v>
      </c>
      <c r="F206">
        <v>4</v>
      </c>
      <c r="G206">
        <v>1675965730.2874999</v>
      </c>
      <c r="H206">
        <f t="shared" si="68"/>
        <v>1.2605271030070168E-3</v>
      </c>
      <c r="I206">
        <f t="shared" si="69"/>
        <v>1.2605271030070169</v>
      </c>
      <c r="J206">
        <f t="shared" si="70"/>
        <v>21.399189328051023</v>
      </c>
      <c r="K206">
        <f t="shared" si="71"/>
        <v>1229.73</v>
      </c>
      <c r="L206">
        <f t="shared" si="72"/>
        <v>794.55545433701843</v>
      </c>
      <c r="M206">
        <f t="shared" si="73"/>
        <v>80.521261350654015</v>
      </c>
      <c r="N206">
        <f t="shared" si="74"/>
        <v>124.62240386149276</v>
      </c>
      <c r="O206">
        <f t="shared" si="75"/>
        <v>8.457902605796469E-2</v>
      </c>
      <c r="P206">
        <f t="shared" si="76"/>
        <v>2.7686993719445221</v>
      </c>
      <c r="Q206">
        <f t="shared" si="77"/>
        <v>8.3169425891994053E-2</v>
      </c>
      <c r="R206">
        <f t="shared" si="78"/>
        <v>5.2105581297760231E-2</v>
      </c>
      <c r="S206">
        <f t="shared" si="79"/>
        <v>226.11704848645229</v>
      </c>
      <c r="T206">
        <f t="shared" si="80"/>
        <v>33.039999112909896</v>
      </c>
      <c r="U206">
        <f t="shared" si="81"/>
        <v>32.136899999999997</v>
      </c>
      <c r="V206">
        <f t="shared" si="82"/>
        <v>4.8122085553225835</v>
      </c>
      <c r="W206">
        <f t="shared" si="83"/>
        <v>69.9683496878028</v>
      </c>
      <c r="X206">
        <f t="shared" si="84"/>
        <v>3.3380295264747373</v>
      </c>
      <c r="Y206">
        <f t="shared" si="85"/>
        <v>4.7707707004223332</v>
      </c>
      <c r="Z206">
        <f t="shared" si="86"/>
        <v>1.4741790288478462</v>
      </c>
      <c r="AA206">
        <f t="shared" si="87"/>
        <v>-55.589245242609437</v>
      </c>
      <c r="AB206">
        <f t="shared" si="88"/>
        <v>-22.817192351087147</v>
      </c>
      <c r="AC206">
        <f t="shared" si="89"/>
        <v>-1.8700595491900256</v>
      </c>
      <c r="AD206">
        <f t="shared" si="90"/>
        <v>145.84055134356566</v>
      </c>
      <c r="AE206">
        <f t="shared" si="91"/>
        <v>32.011264355731839</v>
      </c>
      <c r="AF206">
        <f t="shared" si="92"/>
        <v>1.2593302675327485</v>
      </c>
      <c r="AG206">
        <f t="shared" si="93"/>
        <v>21.399189328051023</v>
      </c>
      <c r="AH206">
        <v>1301.4216259665759</v>
      </c>
      <c r="AI206">
        <v>1274.682303030303</v>
      </c>
      <c r="AJ206">
        <v>1.7006788067778811</v>
      </c>
      <c r="AK206">
        <v>60.698744360612487</v>
      </c>
      <c r="AL206">
        <f t="shared" si="94"/>
        <v>1.2605271030070169</v>
      </c>
      <c r="AM206">
        <v>31.814786405808459</v>
      </c>
      <c r="AN206">
        <v>32.93986000000001</v>
      </c>
      <c r="AO206">
        <v>2.1153547810866109E-5</v>
      </c>
      <c r="AP206">
        <v>100.61875172138301</v>
      </c>
      <c r="AQ206">
        <v>30</v>
      </c>
      <c r="AR206">
        <v>5</v>
      </c>
      <c r="AS206">
        <f t="shared" si="95"/>
        <v>1</v>
      </c>
      <c r="AT206">
        <f t="shared" si="96"/>
        <v>0</v>
      </c>
      <c r="AU206">
        <f t="shared" si="97"/>
        <v>47524.632222326611</v>
      </c>
      <c r="AV206">
        <f t="shared" si="98"/>
        <v>1199.9974999999999</v>
      </c>
      <c r="AW206">
        <f t="shared" si="99"/>
        <v>1025.9240385940166</v>
      </c>
      <c r="AX206">
        <f t="shared" si="100"/>
        <v>0.85493847995018046</v>
      </c>
      <c r="AY206">
        <f t="shared" si="101"/>
        <v>0.18843126630384838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1675965730.2874999</v>
      </c>
      <c r="BF206">
        <v>1229.73</v>
      </c>
      <c r="BG206">
        <v>1260.7075</v>
      </c>
      <c r="BH206">
        <v>32.938499999999998</v>
      </c>
      <c r="BI206">
        <v>31.814362500000001</v>
      </c>
      <c r="BJ206">
        <v>1237.29</v>
      </c>
      <c r="BK206">
        <v>32.722375</v>
      </c>
      <c r="BL206">
        <v>650.01825000000008</v>
      </c>
      <c r="BM206">
        <v>101.241125</v>
      </c>
      <c r="BN206">
        <v>0.10014817500000001</v>
      </c>
      <c r="BO206">
        <v>31.984037499999999</v>
      </c>
      <c r="BP206">
        <v>32.136899999999997</v>
      </c>
      <c r="BQ206">
        <v>999.9</v>
      </c>
      <c r="BR206">
        <v>0</v>
      </c>
      <c r="BS206">
        <v>0</v>
      </c>
      <c r="BT206">
        <v>8998.36</v>
      </c>
      <c r="BU206">
        <v>0</v>
      </c>
      <c r="BV206">
        <v>156.864375</v>
      </c>
      <c r="BW206">
        <v>-30.975512500000001</v>
      </c>
      <c r="BX206">
        <v>1271.61375</v>
      </c>
      <c r="BY206">
        <v>1302.1312499999999</v>
      </c>
      <c r="BZ206">
        <v>1.1241425</v>
      </c>
      <c r="CA206">
        <v>1260.7075</v>
      </c>
      <c r="CB206">
        <v>31.814362500000001</v>
      </c>
      <c r="CC206">
        <v>3.3347337499999998</v>
      </c>
      <c r="CD206">
        <v>3.2209237499999999</v>
      </c>
      <c r="CE206">
        <v>25.8010375</v>
      </c>
      <c r="CF206">
        <v>25.216349999999998</v>
      </c>
      <c r="CG206">
        <v>1199.9974999999999</v>
      </c>
      <c r="CH206">
        <v>0.49996825</v>
      </c>
      <c r="CI206">
        <v>0.50003175</v>
      </c>
      <c r="CJ206">
        <v>0</v>
      </c>
      <c r="CK206">
        <v>1063.6400000000001</v>
      </c>
      <c r="CL206">
        <v>4.9990899999999998</v>
      </c>
      <c r="CM206">
        <v>11483.362499999999</v>
      </c>
      <c r="CN206">
        <v>9557.71875</v>
      </c>
      <c r="CO206">
        <v>40.718499999999999</v>
      </c>
      <c r="CP206">
        <v>42.25</v>
      </c>
      <c r="CQ206">
        <v>41.436999999999998</v>
      </c>
      <c r="CR206">
        <v>41.468499999999999</v>
      </c>
      <c r="CS206">
        <v>42.125</v>
      </c>
      <c r="CT206">
        <v>597.46</v>
      </c>
      <c r="CU206">
        <v>597.53750000000002</v>
      </c>
      <c r="CV206">
        <v>0</v>
      </c>
      <c r="CW206">
        <v>1675965732.3</v>
      </c>
      <c r="CX206">
        <v>0</v>
      </c>
      <c r="CY206">
        <v>1675959759</v>
      </c>
      <c r="CZ206" t="s">
        <v>356</v>
      </c>
      <c r="DA206">
        <v>1675959759</v>
      </c>
      <c r="DB206">
        <v>1675959753.5</v>
      </c>
      <c r="DC206">
        <v>5</v>
      </c>
      <c r="DD206">
        <v>-2.5000000000000001E-2</v>
      </c>
      <c r="DE206">
        <v>-8.0000000000000002E-3</v>
      </c>
      <c r="DF206">
        <v>-6.0590000000000002</v>
      </c>
      <c r="DG206">
        <v>0.218</v>
      </c>
      <c r="DH206">
        <v>415</v>
      </c>
      <c r="DI206">
        <v>34</v>
      </c>
      <c r="DJ206">
        <v>0.6</v>
      </c>
      <c r="DK206">
        <v>0.17</v>
      </c>
      <c r="DL206">
        <v>-30.726115</v>
      </c>
      <c r="DM206">
        <v>-1.854612382739073</v>
      </c>
      <c r="DN206">
        <v>0.18341358121742241</v>
      </c>
      <c r="DO206">
        <v>0</v>
      </c>
      <c r="DP206">
        <v>1.10982</v>
      </c>
      <c r="DQ206">
        <v>0.1173091181988742</v>
      </c>
      <c r="DR206">
        <v>1.1566999610962209E-2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367</v>
      </c>
      <c r="EA206">
        <v>3.2986300000000002</v>
      </c>
      <c r="EB206">
        <v>2.6253099999999998</v>
      </c>
      <c r="EC206">
        <v>0.21463299999999999</v>
      </c>
      <c r="ED206">
        <v>0.21564700000000001</v>
      </c>
      <c r="EE206">
        <v>0.13694300000000001</v>
      </c>
      <c r="EF206">
        <v>0.132497</v>
      </c>
      <c r="EG206">
        <v>23790.7</v>
      </c>
      <c r="EH206">
        <v>24122.799999999999</v>
      </c>
      <c r="EI206">
        <v>28180.1</v>
      </c>
      <c r="EJ206">
        <v>29594.9</v>
      </c>
      <c r="EK206">
        <v>33495</v>
      </c>
      <c r="EL206">
        <v>35624.9</v>
      </c>
      <c r="EM206">
        <v>39796.1</v>
      </c>
      <c r="EN206">
        <v>42266.6</v>
      </c>
      <c r="EO206">
        <v>2.1941999999999999</v>
      </c>
      <c r="EP206">
        <v>2.2390300000000001</v>
      </c>
      <c r="EQ206">
        <v>0.14341599999999999</v>
      </c>
      <c r="ER206">
        <v>0</v>
      </c>
      <c r="ES206">
        <v>29.807300000000001</v>
      </c>
      <c r="ET206">
        <v>999.9</v>
      </c>
      <c r="EU206">
        <v>72.8</v>
      </c>
      <c r="EV206">
        <v>31.9</v>
      </c>
      <c r="EW206">
        <v>34.140099999999997</v>
      </c>
      <c r="EX206">
        <v>56.963000000000001</v>
      </c>
      <c r="EY206">
        <v>-4.1105799999999997</v>
      </c>
      <c r="EZ206">
        <v>2</v>
      </c>
      <c r="FA206">
        <v>0.29243400000000003</v>
      </c>
      <c r="FB206">
        <v>-0.56424300000000005</v>
      </c>
      <c r="FC206">
        <v>20.2744</v>
      </c>
      <c r="FD206">
        <v>5.2193899999999998</v>
      </c>
      <c r="FE206">
        <v>12.004</v>
      </c>
      <c r="FF206">
        <v>4.9873000000000003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1.86575</v>
      </c>
      <c r="FM206">
        <v>1.8621700000000001</v>
      </c>
      <c r="FN206">
        <v>1.8641700000000001</v>
      </c>
      <c r="FO206">
        <v>1.86022</v>
      </c>
      <c r="FP206">
        <v>1.8609599999999999</v>
      </c>
      <c r="FQ206">
        <v>1.8601000000000001</v>
      </c>
      <c r="FR206">
        <v>1.8618399999999999</v>
      </c>
      <c r="FS206">
        <v>1.8584400000000001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-7.56</v>
      </c>
      <c r="GH206">
        <v>0.21609999999999999</v>
      </c>
      <c r="GI206">
        <v>-4.2934277136806287</v>
      </c>
      <c r="GJ206">
        <v>-4.5218151105756088E-3</v>
      </c>
      <c r="GK206">
        <v>2.0889233732517852E-6</v>
      </c>
      <c r="GL206">
        <v>-4.5906856223640231E-10</v>
      </c>
      <c r="GM206">
        <v>-0.1150039569071811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99.6</v>
      </c>
      <c r="GV206">
        <v>99.7</v>
      </c>
      <c r="GW206">
        <v>3.3508300000000002</v>
      </c>
      <c r="GX206">
        <v>2.49634</v>
      </c>
      <c r="GY206">
        <v>2.04834</v>
      </c>
      <c r="GZ206">
        <v>2.6257299999999999</v>
      </c>
      <c r="HA206">
        <v>2.1972700000000001</v>
      </c>
      <c r="HB206">
        <v>2.3303199999999999</v>
      </c>
      <c r="HC206">
        <v>37.122500000000002</v>
      </c>
      <c r="HD206">
        <v>14.4823</v>
      </c>
      <c r="HE206">
        <v>18</v>
      </c>
      <c r="HF206">
        <v>658.51199999999994</v>
      </c>
      <c r="HG206">
        <v>775.24699999999996</v>
      </c>
      <c r="HH206">
        <v>31.001300000000001</v>
      </c>
      <c r="HI206">
        <v>31.161999999999999</v>
      </c>
      <c r="HJ206">
        <v>30.0002</v>
      </c>
      <c r="HK206">
        <v>31.098700000000001</v>
      </c>
      <c r="HL206">
        <v>31.1006</v>
      </c>
      <c r="HM206">
        <v>67.102699999999999</v>
      </c>
      <c r="HN206">
        <v>4.4889599999999996</v>
      </c>
      <c r="HO206">
        <v>100</v>
      </c>
      <c r="HP206">
        <v>31</v>
      </c>
      <c r="HQ206">
        <v>1277.6199999999999</v>
      </c>
      <c r="HR206">
        <v>31.820499999999999</v>
      </c>
      <c r="HS206">
        <v>99.326099999999997</v>
      </c>
      <c r="HT206">
        <v>98.045900000000003</v>
      </c>
    </row>
    <row r="207" spans="1:228" x14ac:dyDescent="0.2">
      <c r="A207">
        <v>192</v>
      </c>
      <c r="B207">
        <v>1675965736.5999999</v>
      </c>
      <c r="C207">
        <v>762.5</v>
      </c>
      <c r="D207" t="s">
        <v>742</v>
      </c>
      <c r="E207" t="s">
        <v>743</v>
      </c>
      <c r="F207">
        <v>4</v>
      </c>
      <c r="G207">
        <v>1675965734.5999999</v>
      </c>
      <c r="H207">
        <f t="shared" si="68"/>
        <v>1.2652541688866646E-3</v>
      </c>
      <c r="I207">
        <f t="shared" si="69"/>
        <v>1.2652541688866645</v>
      </c>
      <c r="J207">
        <f t="shared" si="70"/>
        <v>21.039645776123521</v>
      </c>
      <c r="K207">
        <f t="shared" si="71"/>
        <v>1236.9128571428571</v>
      </c>
      <c r="L207">
        <f t="shared" si="72"/>
        <v>809.26097558551442</v>
      </c>
      <c r="M207">
        <f t="shared" si="73"/>
        <v>82.011443939171826</v>
      </c>
      <c r="N207">
        <f t="shared" si="74"/>
        <v>125.35018059880861</v>
      </c>
      <c r="O207">
        <f t="shared" si="75"/>
        <v>8.4775986613633142E-2</v>
      </c>
      <c r="P207">
        <f t="shared" si="76"/>
        <v>2.7679488081403347</v>
      </c>
      <c r="Q207">
        <f t="shared" si="77"/>
        <v>8.3359495857247584E-2</v>
      </c>
      <c r="R207">
        <f t="shared" si="78"/>
        <v>5.2224979534415968E-2</v>
      </c>
      <c r="S207">
        <f t="shared" si="79"/>
        <v>226.10302680770968</v>
      </c>
      <c r="T207">
        <f t="shared" si="80"/>
        <v>33.042930759546486</v>
      </c>
      <c r="U207">
        <f t="shared" si="81"/>
        <v>32.146014285714287</v>
      </c>
      <c r="V207">
        <f t="shared" si="82"/>
        <v>4.814689115729557</v>
      </c>
      <c r="W207">
        <f t="shared" si="83"/>
        <v>69.959640756955579</v>
      </c>
      <c r="X207">
        <f t="shared" si="84"/>
        <v>3.33837896075178</v>
      </c>
      <c r="Y207">
        <f t="shared" si="85"/>
        <v>4.7718640699564618</v>
      </c>
      <c r="Z207">
        <f t="shared" si="86"/>
        <v>1.4763101549777771</v>
      </c>
      <c r="AA207">
        <f t="shared" si="87"/>
        <v>-55.797708847901909</v>
      </c>
      <c r="AB207">
        <f t="shared" si="88"/>
        <v>-23.566994695385368</v>
      </c>
      <c r="AC207">
        <f t="shared" si="89"/>
        <v>-1.9321609231483721</v>
      </c>
      <c r="AD207">
        <f t="shared" si="90"/>
        <v>144.80616234127405</v>
      </c>
      <c r="AE207">
        <f t="shared" si="91"/>
        <v>32.119931582936971</v>
      </c>
      <c r="AF207">
        <f t="shared" si="92"/>
        <v>1.2636814196475823</v>
      </c>
      <c r="AG207">
        <f t="shared" si="93"/>
        <v>21.039645776123521</v>
      </c>
      <c r="AH207">
        <v>1308.41300897479</v>
      </c>
      <c r="AI207">
        <v>1281.739818181818</v>
      </c>
      <c r="AJ207">
        <v>1.7748709495774591</v>
      </c>
      <c r="AK207">
        <v>60.698744360612487</v>
      </c>
      <c r="AL207">
        <f t="shared" si="94"/>
        <v>1.2652541688866645</v>
      </c>
      <c r="AM207">
        <v>31.813372541849759</v>
      </c>
      <c r="AN207">
        <v>32.942681818181804</v>
      </c>
      <c r="AO207">
        <v>1.9814190729484761E-5</v>
      </c>
      <c r="AP207">
        <v>100.61875172138301</v>
      </c>
      <c r="AQ207">
        <v>30</v>
      </c>
      <c r="AR207">
        <v>5</v>
      </c>
      <c r="AS207">
        <f t="shared" si="95"/>
        <v>1</v>
      </c>
      <c r="AT207">
        <f t="shared" si="96"/>
        <v>0</v>
      </c>
      <c r="AU207">
        <f t="shared" si="97"/>
        <v>47503.276714815314</v>
      </c>
      <c r="AV207">
        <f t="shared" si="98"/>
        <v>1199.924285714286</v>
      </c>
      <c r="AW207">
        <f t="shared" si="99"/>
        <v>1025.8613278796424</v>
      </c>
      <c r="AX207">
        <f t="shared" si="100"/>
        <v>0.85493838244049869</v>
      </c>
      <c r="AY207">
        <f t="shared" si="101"/>
        <v>0.18843107811016258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1675965734.5999999</v>
      </c>
      <c r="BF207">
        <v>1236.9128571428571</v>
      </c>
      <c r="BG207">
        <v>1268.004285714286</v>
      </c>
      <c r="BH207">
        <v>32.941985714285707</v>
      </c>
      <c r="BI207">
        <v>31.813957142857141</v>
      </c>
      <c r="BJ207">
        <v>1244.481428571429</v>
      </c>
      <c r="BK207">
        <v>32.725814285714293</v>
      </c>
      <c r="BL207">
        <v>650.01185714285725</v>
      </c>
      <c r="BM207">
        <v>101.2411428571429</v>
      </c>
      <c r="BN207">
        <v>0.1000145857142857</v>
      </c>
      <c r="BO207">
        <v>31.98808571428572</v>
      </c>
      <c r="BP207">
        <v>32.146014285714287</v>
      </c>
      <c r="BQ207">
        <v>999.89999999999986</v>
      </c>
      <c r="BR207">
        <v>0</v>
      </c>
      <c r="BS207">
        <v>0</v>
      </c>
      <c r="BT207">
        <v>8994.3742857142861</v>
      </c>
      <c r="BU207">
        <v>0</v>
      </c>
      <c r="BV207">
        <v>159.1537142857143</v>
      </c>
      <c r="BW207">
        <v>-31.092500000000001</v>
      </c>
      <c r="BX207">
        <v>1279.042857142857</v>
      </c>
      <c r="BY207">
        <v>1309.668571428572</v>
      </c>
      <c r="BZ207">
        <v>1.128025714285714</v>
      </c>
      <c r="CA207">
        <v>1268.004285714286</v>
      </c>
      <c r="CB207">
        <v>31.813957142857141</v>
      </c>
      <c r="CC207">
        <v>3.3350814285714279</v>
      </c>
      <c r="CD207">
        <v>3.220881428571428</v>
      </c>
      <c r="CE207">
        <v>25.802785714285712</v>
      </c>
      <c r="CF207">
        <v>25.21612857142857</v>
      </c>
      <c r="CG207">
        <v>1199.924285714286</v>
      </c>
      <c r="CH207">
        <v>0.49996971428571418</v>
      </c>
      <c r="CI207">
        <v>0.50003028571428576</v>
      </c>
      <c r="CJ207">
        <v>0</v>
      </c>
      <c r="CK207">
        <v>1063.548571428571</v>
      </c>
      <c r="CL207">
        <v>4.9990899999999998</v>
      </c>
      <c r="CM207">
        <v>11483.77142857143</v>
      </c>
      <c r="CN207">
        <v>9557.1514285714275</v>
      </c>
      <c r="CO207">
        <v>40.75</v>
      </c>
      <c r="CP207">
        <v>42.25</v>
      </c>
      <c r="CQ207">
        <v>41.436999999999998</v>
      </c>
      <c r="CR207">
        <v>41.5</v>
      </c>
      <c r="CS207">
        <v>42.125</v>
      </c>
      <c r="CT207">
        <v>597.42714285714283</v>
      </c>
      <c r="CU207">
        <v>597.49714285714276</v>
      </c>
      <c r="CV207">
        <v>0</v>
      </c>
      <c r="CW207">
        <v>1675965736.5</v>
      </c>
      <c r="CX207">
        <v>0</v>
      </c>
      <c r="CY207">
        <v>1675959759</v>
      </c>
      <c r="CZ207" t="s">
        <v>356</v>
      </c>
      <c r="DA207">
        <v>1675959759</v>
      </c>
      <c r="DB207">
        <v>1675959753.5</v>
      </c>
      <c r="DC207">
        <v>5</v>
      </c>
      <c r="DD207">
        <v>-2.5000000000000001E-2</v>
      </c>
      <c r="DE207">
        <v>-8.0000000000000002E-3</v>
      </c>
      <c r="DF207">
        <v>-6.0590000000000002</v>
      </c>
      <c r="DG207">
        <v>0.218</v>
      </c>
      <c r="DH207">
        <v>415</v>
      </c>
      <c r="DI207">
        <v>34</v>
      </c>
      <c r="DJ207">
        <v>0.6</v>
      </c>
      <c r="DK207">
        <v>0.17</v>
      </c>
      <c r="DL207">
        <v>-30.85566341463414</v>
      </c>
      <c r="DM207">
        <v>-1.767974216027939</v>
      </c>
      <c r="DN207">
        <v>0.1798021510982552</v>
      </c>
      <c r="DO207">
        <v>0</v>
      </c>
      <c r="DP207">
        <v>1.117347073170732</v>
      </c>
      <c r="DQ207">
        <v>8.6910313588852595E-2</v>
      </c>
      <c r="DR207">
        <v>8.776944922088659E-3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3.2986300000000002</v>
      </c>
      <c r="EB207">
        <v>2.6253099999999998</v>
      </c>
      <c r="EC207">
        <v>0.21535199999999999</v>
      </c>
      <c r="ED207">
        <v>0.21635299999999999</v>
      </c>
      <c r="EE207">
        <v>0.13694799999999999</v>
      </c>
      <c r="EF207">
        <v>0.13250500000000001</v>
      </c>
      <c r="EG207">
        <v>23769.1</v>
      </c>
      <c r="EH207">
        <v>24100.9</v>
      </c>
      <c r="EI207">
        <v>28180.5</v>
      </c>
      <c r="EJ207">
        <v>29594.799999999999</v>
      </c>
      <c r="EK207">
        <v>33495.1</v>
      </c>
      <c r="EL207">
        <v>35624.300000000003</v>
      </c>
      <c r="EM207">
        <v>39796.400000000001</v>
      </c>
      <c r="EN207">
        <v>42266.3</v>
      </c>
      <c r="EO207">
        <v>2.1942499999999998</v>
      </c>
      <c r="EP207">
        <v>2.2389999999999999</v>
      </c>
      <c r="EQ207">
        <v>0.14387800000000001</v>
      </c>
      <c r="ER207">
        <v>0</v>
      </c>
      <c r="ES207">
        <v>29.811399999999999</v>
      </c>
      <c r="ET207">
        <v>999.9</v>
      </c>
      <c r="EU207">
        <v>72.8</v>
      </c>
      <c r="EV207">
        <v>31.9</v>
      </c>
      <c r="EW207">
        <v>34.143599999999999</v>
      </c>
      <c r="EX207">
        <v>56.993000000000002</v>
      </c>
      <c r="EY207">
        <v>-4.1426299999999996</v>
      </c>
      <c r="EZ207">
        <v>2</v>
      </c>
      <c r="FA207">
        <v>0.29252499999999998</v>
      </c>
      <c r="FB207">
        <v>-0.56035699999999999</v>
      </c>
      <c r="FC207">
        <v>20.2745</v>
      </c>
      <c r="FD207">
        <v>5.2193899999999998</v>
      </c>
      <c r="FE207">
        <v>12.004</v>
      </c>
      <c r="FF207">
        <v>4.9874499999999999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1.86575</v>
      </c>
      <c r="FM207">
        <v>1.8621799999999999</v>
      </c>
      <c r="FN207">
        <v>1.8641700000000001</v>
      </c>
      <c r="FO207">
        <v>1.86022</v>
      </c>
      <c r="FP207">
        <v>1.8609599999999999</v>
      </c>
      <c r="FQ207">
        <v>1.86009</v>
      </c>
      <c r="FR207">
        <v>1.8618600000000001</v>
      </c>
      <c r="FS207">
        <v>1.8584700000000001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-7.57</v>
      </c>
      <c r="GH207">
        <v>0.2162</v>
      </c>
      <c r="GI207">
        <v>-4.2934277136806287</v>
      </c>
      <c r="GJ207">
        <v>-4.5218151105756088E-3</v>
      </c>
      <c r="GK207">
        <v>2.0889233732517852E-6</v>
      </c>
      <c r="GL207">
        <v>-4.5906856223640231E-10</v>
      </c>
      <c r="GM207">
        <v>-0.1150039569071811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99.6</v>
      </c>
      <c r="GV207">
        <v>99.7</v>
      </c>
      <c r="GW207">
        <v>3.3654799999999998</v>
      </c>
      <c r="GX207">
        <v>2.5</v>
      </c>
      <c r="GY207">
        <v>2.04834</v>
      </c>
      <c r="GZ207">
        <v>2.6257299999999999</v>
      </c>
      <c r="HA207">
        <v>2.1972700000000001</v>
      </c>
      <c r="HB207">
        <v>2.32422</v>
      </c>
      <c r="HC207">
        <v>37.122500000000002</v>
      </c>
      <c r="HD207">
        <v>14.4823</v>
      </c>
      <c r="HE207">
        <v>18</v>
      </c>
      <c r="HF207">
        <v>658.553</v>
      </c>
      <c r="HG207">
        <v>775.245</v>
      </c>
      <c r="HH207">
        <v>31.001200000000001</v>
      </c>
      <c r="HI207">
        <v>31.162700000000001</v>
      </c>
      <c r="HJ207">
        <v>30.000299999999999</v>
      </c>
      <c r="HK207">
        <v>31.0989</v>
      </c>
      <c r="HL207">
        <v>31.1022</v>
      </c>
      <c r="HM207">
        <v>67.382199999999997</v>
      </c>
      <c r="HN207">
        <v>4.4889599999999996</v>
      </c>
      <c r="HO207">
        <v>100</v>
      </c>
      <c r="HP207">
        <v>31</v>
      </c>
      <c r="HQ207">
        <v>1284.31</v>
      </c>
      <c r="HR207">
        <v>31.8095</v>
      </c>
      <c r="HS207">
        <v>99.327200000000005</v>
      </c>
      <c r="HT207">
        <v>98.045199999999994</v>
      </c>
    </row>
    <row r="208" spans="1:228" x14ac:dyDescent="0.2">
      <c r="A208">
        <v>193</v>
      </c>
      <c r="B208">
        <v>1675965740.5999999</v>
      </c>
      <c r="C208">
        <v>766.5</v>
      </c>
      <c r="D208" t="s">
        <v>744</v>
      </c>
      <c r="E208" t="s">
        <v>745</v>
      </c>
      <c r="F208">
        <v>4</v>
      </c>
      <c r="G208">
        <v>1675965738.2874999</v>
      </c>
      <c r="H208">
        <f t="shared" ref="H208:H271" si="102">(I208)/1000</f>
        <v>1.2682839342208333E-3</v>
      </c>
      <c r="I208">
        <f t="shared" ref="I208:I271" si="103">IF(BD208, AL208, AF208)</f>
        <v>1.2682839342208334</v>
      </c>
      <c r="J208">
        <f t="shared" ref="J208:J271" si="104">IF(BD208, AG208, AE208)</f>
        <v>21.371304497377533</v>
      </c>
      <c r="K208">
        <f t="shared" ref="K208:K271" si="105">BF208 - IF(AS208&gt;1, J208*AZ208*100/(AU208*BT208), 0)</f>
        <v>1243.18</v>
      </c>
      <c r="L208">
        <f t="shared" ref="L208:L271" si="106">((R208-H208/2)*K208-J208)/(R208+H208/2)</f>
        <v>810.11276124524977</v>
      </c>
      <c r="M208">
        <f t="shared" ref="M208:M271" si="107">L208*(BM208+BN208)/1000</f>
        <v>82.09687672248333</v>
      </c>
      <c r="N208">
        <f t="shared" ref="N208:N271" si="108">(BF208 - IF(AS208&gt;1, J208*AZ208*100/(AU208*BT208), 0))*(BM208+BN208)/1000</f>
        <v>125.983937158298</v>
      </c>
      <c r="O208">
        <f t="shared" ref="O208:O271" si="109">2/((1/Q208-1/P208)+SIGN(Q208)*SQRT((1/Q208-1/P208)*(1/Q208-1/P208) + 4*BA208/((BA208+1)*(BA208+1))*(2*1/Q208*1/P208-1/P208*1/P208)))</f>
        <v>8.4989779547144456E-2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2.7699773384554742</v>
      </c>
      <c r="Q208">
        <f t="shared" ref="Q208:Q271" si="111">H208*(1000-(1000*0.61365*EXP(17.502*U208/(240.97+U208))/(BM208+BN208)+BH208)/2)/(1000*0.61365*EXP(17.502*U208/(240.97+U208))/(BM208+BN208)-BH208)</f>
        <v>8.3567223789781278E-2</v>
      </c>
      <c r="R208">
        <f t="shared" ref="R208:R271" si="112">1/((BA208+1)/(O208/1.6)+1/(P208/1.37)) + BA208/((BA208+1)/(O208/1.6) + BA208/(P208/1.37))</f>
        <v>5.2355342494257148E-2</v>
      </c>
      <c r="S208">
        <f t="shared" ref="S208:S271" si="113">(AV208*AY208)</f>
        <v>226.10836611076252</v>
      </c>
      <c r="T208">
        <f t="shared" ref="T208:T271" si="114">(BO208+(S208+2*0.95*0.0000000567*(((BO208+$B$6)+273)^4-(BO208+273)^4)-44100*H208)/(1.84*29.3*P208+8*0.95*0.0000000567*(BO208+273)^3))</f>
        <v>33.045871048261979</v>
      </c>
      <c r="U208">
        <f t="shared" ref="U208:U271" si="115">($C$6*BP208+$D$6*BQ208+$E$6*T208)</f>
        <v>32.146850000000001</v>
      </c>
      <c r="V208">
        <f t="shared" ref="V208:V271" si="116">0.61365*EXP(17.502*U208/(240.97+U208))</f>
        <v>4.8149166209323386</v>
      </c>
      <c r="W208">
        <f t="shared" ref="W208:W271" si="117">(X208/Y208*100)</f>
        <v>69.95023124827668</v>
      </c>
      <c r="X208">
        <f t="shared" ref="X208:X271" si="118">BH208*(BM208+BN208)/1000</f>
        <v>3.3387711877635837</v>
      </c>
      <c r="Y208">
        <f t="shared" ref="Y208:Y271" si="119">0.61365*EXP(17.502*BO208/(240.97+BO208))</f>
        <v>4.7730666906777932</v>
      </c>
      <c r="Z208">
        <f t="shared" ref="Z208:Z271" si="120">(V208-BH208*(BM208+BN208)/1000)</f>
        <v>1.4761454331687549</v>
      </c>
      <c r="AA208">
        <f t="shared" ref="AA208:AA271" si="121">(-H208*44100)</f>
        <v>-55.931321499138747</v>
      </c>
      <c r="AB208">
        <f t="shared" ref="AB208:AB271" si="122">2*29.3*P208*0.92*(BO208-U208)</f>
        <v>-23.044260006914548</v>
      </c>
      <c r="AC208">
        <f t="shared" ref="AC208:AC271" si="123">2*0.95*0.0000000567*(((BO208+$B$6)+273)^4-(U208+273)^4)</f>
        <v>-1.8879695453944418</v>
      </c>
      <c r="AD208">
        <f t="shared" ref="AD208:AD271" si="124">S208+AC208+AA208+AB208</f>
        <v>145.24481505931476</v>
      </c>
      <c r="AE208">
        <f t="shared" ref="AE208:AE271" si="125">BL208*AS208*(BG208-BF208*(1000-AS208*BI208)/(1000-AS208*BH208))/(100*AZ208)</f>
        <v>32.063237633771365</v>
      </c>
      <c r="AF208">
        <f t="shared" ref="AF208:AF271" si="126">1000*BL208*AS208*(BH208-BI208)/(100*AZ208*(1000-AS208*BH208))</f>
        <v>1.264062331647434</v>
      </c>
      <c r="AG208">
        <f t="shared" ref="AG208:AG271" si="127">(AH208 - AI208 - BM208*1000/(8.314*(BO208+273.15)) * AK208/BL208 * AJ208) * BL208/(100*AZ208) * (1000 - BI208)/1000</f>
        <v>21.371304497377533</v>
      </c>
      <c r="AH208">
        <v>1315.3875356328381</v>
      </c>
      <c r="AI208">
        <v>1288.6219393939391</v>
      </c>
      <c r="AJ208">
        <v>1.714685689400109</v>
      </c>
      <c r="AK208">
        <v>60.698744360612487</v>
      </c>
      <c r="AL208">
        <f t="shared" ref="AL208:AL271" si="128">(AN208 - AM208 + BM208*1000/(8.314*(BO208+273.15)) * AP208/BL208 * AO208) * BL208/(100*AZ208) * 1000/(1000 - AN208)</f>
        <v>1.2682839342208334</v>
      </c>
      <c r="AM208">
        <v>31.818388724316339</v>
      </c>
      <c r="AN208">
        <v>32.950238787878789</v>
      </c>
      <c r="AO208">
        <v>4.8759986450515428E-5</v>
      </c>
      <c r="AP208">
        <v>100.61875172138301</v>
      </c>
      <c r="AQ208">
        <v>30</v>
      </c>
      <c r="AR208">
        <v>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47558.594394808802</v>
      </c>
      <c r="AV208">
        <f t="shared" ref="AV208:AV271" si="132">$B$10*BU208+$C$10*BV208+$F$10*CG208*(1-CJ208)</f>
        <v>1199.95625</v>
      </c>
      <c r="AW208">
        <f t="shared" ref="AW208:AW271" si="133">AV208*AX208</f>
        <v>1025.8883010936593</v>
      </c>
      <c r="AX208">
        <f t="shared" ref="AX208:AX271" si="134">($B$10*$D$8+$C$10*$D$8+$F$10*((CT208+CL208)/MAX(CT208+CL208+CU208, 0.1)*$I$8+CU208/MAX(CT208+CL208+CU208, 0.1)*$J$8))/($B$10+$C$10+$F$10)</f>
        <v>0.85493808719581177</v>
      </c>
      <c r="AY208">
        <f t="shared" ref="AY208:AY271" si="135">($B$10*$K$8+$C$10*$K$8+$F$10*((CT208+CL208)/MAX(CT208+CL208+CU208, 0.1)*$P$8+CU208/MAX(CT208+CL208+CU208, 0.1)*$Q$8))/($B$10+$C$10+$F$10)</f>
        <v>0.18843050828791677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1675965738.2874999</v>
      </c>
      <c r="BF208">
        <v>1243.18</v>
      </c>
      <c r="BG208">
        <v>1274.2275</v>
      </c>
      <c r="BH208">
        <v>32.946212500000001</v>
      </c>
      <c r="BI208">
        <v>31.817824999999999</v>
      </c>
      <c r="BJ208">
        <v>1250.76</v>
      </c>
      <c r="BK208">
        <v>32.730012500000001</v>
      </c>
      <c r="BL208">
        <v>649.99812500000007</v>
      </c>
      <c r="BM208">
        <v>101.24012500000001</v>
      </c>
      <c r="BN208">
        <v>9.99361E-2</v>
      </c>
      <c r="BO208">
        <v>31.992537500000001</v>
      </c>
      <c r="BP208">
        <v>32.146850000000001</v>
      </c>
      <c r="BQ208">
        <v>999.9</v>
      </c>
      <c r="BR208">
        <v>0</v>
      </c>
      <c r="BS208">
        <v>0</v>
      </c>
      <c r="BT208">
        <v>9005.2350000000006</v>
      </c>
      <c r="BU208">
        <v>0</v>
      </c>
      <c r="BV208">
        <v>160.58812499999999</v>
      </c>
      <c r="BW208">
        <v>-31.046050000000001</v>
      </c>
      <c r="BX208">
        <v>1285.5350000000001</v>
      </c>
      <c r="BY208">
        <v>1316.1012499999999</v>
      </c>
      <c r="BZ208">
        <v>1.1283637500000001</v>
      </c>
      <c r="CA208">
        <v>1274.2275</v>
      </c>
      <c r="CB208">
        <v>31.817824999999999</v>
      </c>
      <c r="CC208">
        <v>3.3354724999999998</v>
      </c>
      <c r="CD208">
        <v>3.2212387499999999</v>
      </c>
      <c r="CE208">
        <v>25.804774999999999</v>
      </c>
      <c r="CF208">
        <v>25.218</v>
      </c>
      <c r="CG208">
        <v>1199.95625</v>
      </c>
      <c r="CH208">
        <v>0.49997837499999997</v>
      </c>
      <c r="CI208">
        <v>0.50002162500000003</v>
      </c>
      <c r="CJ208">
        <v>0</v>
      </c>
      <c r="CK208">
        <v>1063.4124999999999</v>
      </c>
      <c r="CL208">
        <v>4.9990899999999998</v>
      </c>
      <c r="CM208">
        <v>11484.025</v>
      </c>
      <c r="CN208">
        <v>9557.4362499999988</v>
      </c>
      <c r="CO208">
        <v>40.75</v>
      </c>
      <c r="CP208">
        <v>42.280999999999999</v>
      </c>
      <c r="CQ208">
        <v>41.436999999999998</v>
      </c>
      <c r="CR208">
        <v>41.5</v>
      </c>
      <c r="CS208">
        <v>42.125</v>
      </c>
      <c r="CT208">
        <v>597.45499999999993</v>
      </c>
      <c r="CU208">
        <v>597.50125000000003</v>
      </c>
      <c r="CV208">
        <v>0</v>
      </c>
      <c r="CW208">
        <v>1675965740.7</v>
      </c>
      <c r="CX208">
        <v>0</v>
      </c>
      <c r="CY208">
        <v>1675959759</v>
      </c>
      <c r="CZ208" t="s">
        <v>356</v>
      </c>
      <c r="DA208">
        <v>1675959759</v>
      </c>
      <c r="DB208">
        <v>1675959753.5</v>
      </c>
      <c r="DC208">
        <v>5</v>
      </c>
      <c r="DD208">
        <v>-2.5000000000000001E-2</v>
      </c>
      <c r="DE208">
        <v>-8.0000000000000002E-3</v>
      </c>
      <c r="DF208">
        <v>-6.0590000000000002</v>
      </c>
      <c r="DG208">
        <v>0.218</v>
      </c>
      <c r="DH208">
        <v>415</v>
      </c>
      <c r="DI208">
        <v>34</v>
      </c>
      <c r="DJ208">
        <v>0.6</v>
      </c>
      <c r="DK208">
        <v>0.17</v>
      </c>
      <c r="DL208">
        <v>-30.944792682926831</v>
      </c>
      <c r="DM208">
        <v>-1.1197797909407159</v>
      </c>
      <c r="DN208">
        <v>0.1248194918921583</v>
      </c>
      <c r="DO208">
        <v>0</v>
      </c>
      <c r="DP208">
        <v>1.1219324390243901</v>
      </c>
      <c r="DQ208">
        <v>6.0759303135890522E-2</v>
      </c>
      <c r="DR208">
        <v>6.4582372360808592E-3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3.2985799999999998</v>
      </c>
      <c r="EB208">
        <v>2.6251500000000001</v>
      </c>
      <c r="EC208">
        <v>0.21606</v>
      </c>
      <c r="ED208">
        <v>0.217058</v>
      </c>
      <c r="EE208">
        <v>0.13697200000000001</v>
      </c>
      <c r="EF208">
        <v>0.13250700000000001</v>
      </c>
      <c r="EG208">
        <v>23747.599999999999</v>
      </c>
      <c r="EH208">
        <v>24079.599999999999</v>
      </c>
      <c r="EI208">
        <v>28180.5</v>
      </c>
      <c r="EJ208">
        <v>29595.200000000001</v>
      </c>
      <c r="EK208">
        <v>33494</v>
      </c>
      <c r="EL208">
        <v>35625.1</v>
      </c>
      <c r="EM208">
        <v>39796.199999999997</v>
      </c>
      <c r="EN208">
        <v>42267.3</v>
      </c>
      <c r="EO208">
        <v>2.1941799999999998</v>
      </c>
      <c r="EP208">
        <v>2.2390500000000002</v>
      </c>
      <c r="EQ208">
        <v>0.14375199999999999</v>
      </c>
      <c r="ER208">
        <v>0</v>
      </c>
      <c r="ES208">
        <v>29.815000000000001</v>
      </c>
      <c r="ET208">
        <v>999.9</v>
      </c>
      <c r="EU208">
        <v>72.8</v>
      </c>
      <c r="EV208">
        <v>31.9</v>
      </c>
      <c r="EW208">
        <v>34.147300000000001</v>
      </c>
      <c r="EX208">
        <v>56.573</v>
      </c>
      <c r="EY208">
        <v>-4.1626599999999998</v>
      </c>
      <c r="EZ208">
        <v>2</v>
      </c>
      <c r="FA208">
        <v>0.29284300000000002</v>
      </c>
      <c r="FB208">
        <v>-0.55625800000000003</v>
      </c>
      <c r="FC208">
        <v>20.2746</v>
      </c>
      <c r="FD208">
        <v>5.2189399999999999</v>
      </c>
      <c r="FE208">
        <v>12.004</v>
      </c>
      <c r="FF208">
        <v>4.9876500000000004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1.86575</v>
      </c>
      <c r="FM208">
        <v>1.8621799999999999</v>
      </c>
      <c r="FN208">
        <v>1.8641700000000001</v>
      </c>
      <c r="FO208">
        <v>1.8602099999999999</v>
      </c>
      <c r="FP208">
        <v>1.8609599999999999</v>
      </c>
      <c r="FQ208">
        <v>1.8601099999999999</v>
      </c>
      <c r="FR208">
        <v>1.8618699999999999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-7.59</v>
      </c>
      <c r="GH208">
        <v>0.21629999999999999</v>
      </c>
      <c r="GI208">
        <v>-4.2934277136806287</v>
      </c>
      <c r="GJ208">
        <v>-4.5218151105756088E-3</v>
      </c>
      <c r="GK208">
        <v>2.0889233732517852E-6</v>
      </c>
      <c r="GL208">
        <v>-4.5906856223640231E-10</v>
      </c>
      <c r="GM208">
        <v>-0.1150039569071811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99.7</v>
      </c>
      <c r="GV208">
        <v>99.8</v>
      </c>
      <c r="GW208">
        <v>3.3789099999999999</v>
      </c>
      <c r="GX208">
        <v>2.49756</v>
      </c>
      <c r="GY208">
        <v>2.04834</v>
      </c>
      <c r="GZ208">
        <v>2.6269499999999999</v>
      </c>
      <c r="HA208">
        <v>2.1972700000000001</v>
      </c>
      <c r="HB208">
        <v>2.33643</v>
      </c>
      <c r="HC208">
        <v>37.122500000000002</v>
      </c>
      <c r="HD208">
        <v>14.4735</v>
      </c>
      <c r="HE208">
        <v>18</v>
      </c>
      <c r="HF208">
        <v>658.51400000000001</v>
      </c>
      <c r="HG208">
        <v>775.298</v>
      </c>
      <c r="HH208">
        <v>31.001200000000001</v>
      </c>
      <c r="HI208">
        <v>31.164899999999999</v>
      </c>
      <c r="HJ208">
        <v>30.0002</v>
      </c>
      <c r="HK208">
        <v>31.1008</v>
      </c>
      <c r="HL208">
        <v>31.102599999999999</v>
      </c>
      <c r="HM208">
        <v>67.6584</v>
      </c>
      <c r="HN208">
        <v>4.4889599999999996</v>
      </c>
      <c r="HO208">
        <v>100</v>
      </c>
      <c r="HP208">
        <v>31</v>
      </c>
      <c r="HQ208">
        <v>1290.99</v>
      </c>
      <c r="HR208">
        <v>31.785399999999999</v>
      </c>
      <c r="HS208">
        <v>99.326800000000006</v>
      </c>
      <c r="HT208">
        <v>98.047200000000004</v>
      </c>
    </row>
    <row r="209" spans="1:228" x14ac:dyDescent="0.2">
      <c r="A209">
        <v>194</v>
      </c>
      <c r="B209">
        <v>1675965744.5999999</v>
      </c>
      <c r="C209">
        <v>770.5</v>
      </c>
      <c r="D209" t="s">
        <v>746</v>
      </c>
      <c r="E209" t="s">
        <v>747</v>
      </c>
      <c r="F209">
        <v>4</v>
      </c>
      <c r="G209">
        <v>1675965742.5999999</v>
      </c>
      <c r="H209">
        <f t="shared" si="102"/>
        <v>1.2738910579424782E-3</v>
      </c>
      <c r="I209">
        <f t="shared" si="103"/>
        <v>1.2738910579424783</v>
      </c>
      <c r="J209">
        <f t="shared" si="104"/>
        <v>21.433409858808496</v>
      </c>
      <c r="K209">
        <f t="shared" si="105"/>
        <v>1250.3242857142859</v>
      </c>
      <c r="L209">
        <f t="shared" si="106"/>
        <v>816.95907570971599</v>
      </c>
      <c r="M209">
        <f t="shared" si="107"/>
        <v>82.79027405237585</v>
      </c>
      <c r="N209">
        <f t="shared" si="108"/>
        <v>126.70731416833898</v>
      </c>
      <c r="O209">
        <f t="shared" si="109"/>
        <v>8.5222451714153685E-2</v>
      </c>
      <c r="P209">
        <f t="shared" si="110"/>
        <v>2.7695730300205743</v>
      </c>
      <c r="Q209">
        <f t="shared" si="111"/>
        <v>8.3791962017292526E-2</v>
      </c>
      <c r="R209">
        <f t="shared" si="112"/>
        <v>5.2496500013797263E-2</v>
      </c>
      <c r="S209">
        <f t="shared" si="113"/>
        <v>226.12859486134303</v>
      </c>
      <c r="T209">
        <f t="shared" si="114"/>
        <v>33.055875615054902</v>
      </c>
      <c r="U209">
        <f t="shared" si="115"/>
        <v>32.158657142857138</v>
      </c>
      <c r="V209">
        <f t="shared" si="116"/>
        <v>4.8181318612937751</v>
      </c>
      <c r="W209">
        <f t="shared" si="117"/>
        <v>69.920321147030009</v>
      </c>
      <c r="X209">
        <f t="shared" si="118"/>
        <v>3.3394744017970304</v>
      </c>
      <c r="Y209">
        <f t="shared" si="119"/>
        <v>4.7761142211785748</v>
      </c>
      <c r="Z209">
        <f t="shared" si="120"/>
        <v>1.4786574594967448</v>
      </c>
      <c r="AA209">
        <f t="shared" si="121"/>
        <v>-56.178595655263287</v>
      </c>
      <c r="AB209">
        <f t="shared" si="122"/>
        <v>-23.120085778955477</v>
      </c>
      <c r="AC209">
        <f t="shared" si="123"/>
        <v>-1.8946733471610275</v>
      </c>
      <c r="AD209">
        <f t="shared" si="124"/>
        <v>144.93524007996325</v>
      </c>
      <c r="AE209">
        <f t="shared" si="125"/>
        <v>32.132191595627894</v>
      </c>
      <c r="AF209">
        <f t="shared" si="126"/>
        <v>1.2718934110679569</v>
      </c>
      <c r="AG209">
        <f t="shared" si="127"/>
        <v>21.433409858808496</v>
      </c>
      <c r="AH209">
        <v>1322.353194986918</v>
      </c>
      <c r="AI209">
        <v>1295.5081212121211</v>
      </c>
      <c r="AJ209">
        <v>1.720182774088912</v>
      </c>
      <c r="AK209">
        <v>60.698744360612487</v>
      </c>
      <c r="AL209">
        <f t="shared" si="128"/>
        <v>1.2738910579424783</v>
      </c>
      <c r="AM209">
        <v>31.817346720249081</v>
      </c>
      <c r="AN209">
        <v>32.95436484848485</v>
      </c>
      <c r="AO209">
        <v>2.1901490418978521E-5</v>
      </c>
      <c r="AP209">
        <v>100.61875172138301</v>
      </c>
      <c r="AQ209">
        <v>30</v>
      </c>
      <c r="AR209">
        <v>5</v>
      </c>
      <c r="AS209">
        <f t="shared" si="129"/>
        <v>1</v>
      </c>
      <c r="AT209">
        <f t="shared" si="130"/>
        <v>0</v>
      </c>
      <c r="AU209">
        <f t="shared" si="131"/>
        <v>47545.66674696235</v>
      </c>
      <c r="AV209">
        <f t="shared" si="132"/>
        <v>1200.058571428571</v>
      </c>
      <c r="AW209">
        <f t="shared" si="133"/>
        <v>1025.9762709126126</v>
      </c>
      <c r="AX209">
        <f t="shared" si="134"/>
        <v>0.85493849661960442</v>
      </c>
      <c r="AY209">
        <f t="shared" si="135"/>
        <v>0.18843129847583651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1675965742.5999999</v>
      </c>
      <c r="BF209">
        <v>1250.3242857142859</v>
      </c>
      <c r="BG209">
        <v>1281.4528571428571</v>
      </c>
      <c r="BH209">
        <v>32.953314285714292</v>
      </c>
      <c r="BI209">
        <v>31.81794285714286</v>
      </c>
      <c r="BJ209">
        <v>1257.9128571428571</v>
      </c>
      <c r="BK209">
        <v>32.737057142857147</v>
      </c>
      <c r="BL209">
        <v>649.99714285714276</v>
      </c>
      <c r="BM209">
        <v>101.2397142857143</v>
      </c>
      <c r="BN209">
        <v>9.9846671428571412E-2</v>
      </c>
      <c r="BO209">
        <v>32.003814285714277</v>
      </c>
      <c r="BP209">
        <v>32.158657142857138</v>
      </c>
      <c r="BQ209">
        <v>999.89999999999986</v>
      </c>
      <c r="BR209">
        <v>0</v>
      </c>
      <c r="BS209">
        <v>0</v>
      </c>
      <c r="BT209">
        <v>9003.1242857142861</v>
      </c>
      <c r="BU209">
        <v>0</v>
      </c>
      <c r="BV209">
        <v>161.5805714285714</v>
      </c>
      <c r="BW209">
        <v>-31.129542857142859</v>
      </c>
      <c r="BX209">
        <v>1292.93</v>
      </c>
      <c r="BY209">
        <v>1323.5671428571429</v>
      </c>
      <c r="BZ209">
        <v>1.1353442857142859</v>
      </c>
      <c r="CA209">
        <v>1281.4528571428571</v>
      </c>
      <c r="CB209">
        <v>31.81794285714286</v>
      </c>
      <c r="CC209">
        <v>3.3361828571428571</v>
      </c>
      <c r="CD209">
        <v>3.221241428571429</v>
      </c>
      <c r="CE209">
        <v>25.808342857142851</v>
      </c>
      <c r="CF209">
        <v>25.218</v>
      </c>
      <c r="CG209">
        <v>1200.058571428571</v>
      </c>
      <c r="CH209">
        <v>0.49996814285714292</v>
      </c>
      <c r="CI209">
        <v>0.50003185714285714</v>
      </c>
      <c r="CJ209">
        <v>0</v>
      </c>
      <c r="CK209">
        <v>1063.3814285714291</v>
      </c>
      <c r="CL209">
        <v>4.9990899999999998</v>
      </c>
      <c r="CM209">
        <v>11484.17142857143</v>
      </c>
      <c r="CN209">
        <v>9558.2114285714288</v>
      </c>
      <c r="CO209">
        <v>40.75</v>
      </c>
      <c r="CP209">
        <v>42.267714285714291</v>
      </c>
      <c r="CQ209">
        <v>41.436999999999998</v>
      </c>
      <c r="CR209">
        <v>41.5</v>
      </c>
      <c r="CS209">
        <v>42.125</v>
      </c>
      <c r="CT209">
        <v>597.49142857142863</v>
      </c>
      <c r="CU209">
        <v>597.56999999999994</v>
      </c>
      <c r="CV209">
        <v>0</v>
      </c>
      <c r="CW209">
        <v>1675965744.3</v>
      </c>
      <c r="CX209">
        <v>0</v>
      </c>
      <c r="CY209">
        <v>1675959759</v>
      </c>
      <c r="CZ209" t="s">
        <v>356</v>
      </c>
      <c r="DA209">
        <v>1675959759</v>
      </c>
      <c r="DB209">
        <v>1675959753.5</v>
      </c>
      <c r="DC209">
        <v>5</v>
      </c>
      <c r="DD209">
        <v>-2.5000000000000001E-2</v>
      </c>
      <c r="DE209">
        <v>-8.0000000000000002E-3</v>
      </c>
      <c r="DF209">
        <v>-6.0590000000000002</v>
      </c>
      <c r="DG209">
        <v>0.218</v>
      </c>
      <c r="DH209">
        <v>415</v>
      </c>
      <c r="DI209">
        <v>34</v>
      </c>
      <c r="DJ209">
        <v>0.6</v>
      </c>
      <c r="DK209">
        <v>0.17</v>
      </c>
      <c r="DL209">
        <v>-31.015868292682921</v>
      </c>
      <c r="DM209">
        <v>-0.88310383275261806</v>
      </c>
      <c r="DN209">
        <v>0.10131733157546589</v>
      </c>
      <c r="DO209">
        <v>0</v>
      </c>
      <c r="DP209">
        <v>1.126564146341464</v>
      </c>
      <c r="DQ209">
        <v>5.0621184668988878E-2</v>
      </c>
      <c r="DR209">
        <v>5.2394381450824572E-3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3.2985000000000002</v>
      </c>
      <c r="EB209">
        <v>2.6252</v>
      </c>
      <c r="EC209">
        <v>0.21676100000000001</v>
      </c>
      <c r="ED209">
        <v>0.217747</v>
      </c>
      <c r="EE209">
        <v>0.13697999999999999</v>
      </c>
      <c r="EF209">
        <v>0.13251399999999999</v>
      </c>
      <c r="EG209">
        <v>23726.5</v>
      </c>
      <c r="EH209">
        <v>24058.3</v>
      </c>
      <c r="EI209">
        <v>28180.7</v>
      </c>
      <c r="EJ209">
        <v>29595.200000000001</v>
      </c>
      <c r="EK209">
        <v>33494.199999999997</v>
      </c>
      <c r="EL209">
        <v>35624.699999999997</v>
      </c>
      <c r="EM209">
        <v>39796.699999999997</v>
      </c>
      <c r="EN209">
        <v>42267</v>
      </c>
      <c r="EO209">
        <v>2.1940300000000001</v>
      </c>
      <c r="EP209">
        <v>2.2390300000000001</v>
      </c>
      <c r="EQ209">
        <v>0.14437</v>
      </c>
      <c r="ER209">
        <v>0</v>
      </c>
      <c r="ES209">
        <v>29.820599999999999</v>
      </c>
      <c r="ET209">
        <v>999.9</v>
      </c>
      <c r="EU209">
        <v>72.8</v>
      </c>
      <c r="EV209">
        <v>31.9</v>
      </c>
      <c r="EW209">
        <v>34.143900000000002</v>
      </c>
      <c r="EX209">
        <v>56.692999999999998</v>
      </c>
      <c r="EY209">
        <v>-4.0184300000000004</v>
      </c>
      <c r="EZ209">
        <v>2</v>
      </c>
      <c r="FA209">
        <v>0.292846</v>
      </c>
      <c r="FB209">
        <v>-0.55301199999999995</v>
      </c>
      <c r="FC209">
        <v>20.2746</v>
      </c>
      <c r="FD209">
        <v>5.2183400000000004</v>
      </c>
      <c r="FE209">
        <v>12.004</v>
      </c>
      <c r="FF209">
        <v>4.9872500000000004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1.86575</v>
      </c>
      <c r="FM209">
        <v>1.8621799999999999</v>
      </c>
      <c r="FN209">
        <v>1.8641700000000001</v>
      </c>
      <c r="FO209">
        <v>1.8602099999999999</v>
      </c>
      <c r="FP209">
        <v>1.8609599999999999</v>
      </c>
      <c r="FQ209">
        <v>1.86008</v>
      </c>
      <c r="FR209">
        <v>1.8618699999999999</v>
      </c>
      <c r="FS209">
        <v>1.8584700000000001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-7.6</v>
      </c>
      <c r="GH209">
        <v>0.21629999999999999</v>
      </c>
      <c r="GI209">
        <v>-4.2934277136806287</v>
      </c>
      <c r="GJ209">
        <v>-4.5218151105756088E-3</v>
      </c>
      <c r="GK209">
        <v>2.0889233732517852E-6</v>
      </c>
      <c r="GL209">
        <v>-4.5906856223640231E-10</v>
      </c>
      <c r="GM209">
        <v>-0.1150039569071811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99.8</v>
      </c>
      <c r="GV209">
        <v>99.9</v>
      </c>
      <c r="GW209">
        <v>3.3935499999999998</v>
      </c>
      <c r="GX209">
        <v>2.5</v>
      </c>
      <c r="GY209">
        <v>2.04834</v>
      </c>
      <c r="GZ209">
        <v>2.6257299999999999</v>
      </c>
      <c r="HA209">
        <v>2.1972700000000001</v>
      </c>
      <c r="HB209">
        <v>2.33643</v>
      </c>
      <c r="HC209">
        <v>37.122500000000002</v>
      </c>
      <c r="HD209">
        <v>14.4735</v>
      </c>
      <c r="HE209">
        <v>18</v>
      </c>
      <c r="HF209">
        <v>658.40499999999997</v>
      </c>
      <c r="HG209">
        <v>775.30600000000004</v>
      </c>
      <c r="HH209">
        <v>31.001100000000001</v>
      </c>
      <c r="HI209">
        <v>31.166599999999999</v>
      </c>
      <c r="HJ209">
        <v>30.0001</v>
      </c>
      <c r="HK209">
        <v>31.101600000000001</v>
      </c>
      <c r="HL209">
        <v>31.105</v>
      </c>
      <c r="HM209">
        <v>67.939899999999994</v>
      </c>
      <c r="HN209">
        <v>4.4889599999999996</v>
      </c>
      <c r="HO209">
        <v>100</v>
      </c>
      <c r="HP209">
        <v>31</v>
      </c>
      <c r="HQ209">
        <v>1297.68</v>
      </c>
      <c r="HR209">
        <v>31.772200000000002</v>
      </c>
      <c r="HS209">
        <v>99.3279</v>
      </c>
      <c r="HT209">
        <v>98.046800000000005</v>
      </c>
    </row>
    <row r="210" spans="1:228" x14ac:dyDescent="0.2">
      <c r="A210">
        <v>195</v>
      </c>
      <c r="B210">
        <v>1675965748.5999999</v>
      </c>
      <c r="C210">
        <v>774.5</v>
      </c>
      <c r="D210" t="s">
        <v>748</v>
      </c>
      <c r="E210" t="s">
        <v>749</v>
      </c>
      <c r="F210">
        <v>4</v>
      </c>
      <c r="G210">
        <v>1675965746.2874999</v>
      </c>
      <c r="H210">
        <f t="shared" si="102"/>
        <v>1.2737819002971774E-3</v>
      </c>
      <c r="I210">
        <f t="shared" si="103"/>
        <v>1.2737819002971773</v>
      </c>
      <c r="J210">
        <f t="shared" si="104"/>
        <v>21.550340685072779</v>
      </c>
      <c r="K210">
        <f t="shared" si="105"/>
        <v>1256.3775000000001</v>
      </c>
      <c r="L210">
        <f t="shared" si="106"/>
        <v>819.86892452224924</v>
      </c>
      <c r="M210">
        <f t="shared" si="107"/>
        <v>83.086227555455409</v>
      </c>
      <c r="N210">
        <f t="shared" si="108"/>
        <v>127.32238500365477</v>
      </c>
      <c r="O210">
        <f t="shared" si="109"/>
        <v>8.5061936446762965E-2</v>
      </c>
      <c r="P210">
        <f t="shared" si="110"/>
        <v>2.7700040198411977</v>
      </c>
      <c r="Q210">
        <f t="shared" si="111"/>
        <v>8.3636999452990982E-2</v>
      </c>
      <c r="R210">
        <f t="shared" si="112"/>
        <v>5.2399161272136785E-2</v>
      </c>
      <c r="S210">
        <f t="shared" si="113"/>
        <v>226.10988707232966</v>
      </c>
      <c r="T210">
        <f t="shared" si="114"/>
        <v>33.061531910242977</v>
      </c>
      <c r="U210">
        <f t="shared" si="115"/>
        <v>32.1696375</v>
      </c>
      <c r="V210">
        <f t="shared" si="116"/>
        <v>4.821123634077928</v>
      </c>
      <c r="W210">
        <f t="shared" si="117"/>
        <v>69.905039574168413</v>
      </c>
      <c r="X210">
        <f t="shared" si="118"/>
        <v>3.339859281402394</v>
      </c>
      <c r="Y210">
        <f t="shared" si="119"/>
        <v>4.7777088772817917</v>
      </c>
      <c r="Z210">
        <f t="shared" si="120"/>
        <v>1.481264352675534</v>
      </c>
      <c r="AA210">
        <f t="shared" si="121"/>
        <v>-56.17378180310552</v>
      </c>
      <c r="AB210">
        <f t="shared" si="122"/>
        <v>-23.882632840574942</v>
      </c>
      <c r="AC210">
        <f t="shared" si="123"/>
        <v>-1.9570213843991782</v>
      </c>
      <c r="AD210">
        <f t="shared" si="124"/>
        <v>144.09645104424999</v>
      </c>
      <c r="AE210">
        <f t="shared" si="125"/>
        <v>32.185098657483728</v>
      </c>
      <c r="AF210">
        <f t="shared" si="126"/>
        <v>1.2719844244793104</v>
      </c>
      <c r="AG210">
        <f t="shared" si="127"/>
        <v>21.550340685072779</v>
      </c>
      <c r="AH210">
        <v>1329.154552120553</v>
      </c>
      <c r="AI210">
        <v>1302.277454545454</v>
      </c>
      <c r="AJ210">
        <v>1.6987663704220639</v>
      </c>
      <c r="AK210">
        <v>60.698744360612487</v>
      </c>
      <c r="AL210">
        <f t="shared" si="128"/>
        <v>1.2737819002971773</v>
      </c>
      <c r="AM210">
        <v>31.821526909892601</v>
      </c>
      <c r="AN210">
        <v>32.958450303030311</v>
      </c>
      <c r="AO210">
        <v>2.2920930878434202E-5</v>
      </c>
      <c r="AP210">
        <v>100.61875172138301</v>
      </c>
      <c r="AQ210">
        <v>30</v>
      </c>
      <c r="AR210">
        <v>5</v>
      </c>
      <c r="AS210">
        <f t="shared" si="129"/>
        <v>1</v>
      </c>
      <c r="AT210">
        <f t="shared" si="130"/>
        <v>0</v>
      </c>
      <c r="AU210">
        <f t="shared" si="131"/>
        <v>47556.658692859914</v>
      </c>
      <c r="AV210">
        <f t="shared" si="132"/>
        <v>1199.95875</v>
      </c>
      <c r="AW210">
        <f t="shared" si="133"/>
        <v>1025.8909824208961</v>
      </c>
      <c r="AX210">
        <f t="shared" si="134"/>
        <v>0.85493854052974416</v>
      </c>
      <c r="AY210">
        <f t="shared" si="135"/>
        <v>0.18843138322240632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1675965746.2874999</v>
      </c>
      <c r="BF210">
        <v>1256.3775000000001</v>
      </c>
      <c r="BG210">
        <v>1287.5625</v>
      </c>
      <c r="BH210">
        <v>32.956687500000001</v>
      </c>
      <c r="BI210">
        <v>31.821224999999998</v>
      </c>
      <c r="BJ210">
        <v>1263.9749999999999</v>
      </c>
      <c r="BK210">
        <v>32.740387499999997</v>
      </c>
      <c r="BL210">
        <v>649.98925000000008</v>
      </c>
      <c r="BM210">
        <v>101.240875</v>
      </c>
      <c r="BN210">
        <v>9.9991899999999995E-2</v>
      </c>
      <c r="BO210">
        <v>32.009712499999999</v>
      </c>
      <c r="BP210">
        <v>32.1696375</v>
      </c>
      <c r="BQ210">
        <v>999.9</v>
      </c>
      <c r="BR210">
        <v>0</v>
      </c>
      <c r="BS210">
        <v>0</v>
      </c>
      <c r="BT210">
        <v>9005.3100000000013</v>
      </c>
      <c r="BU210">
        <v>0</v>
      </c>
      <c r="BV210">
        <v>162.49700000000001</v>
      </c>
      <c r="BW210">
        <v>-31.187249999999999</v>
      </c>
      <c r="BX210">
        <v>1299.1937499999999</v>
      </c>
      <c r="BY210">
        <v>1329.8824999999999</v>
      </c>
      <c r="BZ210">
        <v>1.1354487499999999</v>
      </c>
      <c r="CA210">
        <v>1287.5625</v>
      </c>
      <c r="CB210">
        <v>31.821224999999998</v>
      </c>
      <c r="CC210">
        <v>3.3365624999999999</v>
      </c>
      <c r="CD210">
        <v>3.2216087500000001</v>
      </c>
      <c r="CE210">
        <v>25.81025</v>
      </c>
      <c r="CF210">
        <v>25.219925</v>
      </c>
      <c r="CG210">
        <v>1199.95875</v>
      </c>
      <c r="CH210">
        <v>0.499964625</v>
      </c>
      <c r="CI210">
        <v>0.50003537500000006</v>
      </c>
      <c r="CJ210">
        <v>0</v>
      </c>
      <c r="CK210">
        <v>1063.0725</v>
      </c>
      <c r="CL210">
        <v>4.9990899999999998</v>
      </c>
      <c r="CM210">
        <v>11482.1875</v>
      </c>
      <c r="CN210">
        <v>9557.4137499999997</v>
      </c>
      <c r="CO210">
        <v>40.75</v>
      </c>
      <c r="CP210">
        <v>42.265500000000003</v>
      </c>
      <c r="CQ210">
        <v>41.436999999999998</v>
      </c>
      <c r="CR210">
        <v>41.5</v>
      </c>
      <c r="CS210">
        <v>42.125</v>
      </c>
      <c r="CT210">
        <v>597.43875000000003</v>
      </c>
      <c r="CU210">
        <v>597.52125000000001</v>
      </c>
      <c r="CV210">
        <v>0</v>
      </c>
      <c r="CW210">
        <v>1675965748.5</v>
      </c>
      <c r="CX210">
        <v>0</v>
      </c>
      <c r="CY210">
        <v>1675959759</v>
      </c>
      <c r="CZ210" t="s">
        <v>356</v>
      </c>
      <c r="DA210">
        <v>1675959759</v>
      </c>
      <c r="DB210">
        <v>1675959753.5</v>
      </c>
      <c r="DC210">
        <v>5</v>
      </c>
      <c r="DD210">
        <v>-2.5000000000000001E-2</v>
      </c>
      <c r="DE210">
        <v>-8.0000000000000002E-3</v>
      </c>
      <c r="DF210">
        <v>-6.0590000000000002</v>
      </c>
      <c r="DG210">
        <v>0.218</v>
      </c>
      <c r="DH210">
        <v>415</v>
      </c>
      <c r="DI210">
        <v>34</v>
      </c>
      <c r="DJ210">
        <v>0.6</v>
      </c>
      <c r="DK210">
        <v>0.17</v>
      </c>
      <c r="DL210">
        <v>-31.075458536585369</v>
      </c>
      <c r="DM210">
        <v>-0.69297700348438984</v>
      </c>
      <c r="DN210">
        <v>8.4887989255310159E-2</v>
      </c>
      <c r="DO210">
        <v>0</v>
      </c>
      <c r="DP210">
        <v>1.129621463414634</v>
      </c>
      <c r="DQ210">
        <v>4.5696585365854032E-2</v>
      </c>
      <c r="DR210">
        <v>4.8039600336346579E-3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3.2986</v>
      </c>
      <c r="EB210">
        <v>2.62534</v>
      </c>
      <c r="EC210">
        <v>0.21745999999999999</v>
      </c>
      <c r="ED210">
        <v>0.218447</v>
      </c>
      <c r="EE210">
        <v>0.13699600000000001</v>
      </c>
      <c r="EF210">
        <v>0.132521</v>
      </c>
      <c r="EG210">
        <v>23705.5</v>
      </c>
      <c r="EH210">
        <v>24036.7</v>
      </c>
      <c r="EI210">
        <v>28180.9</v>
      </c>
      <c r="EJ210">
        <v>29595.3</v>
      </c>
      <c r="EK210">
        <v>33493.9</v>
      </c>
      <c r="EL210">
        <v>35624.800000000003</v>
      </c>
      <c r="EM210">
        <v>39797.1</v>
      </c>
      <c r="EN210">
        <v>42267.5</v>
      </c>
      <c r="EO210">
        <v>2.19408</v>
      </c>
      <c r="EP210">
        <v>2.2388300000000001</v>
      </c>
      <c r="EQ210">
        <v>0.14435500000000001</v>
      </c>
      <c r="ER210">
        <v>0</v>
      </c>
      <c r="ES210">
        <v>29.827100000000002</v>
      </c>
      <c r="ET210">
        <v>999.9</v>
      </c>
      <c r="EU210">
        <v>72.8</v>
      </c>
      <c r="EV210">
        <v>31.9</v>
      </c>
      <c r="EW210">
        <v>34.143999999999998</v>
      </c>
      <c r="EX210">
        <v>57.082999999999998</v>
      </c>
      <c r="EY210">
        <v>-4.0625</v>
      </c>
      <c r="EZ210">
        <v>2</v>
      </c>
      <c r="FA210">
        <v>0.29287099999999999</v>
      </c>
      <c r="FB210">
        <v>-0.54993499999999995</v>
      </c>
      <c r="FC210">
        <v>20.2745</v>
      </c>
      <c r="FD210">
        <v>5.2180400000000002</v>
      </c>
      <c r="FE210">
        <v>12.004</v>
      </c>
      <c r="FF210">
        <v>4.9873500000000002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1.86578</v>
      </c>
      <c r="FM210">
        <v>1.8621799999999999</v>
      </c>
      <c r="FN210">
        <v>1.8641700000000001</v>
      </c>
      <c r="FO210">
        <v>1.8602300000000001</v>
      </c>
      <c r="FP210">
        <v>1.8609599999999999</v>
      </c>
      <c r="FQ210">
        <v>1.8601000000000001</v>
      </c>
      <c r="FR210">
        <v>1.8618600000000001</v>
      </c>
      <c r="FS210">
        <v>1.8584799999999999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-7.6</v>
      </c>
      <c r="GH210">
        <v>0.21629999999999999</v>
      </c>
      <c r="GI210">
        <v>-4.2934277136806287</v>
      </c>
      <c r="GJ210">
        <v>-4.5218151105756088E-3</v>
      </c>
      <c r="GK210">
        <v>2.0889233732517852E-6</v>
      </c>
      <c r="GL210">
        <v>-4.5906856223640231E-10</v>
      </c>
      <c r="GM210">
        <v>-0.1150039569071811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99.8</v>
      </c>
      <c r="GV210">
        <v>99.9</v>
      </c>
      <c r="GW210">
        <v>3.4069799999999999</v>
      </c>
      <c r="GX210">
        <v>2.50122</v>
      </c>
      <c r="GY210">
        <v>2.04834</v>
      </c>
      <c r="GZ210">
        <v>2.6257299999999999</v>
      </c>
      <c r="HA210">
        <v>2.1972700000000001</v>
      </c>
      <c r="HB210">
        <v>2.3095699999999999</v>
      </c>
      <c r="HC210">
        <v>37.146299999999997</v>
      </c>
      <c r="HD210">
        <v>14.4648</v>
      </c>
      <c r="HE210">
        <v>18</v>
      </c>
      <c r="HF210">
        <v>658.46199999999999</v>
      </c>
      <c r="HG210">
        <v>775.11099999999999</v>
      </c>
      <c r="HH210">
        <v>31.001000000000001</v>
      </c>
      <c r="HI210">
        <v>31.167899999999999</v>
      </c>
      <c r="HJ210">
        <v>30.0001</v>
      </c>
      <c r="HK210">
        <v>31.103300000000001</v>
      </c>
      <c r="HL210">
        <v>31.1052</v>
      </c>
      <c r="HM210">
        <v>68.220299999999995</v>
      </c>
      <c r="HN210">
        <v>4.4889599999999996</v>
      </c>
      <c r="HO210">
        <v>100</v>
      </c>
      <c r="HP210">
        <v>31</v>
      </c>
      <c r="HQ210">
        <v>1304.3599999999999</v>
      </c>
      <c r="HR210">
        <v>31.7453</v>
      </c>
      <c r="HS210">
        <v>99.328800000000001</v>
      </c>
      <c r="HT210">
        <v>98.047499999999999</v>
      </c>
    </row>
    <row r="211" spans="1:228" x14ac:dyDescent="0.2">
      <c r="A211">
        <v>196</v>
      </c>
      <c r="B211">
        <v>1675965752.5999999</v>
      </c>
      <c r="C211">
        <v>778.5</v>
      </c>
      <c r="D211" t="s">
        <v>750</v>
      </c>
      <c r="E211" t="s">
        <v>751</v>
      </c>
      <c r="F211">
        <v>4</v>
      </c>
      <c r="G211">
        <v>1675965750.5999999</v>
      </c>
      <c r="H211">
        <f t="shared" si="102"/>
        <v>1.2794393393150976E-3</v>
      </c>
      <c r="I211">
        <f t="shared" si="103"/>
        <v>1.2794393393150976</v>
      </c>
      <c r="J211">
        <f t="shared" si="104"/>
        <v>21.313568968311007</v>
      </c>
      <c r="K211">
        <f t="shared" si="105"/>
        <v>1263.5971428571429</v>
      </c>
      <c r="L211">
        <f t="shared" si="106"/>
        <v>832.74564368527012</v>
      </c>
      <c r="M211">
        <f t="shared" si="107"/>
        <v>84.391403722481584</v>
      </c>
      <c r="N211">
        <f t="shared" si="108"/>
        <v>128.05439143880278</v>
      </c>
      <c r="O211">
        <f t="shared" si="109"/>
        <v>8.5363851491577644E-2</v>
      </c>
      <c r="P211">
        <f t="shared" si="110"/>
        <v>2.7649865219923164</v>
      </c>
      <c r="Q211">
        <f t="shared" si="111"/>
        <v>8.3926316596073677E-2</v>
      </c>
      <c r="R211">
        <f t="shared" si="112"/>
        <v>5.2581088209628465E-2</v>
      </c>
      <c r="S211">
        <f t="shared" si="113"/>
        <v>226.11119237838986</v>
      </c>
      <c r="T211">
        <f t="shared" si="114"/>
        <v>33.06457103229129</v>
      </c>
      <c r="U211">
        <f t="shared" si="115"/>
        <v>32.177314285714282</v>
      </c>
      <c r="V211">
        <f t="shared" si="116"/>
        <v>4.8232162567053853</v>
      </c>
      <c r="W211">
        <f t="shared" si="117"/>
        <v>69.907696011270843</v>
      </c>
      <c r="X211">
        <f t="shared" si="118"/>
        <v>3.3405185618670052</v>
      </c>
      <c r="Y211">
        <f t="shared" si="119"/>
        <v>4.7784704009247161</v>
      </c>
      <c r="Z211">
        <f t="shared" si="120"/>
        <v>1.4826976948383801</v>
      </c>
      <c r="AA211">
        <f t="shared" si="121"/>
        <v>-56.423274863795804</v>
      </c>
      <c r="AB211">
        <f t="shared" si="122"/>
        <v>-24.563939602357728</v>
      </c>
      <c r="AC211">
        <f t="shared" si="123"/>
        <v>-2.0166065672154523</v>
      </c>
      <c r="AD211">
        <f t="shared" si="124"/>
        <v>143.10737134502088</v>
      </c>
      <c r="AE211">
        <f t="shared" si="125"/>
        <v>32.25745619456719</v>
      </c>
      <c r="AF211">
        <f t="shared" si="126"/>
        <v>1.2762954103849076</v>
      </c>
      <c r="AG211">
        <f t="shared" si="127"/>
        <v>21.313568968311007</v>
      </c>
      <c r="AH211">
        <v>1336.18054653216</v>
      </c>
      <c r="AI211">
        <v>1309.3115151515151</v>
      </c>
      <c r="AJ211">
        <v>1.7577410381996461</v>
      </c>
      <c r="AK211">
        <v>60.698744360612487</v>
      </c>
      <c r="AL211">
        <f t="shared" si="128"/>
        <v>1.2794393393150976</v>
      </c>
      <c r="AM211">
        <v>31.823415195764579</v>
      </c>
      <c r="AN211">
        <v>32.965216969696947</v>
      </c>
      <c r="AO211">
        <v>3.5013259118990403E-5</v>
      </c>
      <c r="AP211">
        <v>100.61875172138301</v>
      </c>
      <c r="AQ211">
        <v>30</v>
      </c>
      <c r="AR211">
        <v>5</v>
      </c>
      <c r="AS211">
        <f t="shared" si="129"/>
        <v>1</v>
      </c>
      <c r="AT211">
        <f t="shared" si="130"/>
        <v>0</v>
      </c>
      <c r="AU211">
        <f t="shared" si="131"/>
        <v>47417.709305965647</v>
      </c>
      <c r="AV211">
        <f t="shared" si="132"/>
        <v>1199.972857142857</v>
      </c>
      <c r="AW211">
        <f t="shared" si="133"/>
        <v>1025.902342164969</v>
      </c>
      <c r="AX211">
        <f t="shared" si="134"/>
        <v>0.85493795635315362</v>
      </c>
      <c r="AY211">
        <f t="shared" si="135"/>
        <v>0.18843025576158617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1675965750.5999999</v>
      </c>
      <c r="BF211">
        <v>1263.5971428571429</v>
      </c>
      <c r="BG211">
        <v>1294.8599999999999</v>
      </c>
      <c r="BH211">
        <v>32.963099999999997</v>
      </c>
      <c r="BI211">
        <v>31.823885714285719</v>
      </c>
      <c r="BJ211">
        <v>1271.207142857143</v>
      </c>
      <c r="BK211">
        <v>32.74671428571429</v>
      </c>
      <c r="BL211">
        <v>650.04000000000008</v>
      </c>
      <c r="BM211">
        <v>101.2411428571429</v>
      </c>
      <c r="BN211">
        <v>0.1000101857142857</v>
      </c>
      <c r="BO211">
        <v>32.012528571428568</v>
      </c>
      <c r="BP211">
        <v>32.177314285714282</v>
      </c>
      <c r="BQ211">
        <v>999.89999999999986</v>
      </c>
      <c r="BR211">
        <v>0</v>
      </c>
      <c r="BS211">
        <v>0</v>
      </c>
      <c r="BT211">
        <v>8978.66</v>
      </c>
      <c r="BU211">
        <v>0</v>
      </c>
      <c r="BV211">
        <v>164.67657142857141</v>
      </c>
      <c r="BW211">
        <v>-31.262185714285721</v>
      </c>
      <c r="BX211">
        <v>1306.67</v>
      </c>
      <c r="BY211">
        <v>1337.421428571429</v>
      </c>
      <c r="BZ211">
        <v>1.1391985714285711</v>
      </c>
      <c r="CA211">
        <v>1294.8599999999999</v>
      </c>
      <c r="CB211">
        <v>31.823885714285719</v>
      </c>
      <c r="CC211">
        <v>3.3372199999999999</v>
      </c>
      <c r="CD211">
        <v>3.2218871428571432</v>
      </c>
      <c r="CE211">
        <v>25.813600000000001</v>
      </c>
      <c r="CF211">
        <v>25.221385714285709</v>
      </c>
      <c r="CG211">
        <v>1199.972857142857</v>
      </c>
      <c r="CH211">
        <v>0.49998357142857142</v>
      </c>
      <c r="CI211">
        <v>0.50001642857142858</v>
      </c>
      <c r="CJ211">
        <v>0</v>
      </c>
      <c r="CK211">
        <v>1063.06</v>
      </c>
      <c r="CL211">
        <v>4.9990899999999998</v>
      </c>
      <c r="CM211">
        <v>11481.54285714286</v>
      </c>
      <c r="CN211">
        <v>9557.5942857142836</v>
      </c>
      <c r="CO211">
        <v>40.75</v>
      </c>
      <c r="CP211">
        <v>42.285428571428568</v>
      </c>
      <c r="CQ211">
        <v>41.436999999999998</v>
      </c>
      <c r="CR211">
        <v>41.5</v>
      </c>
      <c r="CS211">
        <v>42.142714285714291</v>
      </c>
      <c r="CT211">
        <v>597.46857142857152</v>
      </c>
      <c r="CU211">
        <v>597.50428571428563</v>
      </c>
      <c r="CV211">
        <v>0</v>
      </c>
      <c r="CW211">
        <v>1675965752.7</v>
      </c>
      <c r="CX211">
        <v>0</v>
      </c>
      <c r="CY211">
        <v>1675959759</v>
      </c>
      <c r="CZ211" t="s">
        <v>356</v>
      </c>
      <c r="DA211">
        <v>1675959759</v>
      </c>
      <c r="DB211">
        <v>1675959753.5</v>
      </c>
      <c r="DC211">
        <v>5</v>
      </c>
      <c r="DD211">
        <v>-2.5000000000000001E-2</v>
      </c>
      <c r="DE211">
        <v>-8.0000000000000002E-3</v>
      </c>
      <c r="DF211">
        <v>-6.0590000000000002</v>
      </c>
      <c r="DG211">
        <v>0.218</v>
      </c>
      <c r="DH211">
        <v>415</v>
      </c>
      <c r="DI211">
        <v>34</v>
      </c>
      <c r="DJ211">
        <v>0.6</v>
      </c>
      <c r="DK211">
        <v>0.17</v>
      </c>
      <c r="DL211">
        <v>-31.13756585365854</v>
      </c>
      <c r="DM211">
        <v>-0.69887247386755202</v>
      </c>
      <c r="DN211">
        <v>8.620217474976119E-2</v>
      </c>
      <c r="DO211">
        <v>0</v>
      </c>
      <c r="DP211">
        <v>1.1327048780487809</v>
      </c>
      <c r="DQ211">
        <v>4.2968362369339701E-2</v>
      </c>
      <c r="DR211">
        <v>4.5471111826168491E-3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3.2986</v>
      </c>
      <c r="EB211">
        <v>2.6250599999999999</v>
      </c>
      <c r="EC211">
        <v>0.218171</v>
      </c>
      <c r="ED211">
        <v>0.21914600000000001</v>
      </c>
      <c r="EE211">
        <v>0.137013</v>
      </c>
      <c r="EF211">
        <v>0.13252800000000001</v>
      </c>
      <c r="EG211">
        <v>23683.4</v>
      </c>
      <c r="EH211">
        <v>24014.9</v>
      </c>
      <c r="EI211">
        <v>28180.400000000001</v>
      </c>
      <c r="EJ211">
        <v>29595</v>
      </c>
      <c r="EK211">
        <v>33492.300000000003</v>
      </c>
      <c r="EL211">
        <v>35624.1</v>
      </c>
      <c r="EM211">
        <v>39795.800000000003</v>
      </c>
      <c r="EN211">
        <v>42267</v>
      </c>
      <c r="EO211">
        <v>2.19387</v>
      </c>
      <c r="EP211">
        <v>2.23902</v>
      </c>
      <c r="EQ211">
        <v>0.14447399999999999</v>
      </c>
      <c r="ER211">
        <v>0</v>
      </c>
      <c r="ES211">
        <v>29.834800000000001</v>
      </c>
      <c r="ET211">
        <v>999.9</v>
      </c>
      <c r="EU211">
        <v>72.8</v>
      </c>
      <c r="EV211">
        <v>31.9</v>
      </c>
      <c r="EW211">
        <v>34.1417</v>
      </c>
      <c r="EX211">
        <v>56.872999999999998</v>
      </c>
      <c r="EY211">
        <v>-4.2147399999999999</v>
      </c>
      <c r="EZ211">
        <v>2</v>
      </c>
      <c r="FA211">
        <v>0.29296699999999998</v>
      </c>
      <c r="FB211">
        <v>-0.54708900000000005</v>
      </c>
      <c r="FC211">
        <v>20.2746</v>
      </c>
      <c r="FD211">
        <v>5.21774</v>
      </c>
      <c r="FE211">
        <v>12.004099999999999</v>
      </c>
      <c r="FF211">
        <v>4.9873000000000003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1.8657600000000001</v>
      </c>
      <c r="FM211">
        <v>1.8621799999999999</v>
      </c>
      <c r="FN211">
        <v>1.8641700000000001</v>
      </c>
      <c r="FO211">
        <v>1.86025</v>
      </c>
      <c r="FP211">
        <v>1.8609599999999999</v>
      </c>
      <c r="FQ211">
        <v>1.8601099999999999</v>
      </c>
      <c r="FR211">
        <v>1.86185</v>
      </c>
      <c r="FS211">
        <v>1.8584700000000001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-7.62</v>
      </c>
      <c r="GH211">
        <v>0.21640000000000001</v>
      </c>
      <c r="GI211">
        <v>-4.2934277136806287</v>
      </c>
      <c r="GJ211">
        <v>-4.5218151105756088E-3</v>
      </c>
      <c r="GK211">
        <v>2.0889233732517852E-6</v>
      </c>
      <c r="GL211">
        <v>-4.5906856223640231E-10</v>
      </c>
      <c r="GM211">
        <v>-0.1150039569071811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99.9</v>
      </c>
      <c r="GV211">
        <v>100</v>
      </c>
      <c r="GW211">
        <v>3.4216299999999999</v>
      </c>
      <c r="GX211">
        <v>2.49512</v>
      </c>
      <c r="GY211">
        <v>2.04834</v>
      </c>
      <c r="GZ211">
        <v>2.6257299999999999</v>
      </c>
      <c r="HA211">
        <v>2.1972700000000001</v>
      </c>
      <c r="HB211">
        <v>2.32178</v>
      </c>
      <c r="HC211">
        <v>37.146299999999997</v>
      </c>
      <c r="HD211">
        <v>14.4648</v>
      </c>
      <c r="HE211">
        <v>18</v>
      </c>
      <c r="HF211">
        <v>658.31700000000001</v>
      </c>
      <c r="HG211">
        <v>775.34100000000001</v>
      </c>
      <c r="HH211">
        <v>31.000900000000001</v>
      </c>
      <c r="HI211">
        <v>31.170300000000001</v>
      </c>
      <c r="HJ211">
        <v>30.0002</v>
      </c>
      <c r="HK211">
        <v>31.104299999999999</v>
      </c>
      <c r="HL211">
        <v>31.107600000000001</v>
      </c>
      <c r="HM211">
        <v>68.497699999999995</v>
      </c>
      <c r="HN211">
        <v>4.4889599999999996</v>
      </c>
      <c r="HO211">
        <v>100</v>
      </c>
      <c r="HP211">
        <v>31</v>
      </c>
      <c r="HQ211">
        <v>1311.04</v>
      </c>
      <c r="HR211">
        <v>31.7209</v>
      </c>
      <c r="HS211">
        <v>99.326099999999997</v>
      </c>
      <c r="HT211">
        <v>98.046499999999995</v>
      </c>
    </row>
    <row r="212" spans="1:228" x14ac:dyDescent="0.2">
      <c r="A212">
        <v>197</v>
      </c>
      <c r="B212">
        <v>1675965756.5999999</v>
      </c>
      <c r="C212">
        <v>782.5</v>
      </c>
      <c r="D212" t="s">
        <v>752</v>
      </c>
      <c r="E212" t="s">
        <v>753</v>
      </c>
      <c r="F212">
        <v>4</v>
      </c>
      <c r="G212">
        <v>1675965754.2874999</v>
      </c>
      <c r="H212">
        <f t="shared" si="102"/>
        <v>1.2835046457073309E-3</v>
      </c>
      <c r="I212">
        <f t="shared" si="103"/>
        <v>1.2835046457073309</v>
      </c>
      <c r="J212">
        <f t="shared" si="104"/>
        <v>21.592791186734196</v>
      </c>
      <c r="K212">
        <f t="shared" si="105"/>
        <v>1269.7574999999999</v>
      </c>
      <c r="L212">
        <f t="shared" si="106"/>
        <v>834.71891601900086</v>
      </c>
      <c r="M212">
        <f t="shared" si="107"/>
        <v>84.591185217547277</v>
      </c>
      <c r="N212">
        <f t="shared" si="108"/>
        <v>128.67839676634904</v>
      </c>
      <c r="O212">
        <f t="shared" si="109"/>
        <v>8.5623944672327937E-2</v>
      </c>
      <c r="P212">
        <f t="shared" si="110"/>
        <v>2.7637756615253064</v>
      </c>
      <c r="Q212">
        <f t="shared" si="111"/>
        <v>8.4177094367945279E-2</v>
      </c>
      <c r="R212">
        <f t="shared" si="112"/>
        <v>5.2738641260627196E-2</v>
      </c>
      <c r="S212">
        <f t="shared" si="113"/>
        <v>226.11828261095928</v>
      </c>
      <c r="T212">
        <f t="shared" si="114"/>
        <v>33.070707616362917</v>
      </c>
      <c r="U212">
        <f t="shared" si="115"/>
        <v>32.180237499999997</v>
      </c>
      <c r="V212">
        <f t="shared" si="116"/>
        <v>4.8240133064166342</v>
      </c>
      <c r="W212">
        <f t="shared" si="117"/>
        <v>69.891965092259312</v>
      </c>
      <c r="X212">
        <f t="shared" si="118"/>
        <v>3.3410493455889498</v>
      </c>
      <c r="Y212">
        <f t="shared" si="119"/>
        <v>4.7803053486601401</v>
      </c>
      <c r="Z212">
        <f t="shared" si="120"/>
        <v>1.4829639608276843</v>
      </c>
      <c r="AA212">
        <f t="shared" si="121"/>
        <v>-56.602554875693293</v>
      </c>
      <c r="AB212">
        <f t="shared" si="122"/>
        <v>-23.977933377218545</v>
      </c>
      <c r="AC212">
        <f t="shared" si="123"/>
        <v>-1.9694540893943888</v>
      </c>
      <c r="AD212">
        <f t="shared" si="124"/>
        <v>143.56834026865306</v>
      </c>
      <c r="AE212">
        <f t="shared" si="125"/>
        <v>32.212181832575936</v>
      </c>
      <c r="AF212">
        <f t="shared" si="126"/>
        <v>1.2814171215822192</v>
      </c>
      <c r="AG212">
        <f t="shared" si="127"/>
        <v>21.592791186734196</v>
      </c>
      <c r="AH212">
        <v>1343.0479448389219</v>
      </c>
      <c r="AI212">
        <v>1316.121393939394</v>
      </c>
      <c r="AJ212">
        <v>1.701330083066682</v>
      </c>
      <c r="AK212">
        <v>60.698744360612487</v>
      </c>
      <c r="AL212">
        <f t="shared" si="128"/>
        <v>1.2835046457073309</v>
      </c>
      <c r="AM212">
        <v>31.824680573130269</v>
      </c>
      <c r="AN212">
        <v>32.970233333333333</v>
      </c>
      <c r="AO212">
        <v>2.566004563719975E-5</v>
      </c>
      <c r="AP212">
        <v>100.61875172138301</v>
      </c>
      <c r="AQ212">
        <v>30</v>
      </c>
      <c r="AR212">
        <v>5</v>
      </c>
      <c r="AS212">
        <f t="shared" si="129"/>
        <v>1</v>
      </c>
      <c r="AT212">
        <f t="shared" si="130"/>
        <v>0</v>
      </c>
      <c r="AU212">
        <f t="shared" si="131"/>
        <v>47383.246306199435</v>
      </c>
      <c r="AV212">
        <f t="shared" si="132"/>
        <v>1200.0074999999999</v>
      </c>
      <c r="AW212">
        <f t="shared" si="133"/>
        <v>1025.9322510937611</v>
      </c>
      <c r="AX212">
        <f t="shared" si="134"/>
        <v>0.85493819921438929</v>
      </c>
      <c r="AY212">
        <f t="shared" si="135"/>
        <v>0.18843072448377138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1675965754.2874999</v>
      </c>
      <c r="BF212">
        <v>1269.7574999999999</v>
      </c>
      <c r="BG212">
        <v>1300.9937500000001</v>
      </c>
      <c r="BH212">
        <v>32.968412499999999</v>
      </c>
      <c r="BI212">
        <v>31.824562499999999</v>
      </c>
      <c r="BJ212">
        <v>1277.37625</v>
      </c>
      <c r="BK212">
        <v>32.752000000000002</v>
      </c>
      <c r="BL212">
        <v>650</v>
      </c>
      <c r="BM212">
        <v>101.240875</v>
      </c>
      <c r="BN212">
        <v>0.1000477875</v>
      </c>
      <c r="BO212">
        <v>32.019312499999998</v>
      </c>
      <c r="BP212">
        <v>32.180237499999997</v>
      </c>
      <c r="BQ212">
        <v>999.9</v>
      </c>
      <c r="BR212">
        <v>0</v>
      </c>
      <c r="BS212">
        <v>0</v>
      </c>
      <c r="BT212">
        <v>8972.2649999999994</v>
      </c>
      <c r="BU212">
        <v>0</v>
      </c>
      <c r="BV212">
        <v>167.77275</v>
      </c>
      <c r="BW212">
        <v>-31.2354375</v>
      </c>
      <c r="BX212">
        <v>1313.0450000000001</v>
      </c>
      <c r="BY212">
        <v>1343.7574999999999</v>
      </c>
      <c r="BZ212">
        <v>1.143845</v>
      </c>
      <c r="CA212">
        <v>1300.9937500000001</v>
      </c>
      <c r="CB212">
        <v>31.824562499999999</v>
      </c>
      <c r="CC212">
        <v>3.3377500000000002</v>
      </c>
      <c r="CD212">
        <v>3.2219475000000002</v>
      </c>
      <c r="CE212">
        <v>25.816312499999999</v>
      </c>
      <c r="CF212">
        <v>25.221687500000002</v>
      </c>
      <c r="CG212">
        <v>1200.0074999999999</v>
      </c>
      <c r="CH212">
        <v>0.49997662500000001</v>
      </c>
      <c r="CI212">
        <v>0.50002337500000005</v>
      </c>
      <c r="CJ212">
        <v>0</v>
      </c>
      <c r="CK212">
        <v>1062.81375</v>
      </c>
      <c r="CL212">
        <v>4.9990899999999998</v>
      </c>
      <c r="CM212">
        <v>11481.137500000001</v>
      </c>
      <c r="CN212">
        <v>9557.83</v>
      </c>
      <c r="CO212">
        <v>40.75</v>
      </c>
      <c r="CP212">
        <v>42.311999999999998</v>
      </c>
      <c r="CQ212">
        <v>41.452749999999988</v>
      </c>
      <c r="CR212">
        <v>41.5</v>
      </c>
      <c r="CS212">
        <v>42.132750000000001</v>
      </c>
      <c r="CT212">
        <v>597.47624999999994</v>
      </c>
      <c r="CU212">
        <v>597.53125</v>
      </c>
      <c r="CV212">
        <v>0</v>
      </c>
      <c r="CW212">
        <v>1675965756.3</v>
      </c>
      <c r="CX212">
        <v>0</v>
      </c>
      <c r="CY212">
        <v>1675959759</v>
      </c>
      <c r="CZ212" t="s">
        <v>356</v>
      </c>
      <c r="DA212">
        <v>1675959759</v>
      </c>
      <c r="DB212">
        <v>1675959753.5</v>
      </c>
      <c r="DC212">
        <v>5</v>
      </c>
      <c r="DD212">
        <v>-2.5000000000000001E-2</v>
      </c>
      <c r="DE212">
        <v>-8.0000000000000002E-3</v>
      </c>
      <c r="DF212">
        <v>-6.0590000000000002</v>
      </c>
      <c r="DG212">
        <v>0.218</v>
      </c>
      <c r="DH212">
        <v>415</v>
      </c>
      <c r="DI212">
        <v>34</v>
      </c>
      <c r="DJ212">
        <v>0.6</v>
      </c>
      <c r="DK212">
        <v>0.17</v>
      </c>
      <c r="DL212">
        <v>-31.160995</v>
      </c>
      <c r="DM212">
        <v>-0.77721951219511676</v>
      </c>
      <c r="DN212">
        <v>8.8747892791885566E-2</v>
      </c>
      <c r="DO212">
        <v>0</v>
      </c>
      <c r="DP212">
        <v>1.13540025</v>
      </c>
      <c r="DQ212">
        <v>5.1315534709190723E-2</v>
      </c>
      <c r="DR212">
        <v>5.1721356746995918E-3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3.2985799999999998</v>
      </c>
      <c r="EB212">
        <v>2.62521</v>
      </c>
      <c r="EC212">
        <v>0.218864</v>
      </c>
      <c r="ED212">
        <v>0.219834</v>
      </c>
      <c r="EE212">
        <v>0.137022</v>
      </c>
      <c r="EF212">
        <v>0.132524</v>
      </c>
      <c r="EG212">
        <v>23662.400000000001</v>
      </c>
      <c r="EH212">
        <v>23993.599999999999</v>
      </c>
      <c r="EI212">
        <v>28180.400000000001</v>
      </c>
      <c r="EJ212">
        <v>29594.799999999999</v>
      </c>
      <c r="EK212">
        <v>33492.300000000003</v>
      </c>
      <c r="EL212">
        <v>35624.199999999997</v>
      </c>
      <c r="EM212">
        <v>39796.199999999997</v>
      </c>
      <c r="EN212">
        <v>42266.8</v>
      </c>
      <c r="EO212">
        <v>2.1940300000000001</v>
      </c>
      <c r="EP212">
        <v>2.2390300000000001</v>
      </c>
      <c r="EQ212">
        <v>0.143901</v>
      </c>
      <c r="ER212">
        <v>0</v>
      </c>
      <c r="ES212">
        <v>29.843</v>
      </c>
      <c r="ET212">
        <v>999.9</v>
      </c>
      <c r="EU212">
        <v>72.8</v>
      </c>
      <c r="EV212">
        <v>31.9</v>
      </c>
      <c r="EW212">
        <v>34.143599999999999</v>
      </c>
      <c r="EX212">
        <v>57.143000000000001</v>
      </c>
      <c r="EY212">
        <v>-4.1185900000000002</v>
      </c>
      <c r="EZ212">
        <v>2</v>
      </c>
      <c r="FA212">
        <v>0.29316799999999998</v>
      </c>
      <c r="FB212">
        <v>-0.54609200000000002</v>
      </c>
      <c r="FC212">
        <v>20.2746</v>
      </c>
      <c r="FD212">
        <v>5.2175900000000004</v>
      </c>
      <c r="FE212">
        <v>12.004</v>
      </c>
      <c r="FF212">
        <v>4.9873500000000002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1.8657600000000001</v>
      </c>
      <c r="FM212">
        <v>1.8621799999999999</v>
      </c>
      <c r="FN212">
        <v>1.8641700000000001</v>
      </c>
      <c r="FO212">
        <v>1.8602300000000001</v>
      </c>
      <c r="FP212">
        <v>1.8609599999999999</v>
      </c>
      <c r="FQ212">
        <v>1.8601399999999999</v>
      </c>
      <c r="FR212">
        <v>1.8618600000000001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-7.62</v>
      </c>
      <c r="GH212">
        <v>0.21640000000000001</v>
      </c>
      <c r="GI212">
        <v>-4.2934277136806287</v>
      </c>
      <c r="GJ212">
        <v>-4.5218151105756088E-3</v>
      </c>
      <c r="GK212">
        <v>2.0889233732517852E-6</v>
      </c>
      <c r="GL212">
        <v>-4.5906856223640231E-10</v>
      </c>
      <c r="GM212">
        <v>-0.1150039569071811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100</v>
      </c>
      <c r="GV212">
        <v>100.1</v>
      </c>
      <c r="GW212">
        <v>3.43506</v>
      </c>
      <c r="GX212">
        <v>2.50732</v>
      </c>
      <c r="GY212">
        <v>2.04834</v>
      </c>
      <c r="GZ212">
        <v>2.6245099999999999</v>
      </c>
      <c r="HA212">
        <v>2.1972700000000001</v>
      </c>
      <c r="HB212">
        <v>2.2924799999999999</v>
      </c>
      <c r="HC212">
        <v>37.146299999999997</v>
      </c>
      <c r="HD212">
        <v>14.456</v>
      </c>
      <c r="HE212">
        <v>18</v>
      </c>
      <c r="HF212">
        <v>658.45299999999997</v>
      </c>
      <c r="HG212">
        <v>775.35299999999995</v>
      </c>
      <c r="HH212">
        <v>31.000599999999999</v>
      </c>
      <c r="HI212">
        <v>31.172799999999999</v>
      </c>
      <c r="HJ212">
        <v>30.000299999999999</v>
      </c>
      <c r="HK212">
        <v>31.106000000000002</v>
      </c>
      <c r="HL212">
        <v>31.108599999999999</v>
      </c>
      <c r="HM212">
        <v>68.775800000000004</v>
      </c>
      <c r="HN212">
        <v>4.7849399999999997</v>
      </c>
      <c r="HO212">
        <v>100</v>
      </c>
      <c r="HP212">
        <v>31</v>
      </c>
      <c r="HQ212">
        <v>1317.72</v>
      </c>
      <c r="HR212">
        <v>31.706099999999999</v>
      </c>
      <c r="HS212">
        <v>99.326700000000002</v>
      </c>
      <c r="HT212">
        <v>98.046000000000006</v>
      </c>
    </row>
    <row r="213" spans="1:228" x14ac:dyDescent="0.2">
      <c r="A213">
        <v>198</v>
      </c>
      <c r="B213">
        <v>1675965760.5999999</v>
      </c>
      <c r="C213">
        <v>786.5</v>
      </c>
      <c r="D213" t="s">
        <v>754</v>
      </c>
      <c r="E213" t="s">
        <v>755</v>
      </c>
      <c r="F213">
        <v>4</v>
      </c>
      <c r="G213">
        <v>1675965758.5999999</v>
      </c>
      <c r="H213">
        <f t="shared" si="102"/>
        <v>1.2882261507442577E-3</v>
      </c>
      <c r="I213">
        <f t="shared" si="103"/>
        <v>1.2882261507442578</v>
      </c>
      <c r="J213">
        <f t="shared" si="104"/>
        <v>21.58586713243454</v>
      </c>
      <c r="K213">
        <f t="shared" si="105"/>
        <v>1276.888571428572</v>
      </c>
      <c r="L213">
        <f t="shared" si="106"/>
        <v>842.33888296017801</v>
      </c>
      <c r="M213">
        <f t="shared" si="107"/>
        <v>85.362616550945901</v>
      </c>
      <c r="N213">
        <f t="shared" si="108"/>
        <v>129.39987896331655</v>
      </c>
      <c r="O213">
        <f t="shared" si="109"/>
        <v>8.5746922694243305E-2</v>
      </c>
      <c r="P213">
        <f t="shared" si="110"/>
        <v>2.7711916754518704</v>
      </c>
      <c r="Q213">
        <f t="shared" si="111"/>
        <v>8.429976358037676E-2</v>
      </c>
      <c r="R213">
        <f t="shared" si="112"/>
        <v>5.28153393145585E-2</v>
      </c>
      <c r="S213">
        <f t="shared" si="113"/>
        <v>226.12855762128754</v>
      </c>
      <c r="T213">
        <f t="shared" si="114"/>
        <v>33.074306733006146</v>
      </c>
      <c r="U213">
        <f t="shared" si="115"/>
        <v>32.193428571428583</v>
      </c>
      <c r="V213">
        <f t="shared" si="116"/>
        <v>4.8276114376902699</v>
      </c>
      <c r="W213">
        <f t="shared" si="117"/>
        <v>69.8699672808808</v>
      </c>
      <c r="X213">
        <f t="shared" si="118"/>
        <v>3.3414025190787258</v>
      </c>
      <c r="Y213">
        <f t="shared" si="119"/>
        <v>4.78231584916323</v>
      </c>
      <c r="Z213">
        <f t="shared" si="120"/>
        <v>1.4862089186115441</v>
      </c>
      <c r="AA213">
        <f t="shared" si="121"/>
        <v>-56.810773247821764</v>
      </c>
      <c r="AB213">
        <f t="shared" si="122"/>
        <v>-24.902926658030776</v>
      </c>
      <c r="AC213">
        <f t="shared" si="123"/>
        <v>-2.040162477281855</v>
      </c>
      <c r="AD213">
        <f t="shared" si="124"/>
        <v>142.37469523815315</v>
      </c>
      <c r="AE213">
        <f t="shared" si="125"/>
        <v>32.318977744859239</v>
      </c>
      <c r="AF213">
        <f t="shared" si="126"/>
        <v>1.287463727227993</v>
      </c>
      <c r="AG213">
        <f t="shared" si="127"/>
        <v>21.58586713243454</v>
      </c>
      <c r="AH213">
        <v>1350.000318907096</v>
      </c>
      <c r="AI213">
        <v>1323.004909090909</v>
      </c>
      <c r="AJ213">
        <v>1.721737787933203</v>
      </c>
      <c r="AK213">
        <v>60.698744360612487</v>
      </c>
      <c r="AL213">
        <f t="shared" si="128"/>
        <v>1.2882261507442578</v>
      </c>
      <c r="AM213">
        <v>31.824185787524179</v>
      </c>
      <c r="AN213">
        <v>32.973963636363628</v>
      </c>
      <c r="AO213">
        <v>2.0915555805530749E-5</v>
      </c>
      <c r="AP213">
        <v>100.61875172138301</v>
      </c>
      <c r="AQ213">
        <v>30</v>
      </c>
      <c r="AR213">
        <v>5</v>
      </c>
      <c r="AS213">
        <f t="shared" si="129"/>
        <v>1</v>
      </c>
      <c r="AT213">
        <f t="shared" si="130"/>
        <v>0</v>
      </c>
      <c r="AU213">
        <f t="shared" si="131"/>
        <v>47586.80091349491</v>
      </c>
      <c r="AV213">
        <f t="shared" si="132"/>
        <v>1200.07</v>
      </c>
      <c r="AW213">
        <f t="shared" si="133"/>
        <v>1025.9849065395272</v>
      </c>
      <c r="AX213">
        <f t="shared" si="134"/>
        <v>0.85493755075914502</v>
      </c>
      <c r="AY213">
        <f t="shared" si="135"/>
        <v>0.18842947296515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1675965758.5999999</v>
      </c>
      <c r="BF213">
        <v>1276.888571428572</v>
      </c>
      <c r="BG213">
        <v>1308.238571428572</v>
      </c>
      <c r="BH213">
        <v>32.972200000000001</v>
      </c>
      <c r="BI213">
        <v>31.822971428571432</v>
      </c>
      <c r="BJ213">
        <v>1284.515714285714</v>
      </c>
      <c r="BK213">
        <v>32.75572857142857</v>
      </c>
      <c r="BL213">
        <v>650.00814285714284</v>
      </c>
      <c r="BM213">
        <v>101.24</v>
      </c>
      <c r="BN213">
        <v>9.9993057142857125E-2</v>
      </c>
      <c r="BO213">
        <v>32.026742857142857</v>
      </c>
      <c r="BP213">
        <v>32.193428571428583</v>
      </c>
      <c r="BQ213">
        <v>999.89999999999986</v>
      </c>
      <c r="BR213">
        <v>0</v>
      </c>
      <c r="BS213">
        <v>0</v>
      </c>
      <c r="BT213">
        <v>9011.6971428571433</v>
      </c>
      <c r="BU213">
        <v>0</v>
      </c>
      <c r="BV213">
        <v>171.8548571428571</v>
      </c>
      <c r="BW213">
        <v>-31.350999999999999</v>
      </c>
      <c r="BX213">
        <v>1320.4257142857141</v>
      </c>
      <c r="BY213">
        <v>1351.237142857143</v>
      </c>
      <c r="BZ213">
        <v>1.149224285714286</v>
      </c>
      <c r="CA213">
        <v>1308.238571428572</v>
      </c>
      <c r="CB213">
        <v>31.822971428571432</v>
      </c>
      <c r="CC213">
        <v>3.3381014285714281</v>
      </c>
      <c r="CD213">
        <v>3.2217557142857141</v>
      </c>
      <c r="CE213">
        <v>25.818071428571429</v>
      </c>
      <c r="CF213">
        <v>25.220700000000001</v>
      </c>
      <c r="CG213">
        <v>1200.07</v>
      </c>
      <c r="CH213">
        <v>0.49999771428571432</v>
      </c>
      <c r="CI213">
        <v>0.50000228571428573</v>
      </c>
      <c r="CJ213">
        <v>0</v>
      </c>
      <c r="CK213">
        <v>1062.4028571428571</v>
      </c>
      <c r="CL213">
        <v>4.9990899999999998</v>
      </c>
      <c r="CM213">
        <v>11481.12857142857</v>
      </c>
      <c r="CN213">
        <v>9558.4042857142831</v>
      </c>
      <c r="CO213">
        <v>40.75</v>
      </c>
      <c r="CP213">
        <v>42.311999999999998</v>
      </c>
      <c r="CQ213">
        <v>41.482000000000014</v>
      </c>
      <c r="CR213">
        <v>41.5</v>
      </c>
      <c r="CS213">
        <v>42.142714285714291</v>
      </c>
      <c r="CT213">
        <v>597.53428571428583</v>
      </c>
      <c r="CU213">
        <v>597.53714285714273</v>
      </c>
      <c r="CV213">
        <v>0</v>
      </c>
      <c r="CW213">
        <v>1675965760.5</v>
      </c>
      <c r="CX213">
        <v>0</v>
      </c>
      <c r="CY213">
        <v>1675959759</v>
      </c>
      <c r="CZ213" t="s">
        <v>356</v>
      </c>
      <c r="DA213">
        <v>1675959759</v>
      </c>
      <c r="DB213">
        <v>1675959753.5</v>
      </c>
      <c r="DC213">
        <v>5</v>
      </c>
      <c r="DD213">
        <v>-2.5000000000000001E-2</v>
      </c>
      <c r="DE213">
        <v>-8.0000000000000002E-3</v>
      </c>
      <c r="DF213">
        <v>-6.0590000000000002</v>
      </c>
      <c r="DG213">
        <v>0.218</v>
      </c>
      <c r="DH213">
        <v>415</v>
      </c>
      <c r="DI213">
        <v>34</v>
      </c>
      <c r="DJ213">
        <v>0.6</v>
      </c>
      <c r="DK213">
        <v>0.17</v>
      </c>
      <c r="DL213">
        <v>-31.220579999999991</v>
      </c>
      <c r="DM213">
        <v>-0.69228517823632796</v>
      </c>
      <c r="DN213">
        <v>8.0279942077706973E-2</v>
      </c>
      <c r="DO213">
        <v>0</v>
      </c>
      <c r="DP213">
        <v>1.1394187499999999</v>
      </c>
      <c r="DQ213">
        <v>5.0336622889304197E-2</v>
      </c>
      <c r="DR213">
        <v>5.06671500456658E-3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3.29861</v>
      </c>
      <c r="EB213">
        <v>2.6253299999999999</v>
      </c>
      <c r="EC213">
        <v>0.219559</v>
      </c>
      <c r="ED213">
        <v>0.220527</v>
      </c>
      <c r="EE213">
        <v>0.13703299999999999</v>
      </c>
      <c r="EF213">
        <v>0.13250500000000001</v>
      </c>
      <c r="EG213">
        <v>23640.6</v>
      </c>
      <c r="EH213">
        <v>23972.1</v>
      </c>
      <c r="EI213">
        <v>28179.599999999999</v>
      </c>
      <c r="EJ213">
        <v>29594.7</v>
      </c>
      <c r="EK213">
        <v>33490.800000000003</v>
      </c>
      <c r="EL213">
        <v>35624.800000000003</v>
      </c>
      <c r="EM213">
        <v>39794.9</v>
      </c>
      <c r="EN213">
        <v>42266.6</v>
      </c>
      <c r="EO213">
        <v>2.19415</v>
      </c>
      <c r="EP213">
        <v>2.2389000000000001</v>
      </c>
      <c r="EQ213">
        <v>0.144511</v>
      </c>
      <c r="ER213">
        <v>0</v>
      </c>
      <c r="ES213">
        <v>29.851800000000001</v>
      </c>
      <c r="ET213">
        <v>999.9</v>
      </c>
      <c r="EU213">
        <v>72.8</v>
      </c>
      <c r="EV213">
        <v>31.9</v>
      </c>
      <c r="EW213">
        <v>34.142899999999997</v>
      </c>
      <c r="EX213">
        <v>57.143000000000001</v>
      </c>
      <c r="EY213">
        <v>-4.1145899999999997</v>
      </c>
      <c r="EZ213">
        <v>2</v>
      </c>
      <c r="FA213">
        <v>0.29323900000000003</v>
      </c>
      <c r="FB213">
        <v>-0.54525599999999996</v>
      </c>
      <c r="FC213">
        <v>20.2746</v>
      </c>
      <c r="FD213">
        <v>5.2174399999999999</v>
      </c>
      <c r="FE213">
        <v>12.004</v>
      </c>
      <c r="FF213">
        <v>4.9871499999999997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1.86578</v>
      </c>
      <c r="FM213">
        <v>1.8621799999999999</v>
      </c>
      <c r="FN213">
        <v>1.8641700000000001</v>
      </c>
      <c r="FO213">
        <v>1.8602300000000001</v>
      </c>
      <c r="FP213">
        <v>1.8609599999999999</v>
      </c>
      <c r="FQ213">
        <v>1.86009</v>
      </c>
      <c r="FR213">
        <v>1.8618699999999999</v>
      </c>
      <c r="FS213">
        <v>1.85843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-7.63</v>
      </c>
      <c r="GH213">
        <v>0.2165</v>
      </c>
      <c r="GI213">
        <v>-4.2934277136806287</v>
      </c>
      <c r="GJ213">
        <v>-4.5218151105756088E-3</v>
      </c>
      <c r="GK213">
        <v>2.0889233732517852E-6</v>
      </c>
      <c r="GL213">
        <v>-4.5906856223640231E-10</v>
      </c>
      <c r="GM213">
        <v>-0.1150039569071811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100</v>
      </c>
      <c r="GV213">
        <v>100.1</v>
      </c>
      <c r="GW213">
        <v>3.4497100000000001</v>
      </c>
      <c r="GX213">
        <v>2.49878</v>
      </c>
      <c r="GY213">
        <v>2.04834</v>
      </c>
      <c r="GZ213">
        <v>2.6245099999999999</v>
      </c>
      <c r="HA213">
        <v>2.1972700000000001</v>
      </c>
      <c r="HB213">
        <v>2.33643</v>
      </c>
      <c r="HC213">
        <v>37.146299999999997</v>
      </c>
      <c r="HD213">
        <v>14.4648</v>
      </c>
      <c r="HE213">
        <v>18</v>
      </c>
      <c r="HF213">
        <v>658.56200000000001</v>
      </c>
      <c r="HG213">
        <v>775.255</v>
      </c>
      <c r="HH213">
        <v>31.000399999999999</v>
      </c>
      <c r="HI213">
        <v>31.174800000000001</v>
      </c>
      <c r="HJ213">
        <v>30.000299999999999</v>
      </c>
      <c r="HK213">
        <v>31.106999999999999</v>
      </c>
      <c r="HL213">
        <v>31.110299999999999</v>
      </c>
      <c r="HM213">
        <v>69.052000000000007</v>
      </c>
      <c r="HN213">
        <v>4.7849399999999997</v>
      </c>
      <c r="HO213">
        <v>100</v>
      </c>
      <c r="HP213">
        <v>31</v>
      </c>
      <c r="HQ213">
        <v>1324.4</v>
      </c>
      <c r="HR213">
        <v>31.6816</v>
      </c>
      <c r="HS213">
        <v>99.323599999999999</v>
      </c>
      <c r="HT213">
        <v>98.045500000000004</v>
      </c>
    </row>
    <row r="214" spans="1:228" x14ac:dyDescent="0.2">
      <c r="A214">
        <v>199</v>
      </c>
      <c r="B214">
        <v>1675965764.5999999</v>
      </c>
      <c r="C214">
        <v>790.5</v>
      </c>
      <c r="D214" t="s">
        <v>756</v>
      </c>
      <c r="E214" t="s">
        <v>757</v>
      </c>
      <c r="F214">
        <v>4</v>
      </c>
      <c r="G214">
        <v>1675965762.2874999</v>
      </c>
      <c r="H214">
        <f t="shared" si="102"/>
        <v>1.3043463129361107E-3</v>
      </c>
      <c r="I214">
        <f t="shared" si="103"/>
        <v>1.3043463129361106</v>
      </c>
      <c r="J214">
        <f t="shared" si="104"/>
        <v>21.685967994296146</v>
      </c>
      <c r="K214">
        <f t="shared" si="105"/>
        <v>1282.9849999999999</v>
      </c>
      <c r="L214">
        <f t="shared" si="106"/>
        <v>850.9667648123235</v>
      </c>
      <c r="M214">
        <f t="shared" si="107"/>
        <v>86.236725484831609</v>
      </c>
      <c r="N214">
        <f t="shared" si="108"/>
        <v>130.01732831546937</v>
      </c>
      <c r="O214">
        <f t="shared" si="109"/>
        <v>8.6743340569849142E-2</v>
      </c>
      <c r="P214">
        <f t="shared" si="110"/>
        <v>2.7648033775982888</v>
      </c>
      <c r="Q214">
        <f t="shared" si="111"/>
        <v>8.5259307691565631E-2</v>
      </c>
      <c r="R214">
        <f t="shared" si="112"/>
        <v>5.3418286944482862E-2</v>
      </c>
      <c r="S214">
        <f t="shared" si="113"/>
        <v>226.12348832288058</v>
      </c>
      <c r="T214">
        <f t="shared" si="114"/>
        <v>33.076783037784956</v>
      </c>
      <c r="U214">
        <f t="shared" si="115"/>
        <v>32.200249999999997</v>
      </c>
      <c r="V214">
        <f t="shared" si="116"/>
        <v>4.8294730363911045</v>
      </c>
      <c r="W214">
        <f t="shared" si="117"/>
        <v>69.856055537110407</v>
      </c>
      <c r="X214">
        <f t="shared" si="118"/>
        <v>3.3416224795212983</v>
      </c>
      <c r="Y214">
        <f t="shared" si="119"/>
        <v>4.7835831179246746</v>
      </c>
      <c r="Z214">
        <f t="shared" si="120"/>
        <v>1.4878505568698062</v>
      </c>
      <c r="AA214">
        <f t="shared" si="121"/>
        <v>-57.52167240048248</v>
      </c>
      <c r="AB214">
        <f t="shared" si="122"/>
        <v>-25.164392654183793</v>
      </c>
      <c r="AC214">
        <f t="shared" si="123"/>
        <v>-2.0664632949137327</v>
      </c>
      <c r="AD214">
        <f t="shared" si="124"/>
        <v>141.37095997330056</v>
      </c>
      <c r="AE214">
        <f t="shared" si="125"/>
        <v>32.313876049856624</v>
      </c>
      <c r="AF214">
        <f t="shared" si="126"/>
        <v>1.3007313548723551</v>
      </c>
      <c r="AG214">
        <f t="shared" si="127"/>
        <v>21.685967994296146</v>
      </c>
      <c r="AH214">
        <v>1356.828487801693</v>
      </c>
      <c r="AI214">
        <v>1329.8134545454541</v>
      </c>
      <c r="AJ214">
        <v>1.7013604817331529</v>
      </c>
      <c r="AK214">
        <v>60.698744360612487</v>
      </c>
      <c r="AL214">
        <f t="shared" si="128"/>
        <v>1.3043463129361106</v>
      </c>
      <c r="AM214">
        <v>31.81235704364229</v>
      </c>
      <c r="AN214">
        <v>32.976607878787888</v>
      </c>
      <c r="AO214">
        <v>9.8671236074044622E-6</v>
      </c>
      <c r="AP214">
        <v>100.61875172138301</v>
      </c>
      <c r="AQ214">
        <v>30</v>
      </c>
      <c r="AR214">
        <v>5</v>
      </c>
      <c r="AS214">
        <f t="shared" si="129"/>
        <v>1</v>
      </c>
      <c r="AT214">
        <f t="shared" si="130"/>
        <v>0</v>
      </c>
      <c r="AU214">
        <f t="shared" si="131"/>
        <v>47409.709249328116</v>
      </c>
      <c r="AV214">
        <f t="shared" si="132"/>
        <v>1200.04125</v>
      </c>
      <c r="AW214">
        <f t="shared" si="133"/>
        <v>1025.9605074211815</v>
      </c>
      <c r="AX214">
        <f t="shared" si="134"/>
        <v>0.85493770103417832</v>
      </c>
      <c r="AY214">
        <f t="shared" si="135"/>
        <v>0.18842976299596417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1675965762.2874999</v>
      </c>
      <c r="BF214">
        <v>1282.9849999999999</v>
      </c>
      <c r="BG214">
        <v>1314.35375</v>
      </c>
      <c r="BH214">
        <v>32.974462500000001</v>
      </c>
      <c r="BI214">
        <v>31.813375000000001</v>
      </c>
      <c r="BJ214">
        <v>1290.6199999999999</v>
      </c>
      <c r="BK214">
        <v>32.757949999999987</v>
      </c>
      <c r="BL214">
        <v>649.99775</v>
      </c>
      <c r="BM214">
        <v>101.23975</v>
      </c>
      <c r="BN214">
        <v>9.996037499999999E-2</v>
      </c>
      <c r="BO214">
        <v>32.031424999999999</v>
      </c>
      <c r="BP214">
        <v>32.200249999999997</v>
      </c>
      <c r="BQ214">
        <v>999.9</v>
      </c>
      <c r="BR214">
        <v>0</v>
      </c>
      <c r="BS214">
        <v>0</v>
      </c>
      <c r="BT214">
        <v>8977.8125</v>
      </c>
      <c r="BU214">
        <v>0</v>
      </c>
      <c r="BV214">
        <v>174.57275000000001</v>
      </c>
      <c r="BW214">
        <v>-31.368774999999999</v>
      </c>
      <c r="BX214">
        <v>1326.7337500000001</v>
      </c>
      <c r="BY214">
        <v>1357.54125</v>
      </c>
      <c r="BZ214">
        <v>1.161065</v>
      </c>
      <c r="CA214">
        <v>1314.35375</v>
      </c>
      <c r="CB214">
        <v>31.813375000000001</v>
      </c>
      <c r="CC214">
        <v>3.3383262500000002</v>
      </c>
      <c r="CD214">
        <v>3.2207812499999999</v>
      </c>
      <c r="CE214">
        <v>25.819199999999999</v>
      </c>
      <c r="CF214">
        <v>25.215624999999999</v>
      </c>
      <c r="CG214">
        <v>1200.04125</v>
      </c>
      <c r="CH214">
        <v>0.49999450000000001</v>
      </c>
      <c r="CI214">
        <v>0.50000549999999999</v>
      </c>
      <c r="CJ214">
        <v>0</v>
      </c>
      <c r="CK214">
        <v>1062.425</v>
      </c>
      <c r="CL214">
        <v>4.9990899999999998</v>
      </c>
      <c r="CM214">
        <v>11479.95</v>
      </c>
      <c r="CN214">
        <v>9558.15</v>
      </c>
      <c r="CO214">
        <v>40.75</v>
      </c>
      <c r="CP214">
        <v>42.311999999999998</v>
      </c>
      <c r="CQ214">
        <v>41.476374999999997</v>
      </c>
      <c r="CR214">
        <v>41.5</v>
      </c>
      <c r="CS214">
        <v>42.140500000000003</v>
      </c>
      <c r="CT214">
        <v>597.51374999999996</v>
      </c>
      <c r="CU214">
        <v>597.52874999999995</v>
      </c>
      <c r="CV214">
        <v>0</v>
      </c>
      <c r="CW214">
        <v>1675965764.7</v>
      </c>
      <c r="CX214">
        <v>0</v>
      </c>
      <c r="CY214">
        <v>1675959759</v>
      </c>
      <c r="CZ214" t="s">
        <v>356</v>
      </c>
      <c r="DA214">
        <v>1675959759</v>
      </c>
      <c r="DB214">
        <v>1675959753.5</v>
      </c>
      <c r="DC214">
        <v>5</v>
      </c>
      <c r="DD214">
        <v>-2.5000000000000001E-2</v>
      </c>
      <c r="DE214">
        <v>-8.0000000000000002E-3</v>
      </c>
      <c r="DF214">
        <v>-6.0590000000000002</v>
      </c>
      <c r="DG214">
        <v>0.218</v>
      </c>
      <c r="DH214">
        <v>415</v>
      </c>
      <c r="DI214">
        <v>34</v>
      </c>
      <c r="DJ214">
        <v>0.6</v>
      </c>
      <c r="DK214">
        <v>0.17</v>
      </c>
      <c r="DL214">
        <v>-31.26760243902439</v>
      </c>
      <c r="DM214">
        <v>-0.7247247386760638</v>
      </c>
      <c r="DN214">
        <v>8.4146328667372525E-2</v>
      </c>
      <c r="DO214">
        <v>0</v>
      </c>
      <c r="DP214">
        <v>1.1447431707317079</v>
      </c>
      <c r="DQ214">
        <v>8.6129477351915409E-2</v>
      </c>
      <c r="DR214">
        <v>8.9103676086943751E-3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3.2982900000000002</v>
      </c>
      <c r="EB214">
        <v>2.6247099999999999</v>
      </c>
      <c r="EC214">
        <v>0.22023999999999999</v>
      </c>
      <c r="ED214">
        <v>0.22120500000000001</v>
      </c>
      <c r="EE214">
        <v>0.137042</v>
      </c>
      <c r="EF214">
        <v>0.13247800000000001</v>
      </c>
      <c r="EG214">
        <v>23619.8</v>
      </c>
      <c r="EH214">
        <v>23951.200000000001</v>
      </c>
      <c r="EI214">
        <v>28179.4</v>
      </c>
      <c r="EJ214">
        <v>29594.7</v>
      </c>
      <c r="EK214">
        <v>33490.5</v>
      </c>
      <c r="EL214">
        <v>35625.9</v>
      </c>
      <c r="EM214">
        <v>39794.9</v>
      </c>
      <c r="EN214">
        <v>42266.5</v>
      </c>
      <c r="EO214">
        <v>2.1937000000000002</v>
      </c>
      <c r="EP214">
        <v>2.23915</v>
      </c>
      <c r="EQ214">
        <v>0.14400499999999999</v>
      </c>
      <c r="ER214">
        <v>0</v>
      </c>
      <c r="ES214">
        <v>29.8611</v>
      </c>
      <c r="ET214">
        <v>999.9</v>
      </c>
      <c r="EU214">
        <v>72.8</v>
      </c>
      <c r="EV214">
        <v>31.9</v>
      </c>
      <c r="EW214">
        <v>34.142800000000001</v>
      </c>
      <c r="EX214">
        <v>56.813000000000002</v>
      </c>
      <c r="EY214">
        <v>-3.9743599999999999</v>
      </c>
      <c r="EZ214">
        <v>2</v>
      </c>
      <c r="FA214">
        <v>0.29366599999999998</v>
      </c>
      <c r="FB214">
        <v>-0.54539499999999996</v>
      </c>
      <c r="FC214">
        <v>20.2744</v>
      </c>
      <c r="FD214">
        <v>5.2174399999999999</v>
      </c>
      <c r="FE214">
        <v>12.004</v>
      </c>
      <c r="FF214">
        <v>4.9852999999999996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1.8657600000000001</v>
      </c>
      <c r="FM214">
        <v>1.8621799999999999</v>
      </c>
      <c r="FN214">
        <v>1.8641700000000001</v>
      </c>
      <c r="FO214">
        <v>1.86022</v>
      </c>
      <c r="FP214">
        <v>1.8609599999999999</v>
      </c>
      <c r="FQ214">
        <v>1.8601099999999999</v>
      </c>
      <c r="FR214">
        <v>1.86182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-7.64</v>
      </c>
      <c r="GH214">
        <v>0.21659999999999999</v>
      </c>
      <c r="GI214">
        <v>-4.2934277136806287</v>
      </c>
      <c r="GJ214">
        <v>-4.5218151105756088E-3</v>
      </c>
      <c r="GK214">
        <v>2.0889233732517852E-6</v>
      </c>
      <c r="GL214">
        <v>-4.5906856223640231E-10</v>
      </c>
      <c r="GM214">
        <v>-0.1150039569071811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100.1</v>
      </c>
      <c r="GV214">
        <v>100.2</v>
      </c>
      <c r="GW214">
        <v>3.46313</v>
      </c>
      <c r="GX214">
        <v>2.50732</v>
      </c>
      <c r="GY214">
        <v>2.04834</v>
      </c>
      <c r="GZ214">
        <v>2.6257299999999999</v>
      </c>
      <c r="HA214">
        <v>2.1972700000000001</v>
      </c>
      <c r="HB214">
        <v>2.2863799999999999</v>
      </c>
      <c r="HC214">
        <v>37.146299999999997</v>
      </c>
      <c r="HD214">
        <v>14.456</v>
      </c>
      <c r="HE214">
        <v>18</v>
      </c>
      <c r="HF214">
        <v>658.23299999999995</v>
      </c>
      <c r="HG214">
        <v>775.52200000000005</v>
      </c>
      <c r="HH214">
        <v>31.0002</v>
      </c>
      <c r="HI214">
        <v>31.176200000000001</v>
      </c>
      <c r="HJ214">
        <v>30.000399999999999</v>
      </c>
      <c r="HK214">
        <v>31.109400000000001</v>
      </c>
      <c r="HL214">
        <v>31.111999999999998</v>
      </c>
      <c r="HM214">
        <v>69.331900000000005</v>
      </c>
      <c r="HN214">
        <v>5.0922499999999999</v>
      </c>
      <c r="HO214">
        <v>100</v>
      </c>
      <c r="HP214">
        <v>31</v>
      </c>
      <c r="HQ214">
        <v>1331.08</v>
      </c>
      <c r="HR214">
        <v>31.652799999999999</v>
      </c>
      <c r="HS214">
        <v>99.323300000000003</v>
      </c>
      <c r="HT214">
        <v>98.045299999999997</v>
      </c>
    </row>
    <row r="215" spans="1:228" x14ac:dyDescent="0.2">
      <c r="A215">
        <v>200</v>
      </c>
      <c r="B215">
        <v>1675965768.5999999</v>
      </c>
      <c r="C215">
        <v>794.5</v>
      </c>
      <c r="D215" t="s">
        <v>758</v>
      </c>
      <c r="E215" t="s">
        <v>759</v>
      </c>
      <c r="F215">
        <v>4</v>
      </c>
      <c r="G215">
        <v>1675965766.5999999</v>
      </c>
      <c r="H215">
        <f t="shared" si="102"/>
        <v>1.3183418595005161E-3</v>
      </c>
      <c r="I215">
        <f t="shared" si="103"/>
        <v>1.3183418595005161</v>
      </c>
      <c r="J215">
        <f t="shared" si="104"/>
        <v>21.879046158158047</v>
      </c>
      <c r="K215">
        <f t="shared" si="105"/>
        <v>1289.992857142857</v>
      </c>
      <c r="L215">
        <f t="shared" si="106"/>
        <v>858.26926878787128</v>
      </c>
      <c r="M215">
        <f t="shared" si="107"/>
        <v>86.977043022873744</v>
      </c>
      <c r="N215">
        <f t="shared" si="108"/>
        <v>130.72792923527737</v>
      </c>
      <c r="O215">
        <f t="shared" si="109"/>
        <v>8.763276246006875E-2</v>
      </c>
      <c r="P215">
        <f t="shared" si="110"/>
        <v>2.7665859559469319</v>
      </c>
      <c r="Q215">
        <f t="shared" si="111"/>
        <v>8.6119384458193338E-2</v>
      </c>
      <c r="R215">
        <f t="shared" si="112"/>
        <v>5.3958409337366578E-2</v>
      </c>
      <c r="S215">
        <f t="shared" si="113"/>
        <v>226.12343537930471</v>
      </c>
      <c r="T215">
        <f t="shared" si="114"/>
        <v>33.076122068440377</v>
      </c>
      <c r="U215">
        <f t="shared" si="115"/>
        <v>32.204642857142858</v>
      </c>
      <c r="V215">
        <f t="shared" si="116"/>
        <v>4.8306721977099221</v>
      </c>
      <c r="W215">
        <f t="shared" si="117"/>
        <v>69.84649932435255</v>
      </c>
      <c r="X215">
        <f t="shared" si="118"/>
        <v>3.3418818509498553</v>
      </c>
      <c r="Y215">
        <f t="shared" si="119"/>
        <v>4.7846089399997762</v>
      </c>
      <c r="Z215">
        <f t="shared" si="120"/>
        <v>1.4887903467600667</v>
      </c>
      <c r="AA215">
        <f t="shared" si="121"/>
        <v>-58.138876003972761</v>
      </c>
      <c r="AB215">
        <f t="shared" si="122"/>
        <v>-25.270641131374184</v>
      </c>
      <c r="AC215">
        <f t="shared" si="123"/>
        <v>-2.0739345935717859</v>
      </c>
      <c r="AD215">
        <f t="shared" si="124"/>
        <v>140.63998365038597</v>
      </c>
      <c r="AE215">
        <f t="shared" si="125"/>
        <v>32.504334815232369</v>
      </c>
      <c r="AF215">
        <f t="shared" si="126"/>
        <v>1.32537186205353</v>
      </c>
      <c r="AG215">
        <f t="shared" si="127"/>
        <v>21.879046158158047</v>
      </c>
      <c r="AH215">
        <v>1363.731636733276</v>
      </c>
      <c r="AI215">
        <v>1336.5521818181819</v>
      </c>
      <c r="AJ215">
        <v>1.6960859385110789</v>
      </c>
      <c r="AK215">
        <v>60.698744360612487</v>
      </c>
      <c r="AL215">
        <f t="shared" si="128"/>
        <v>1.3183418595005161</v>
      </c>
      <c r="AM215">
        <v>31.796382121828909</v>
      </c>
      <c r="AN215">
        <v>32.97327878787879</v>
      </c>
      <c r="AO215">
        <v>-1.0945993733760709E-5</v>
      </c>
      <c r="AP215">
        <v>100.61875172138301</v>
      </c>
      <c r="AQ215">
        <v>30</v>
      </c>
      <c r="AR215">
        <v>5</v>
      </c>
      <c r="AS215">
        <f t="shared" si="129"/>
        <v>1</v>
      </c>
      <c r="AT215">
        <f t="shared" si="130"/>
        <v>0</v>
      </c>
      <c r="AU215">
        <f t="shared" si="131"/>
        <v>47458.312151449645</v>
      </c>
      <c r="AV215">
        <f t="shared" si="132"/>
        <v>1200.0314285714289</v>
      </c>
      <c r="AW215">
        <f t="shared" si="133"/>
        <v>1025.9530421654431</v>
      </c>
      <c r="AX215">
        <f t="shared" si="134"/>
        <v>0.8549384772253702</v>
      </c>
      <c r="AY215">
        <f t="shared" si="135"/>
        <v>0.1884312610449646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1675965766.5999999</v>
      </c>
      <c r="BF215">
        <v>1289.992857142857</v>
      </c>
      <c r="BG215">
        <v>1321.575714285714</v>
      </c>
      <c r="BH215">
        <v>32.97691428571428</v>
      </c>
      <c r="BI215">
        <v>31.793814285714291</v>
      </c>
      <c r="BJ215">
        <v>1297.6414285714291</v>
      </c>
      <c r="BK215">
        <v>32.760357142857139</v>
      </c>
      <c r="BL215">
        <v>649.98657142857155</v>
      </c>
      <c r="BM215">
        <v>101.2401428571428</v>
      </c>
      <c r="BN215">
        <v>9.9898299999999995E-2</v>
      </c>
      <c r="BO215">
        <v>32.035214285714282</v>
      </c>
      <c r="BP215">
        <v>32.204642857142858</v>
      </c>
      <c r="BQ215">
        <v>999.89999999999986</v>
      </c>
      <c r="BR215">
        <v>0</v>
      </c>
      <c r="BS215">
        <v>0</v>
      </c>
      <c r="BT215">
        <v>8987.2314285714292</v>
      </c>
      <c r="BU215">
        <v>0</v>
      </c>
      <c r="BV215">
        <v>178.0557142857142</v>
      </c>
      <c r="BW215">
        <v>-31.58597142857143</v>
      </c>
      <c r="BX215">
        <v>1333.982857142857</v>
      </c>
      <c r="BY215">
        <v>1364.975714285714</v>
      </c>
      <c r="BZ215">
        <v>1.1830814285714291</v>
      </c>
      <c r="CA215">
        <v>1321.575714285714</v>
      </c>
      <c r="CB215">
        <v>31.793814285714291</v>
      </c>
      <c r="CC215">
        <v>3.3385885714285708</v>
      </c>
      <c r="CD215">
        <v>3.2188128571428569</v>
      </c>
      <c r="CE215">
        <v>25.820528571428571</v>
      </c>
      <c r="CF215">
        <v>25.20532857142857</v>
      </c>
      <c r="CG215">
        <v>1200.0314285714289</v>
      </c>
      <c r="CH215">
        <v>0.49996814285714292</v>
      </c>
      <c r="CI215">
        <v>0.50003185714285714</v>
      </c>
      <c r="CJ215">
        <v>0</v>
      </c>
      <c r="CK215">
        <v>1062.4157142857141</v>
      </c>
      <c r="CL215">
        <v>4.9990899999999998</v>
      </c>
      <c r="CM215">
        <v>11478.28571428571</v>
      </c>
      <c r="CN215">
        <v>9557.9985714285722</v>
      </c>
      <c r="CO215">
        <v>40.75</v>
      </c>
      <c r="CP215">
        <v>42.311999999999998</v>
      </c>
      <c r="CQ215">
        <v>41.491</v>
      </c>
      <c r="CR215">
        <v>41.5</v>
      </c>
      <c r="CS215">
        <v>42.160428571428582</v>
      </c>
      <c r="CT215">
        <v>597.47714285714289</v>
      </c>
      <c r="CU215">
        <v>597.5542857142857</v>
      </c>
      <c r="CV215">
        <v>0</v>
      </c>
      <c r="CW215">
        <v>1675965768.3</v>
      </c>
      <c r="CX215">
        <v>0</v>
      </c>
      <c r="CY215">
        <v>1675959759</v>
      </c>
      <c r="CZ215" t="s">
        <v>356</v>
      </c>
      <c r="DA215">
        <v>1675959759</v>
      </c>
      <c r="DB215">
        <v>1675959753.5</v>
      </c>
      <c r="DC215">
        <v>5</v>
      </c>
      <c r="DD215">
        <v>-2.5000000000000001E-2</v>
      </c>
      <c r="DE215">
        <v>-8.0000000000000002E-3</v>
      </c>
      <c r="DF215">
        <v>-6.0590000000000002</v>
      </c>
      <c r="DG215">
        <v>0.218</v>
      </c>
      <c r="DH215">
        <v>415</v>
      </c>
      <c r="DI215">
        <v>34</v>
      </c>
      <c r="DJ215">
        <v>0.6</v>
      </c>
      <c r="DK215">
        <v>0.17</v>
      </c>
      <c r="DL215">
        <v>-31.34617317073171</v>
      </c>
      <c r="DM215">
        <v>-1.000379790940759</v>
      </c>
      <c r="DN215">
        <v>0.1176008835714074</v>
      </c>
      <c r="DO215">
        <v>0</v>
      </c>
      <c r="DP215">
        <v>1.15310487804878</v>
      </c>
      <c r="DQ215">
        <v>0.14137902439024441</v>
      </c>
      <c r="DR215">
        <v>1.4776683366932891E-2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367</v>
      </c>
      <c r="EA215">
        <v>3.2987899999999999</v>
      </c>
      <c r="EB215">
        <v>2.6254599999999999</v>
      </c>
      <c r="EC215">
        <v>0.22092999999999999</v>
      </c>
      <c r="ED215">
        <v>0.22189600000000001</v>
      </c>
      <c r="EE215">
        <v>0.13702400000000001</v>
      </c>
      <c r="EF215">
        <v>0.13239899999999999</v>
      </c>
      <c r="EG215">
        <v>23598.5</v>
      </c>
      <c r="EH215">
        <v>23930.2</v>
      </c>
      <c r="EI215">
        <v>28179</v>
      </c>
      <c r="EJ215">
        <v>29595.200000000001</v>
      </c>
      <c r="EK215">
        <v>33490.699999999997</v>
      </c>
      <c r="EL215">
        <v>35629.800000000003</v>
      </c>
      <c r="EM215">
        <v>39794.300000000003</v>
      </c>
      <c r="EN215">
        <v>42267.3</v>
      </c>
      <c r="EO215">
        <v>2.1941199999999998</v>
      </c>
      <c r="EP215">
        <v>2.2387800000000002</v>
      </c>
      <c r="EQ215">
        <v>0.14399700000000001</v>
      </c>
      <c r="ER215">
        <v>0</v>
      </c>
      <c r="ES215">
        <v>29.871400000000001</v>
      </c>
      <c r="ET215">
        <v>999.9</v>
      </c>
      <c r="EU215">
        <v>72.8</v>
      </c>
      <c r="EV215">
        <v>31.9</v>
      </c>
      <c r="EW215">
        <v>34.147399999999998</v>
      </c>
      <c r="EX215">
        <v>56.722999999999999</v>
      </c>
      <c r="EY215">
        <v>-4.1666600000000003</v>
      </c>
      <c r="EZ215">
        <v>2</v>
      </c>
      <c r="FA215">
        <v>0.29374</v>
      </c>
      <c r="FB215">
        <v>-0.54442000000000002</v>
      </c>
      <c r="FC215">
        <v>20.2746</v>
      </c>
      <c r="FD215">
        <v>5.2196899999999999</v>
      </c>
      <c r="FE215">
        <v>12.004</v>
      </c>
      <c r="FF215">
        <v>4.9873500000000002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1.86578</v>
      </c>
      <c r="FM215">
        <v>1.8621799999999999</v>
      </c>
      <c r="FN215">
        <v>1.8641700000000001</v>
      </c>
      <c r="FO215">
        <v>1.8602399999999999</v>
      </c>
      <c r="FP215">
        <v>1.8609599999999999</v>
      </c>
      <c r="FQ215">
        <v>1.8601000000000001</v>
      </c>
      <c r="FR215">
        <v>1.8618399999999999</v>
      </c>
      <c r="FS215">
        <v>1.8584099999999999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-7.65</v>
      </c>
      <c r="GH215">
        <v>0.21640000000000001</v>
      </c>
      <c r="GI215">
        <v>-4.2934277136806287</v>
      </c>
      <c r="GJ215">
        <v>-4.5218151105756088E-3</v>
      </c>
      <c r="GK215">
        <v>2.0889233732517852E-6</v>
      </c>
      <c r="GL215">
        <v>-4.5906856223640231E-10</v>
      </c>
      <c r="GM215">
        <v>-0.1150039569071811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100.2</v>
      </c>
      <c r="GV215">
        <v>100.3</v>
      </c>
      <c r="GW215">
        <v>3.4765600000000001</v>
      </c>
      <c r="GX215">
        <v>2.49756</v>
      </c>
      <c r="GY215">
        <v>2.04834</v>
      </c>
      <c r="GZ215">
        <v>2.6245099999999999</v>
      </c>
      <c r="HA215">
        <v>2.1972700000000001</v>
      </c>
      <c r="HB215">
        <v>2.3339799999999999</v>
      </c>
      <c r="HC215">
        <v>37.146299999999997</v>
      </c>
      <c r="HD215">
        <v>14.4648</v>
      </c>
      <c r="HE215">
        <v>18</v>
      </c>
      <c r="HF215">
        <v>658.58199999999999</v>
      </c>
      <c r="HG215">
        <v>775.16800000000001</v>
      </c>
      <c r="HH215">
        <v>31.0002</v>
      </c>
      <c r="HI215">
        <v>31.178899999999999</v>
      </c>
      <c r="HJ215">
        <v>30.000299999999999</v>
      </c>
      <c r="HK215">
        <v>31.110800000000001</v>
      </c>
      <c r="HL215">
        <v>31.113099999999999</v>
      </c>
      <c r="HM215">
        <v>69.605699999999999</v>
      </c>
      <c r="HN215">
        <v>5.3815499999999998</v>
      </c>
      <c r="HO215">
        <v>100</v>
      </c>
      <c r="HP215">
        <v>31</v>
      </c>
      <c r="HQ215">
        <v>1337.76</v>
      </c>
      <c r="HR215">
        <v>31.647600000000001</v>
      </c>
      <c r="HS215">
        <v>99.321899999999999</v>
      </c>
      <c r="HT215">
        <v>98.0471</v>
      </c>
    </row>
    <row r="216" spans="1:228" x14ac:dyDescent="0.2">
      <c r="A216">
        <v>201</v>
      </c>
      <c r="B216">
        <v>1675965772.5999999</v>
      </c>
      <c r="C216">
        <v>798.5</v>
      </c>
      <c r="D216" t="s">
        <v>760</v>
      </c>
      <c r="E216" t="s">
        <v>761</v>
      </c>
      <c r="F216">
        <v>4</v>
      </c>
      <c r="G216">
        <v>1675965770.2874999</v>
      </c>
      <c r="H216">
        <f t="shared" si="102"/>
        <v>1.3245316800497974E-3</v>
      </c>
      <c r="I216">
        <f t="shared" si="103"/>
        <v>1.3245316800497975</v>
      </c>
      <c r="J216">
        <f t="shared" si="104"/>
        <v>21.829561916571468</v>
      </c>
      <c r="K216">
        <f t="shared" si="105"/>
        <v>1296.1712500000001</v>
      </c>
      <c r="L216">
        <f t="shared" si="106"/>
        <v>866.03608083701704</v>
      </c>
      <c r="M216">
        <f t="shared" si="107"/>
        <v>87.763912226148904</v>
      </c>
      <c r="N216">
        <f t="shared" si="108"/>
        <v>131.35371877937513</v>
      </c>
      <c r="O216">
        <f t="shared" si="109"/>
        <v>8.7831749791402902E-2</v>
      </c>
      <c r="P216">
        <f t="shared" si="110"/>
        <v>2.7681024940603418</v>
      </c>
      <c r="Q216">
        <f t="shared" si="111"/>
        <v>8.6312372733307344E-2</v>
      </c>
      <c r="R216">
        <f t="shared" si="112"/>
        <v>5.4079553681001577E-2</v>
      </c>
      <c r="S216">
        <f t="shared" si="113"/>
        <v>226.10889036133872</v>
      </c>
      <c r="T216">
        <f t="shared" si="114"/>
        <v>33.079070958639498</v>
      </c>
      <c r="U216">
        <f t="shared" si="115"/>
        <v>32.2137125</v>
      </c>
      <c r="V216">
        <f t="shared" si="116"/>
        <v>4.8331488471041082</v>
      </c>
      <c r="W216">
        <f t="shared" si="117"/>
        <v>69.801578873095636</v>
      </c>
      <c r="X216">
        <f t="shared" si="118"/>
        <v>3.34072689221688</v>
      </c>
      <c r="Y216">
        <f t="shared" si="119"/>
        <v>4.7860334195170076</v>
      </c>
      <c r="Z216">
        <f t="shared" si="120"/>
        <v>1.4924219548872282</v>
      </c>
      <c r="AA216">
        <f t="shared" si="121"/>
        <v>-58.411847090196062</v>
      </c>
      <c r="AB216">
        <f t="shared" si="122"/>
        <v>-25.852914968286196</v>
      </c>
      <c r="AC216">
        <f t="shared" si="123"/>
        <v>-2.1207081797889651</v>
      </c>
      <c r="AD216">
        <f t="shared" si="124"/>
        <v>139.72342012306748</v>
      </c>
      <c r="AE216">
        <f t="shared" si="125"/>
        <v>32.561045450766933</v>
      </c>
      <c r="AF216">
        <f t="shared" si="126"/>
        <v>1.3346527947325368</v>
      </c>
      <c r="AG216">
        <f t="shared" si="127"/>
        <v>21.829561916571468</v>
      </c>
      <c r="AH216">
        <v>1370.675595436928</v>
      </c>
      <c r="AI216">
        <v>1343.468727272726</v>
      </c>
      <c r="AJ216">
        <v>1.7168579485109621</v>
      </c>
      <c r="AK216">
        <v>60.698744360612487</v>
      </c>
      <c r="AL216">
        <f t="shared" si="128"/>
        <v>1.3245316800497975</v>
      </c>
      <c r="AM216">
        <v>31.776574116308399</v>
      </c>
      <c r="AN216">
        <v>32.959250303030302</v>
      </c>
      <c r="AO216">
        <v>-6.516279394517303E-5</v>
      </c>
      <c r="AP216">
        <v>100.61875172138301</v>
      </c>
      <c r="AQ216">
        <v>30</v>
      </c>
      <c r="AR216">
        <v>5</v>
      </c>
      <c r="AS216">
        <f t="shared" si="129"/>
        <v>1</v>
      </c>
      <c r="AT216">
        <f t="shared" si="130"/>
        <v>0</v>
      </c>
      <c r="AU216">
        <f t="shared" si="131"/>
        <v>47499.351082455411</v>
      </c>
      <c r="AV216">
        <f t="shared" si="132"/>
        <v>1199.9549999999999</v>
      </c>
      <c r="AW216">
        <f t="shared" si="133"/>
        <v>1025.8876260939578</v>
      </c>
      <c r="AX216">
        <f t="shared" si="134"/>
        <v>0.85493841526887082</v>
      </c>
      <c r="AY216">
        <f t="shared" si="135"/>
        <v>0.1884311414689207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1675965770.2874999</v>
      </c>
      <c r="BF216">
        <v>1296.1712500000001</v>
      </c>
      <c r="BG216">
        <v>1327.8225</v>
      </c>
      <c r="BH216">
        <v>32.965600000000002</v>
      </c>
      <c r="BI216">
        <v>31.7743</v>
      </c>
      <c r="BJ216">
        <v>1303.8287499999999</v>
      </c>
      <c r="BK216">
        <v>32.749175000000001</v>
      </c>
      <c r="BL216">
        <v>650.04037500000004</v>
      </c>
      <c r="BM216">
        <v>101.23975</v>
      </c>
      <c r="BN216">
        <v>0.1000373</v>
      </c>
      <c r="BO216">
        <v>32.040475000000001</v>
      </c>
      <c r="BP216">
        <v>32.2137125</v>
      </c>
      <c r="BQ216">
        <v>999.9</v>
      </c>
      <c r="BR216">
        <v>0</v>
      </c>
      <c r="BS216">
        <v>0</v>
      </c>
      <c r="BT216">
        <v>8995.3137499999993</v>
      </c>
      <c r="BU216">
        <v>0</v>
      </c>
      <c r="BV216">
        <v>180.76949999999999</v>
      </c>
      <c r="BW216">
        <v>-31.651612499999999</v>
      </c>
      <c r="BX216">
        <v>1340.3575000000001</v>
      </c>
      <c r="BY216">
        <v>1371.3975</v>
      </c>
      <c r="BZ216">
        <v>1.1912925000000001</v>
      </c>
      <c r="CA216">
        <v>1327.8225</v>
      </c>
      <c r="CB216">
        <v>31.7743</v>
      </c>
      <c r="CC216">
        <v>3.3374250000000001</v>
      </c>
      <c r="CD216">
        <v>3.2168187499999998</v>
      </c>
      <c r="CE216">
        <v>25.81465</v>
      </c>
      <c r="CF216">
        <v>25.194925000000001</v>
      </c>
      <c r="CG216">
        <v>1199.9549999999999</v>
      </c>
      <c r="CH216">
        <v>0.49997012499999999</v>
      </c>
      <c r="CI216">
        <v>0.50002987500000007</v>
      </c>
      <c r="CJ216">
        <v>0</v>
      </c>
      <c r="CK216">
        <v>1062.1025</v>
      </c>
      <c r="CL216">
        <v>4.9990899999999998</v>
      </c>
      <c r="CM216">
        <v>11475.9</v>
      </c>
      <c r="CN216">
        <v>9557.3862499999996</v>
      </c>
      <c r="CO216">
        <v>40.75</v>
      </c>
      <c r="CP216">
        <v>42.311999999999998</v>
      </c>
      <c r="CQ216">
        <v>41.5</v>
      </c>
      <c r="CR216">
        <v>41.5</v>
      </c>
      <c r="CS216">
        <v>42.155999999999999</v>
      </c>
      <c r="CT216">
        <v>597.44125000000008</v>
      </c>
      <c r="CU216">
        <v>597.51375000000007</v>
      </c>
      <c r="CV216">
        <v>0</v>
      </c>
      <c r="CW216">
        <v>1675965772.5</v>
      </c>
      <c r="CX216">
        <v>0</v>
      </c>
      <c r="CY216">
        <v>1675959759</v>
      </c>
      <c r="CZ216" t="s">
        <v>356</v>
      </c>
      <c r="DA216">
        <v>1675959759</v>
      </c>
      <c r="DB216">
        <v>1675959753.5</v>
      </c>
      <c r="DC216">
        <v>5</v>
      </c>
      <c r="DD216">
        <v>-2.5000000000000001E-2</v>
      </c>
      <c r="DE216">
        <v>-8.0000000000000002E-3</v>
      </c>
      <c r="DF216">
        <v>-6.0590000000000002</v>
      </c>
      <c r="DG216">
        <v>0.218</v>
      </c>
      <c r="DH216">
        <v>415</v>
      </c>
      <c r="DI216">
        <v>34</v>
      </c>
      <c r="DJ216">
        <v>0.6</v>
      </c>
      <c r="DK216">
        <v>0.17</v>
      </c>
      <c r="DL216">
        <v>-31.41625365853659</v>
      </c>
      <c r="DM216">
        <v>-1.4970648083623601</v>
      </c>
      <c r="DN216">
        <v>0.1548235220320866</v>
      </c>
      <c r="DO216">
        <v>0</v>
      </c>
      <c r="DP216">
        <v>1.1633207317073171</v>
      </c>
      <c r="DQ216">
        <v>0.1830094076655075</v>
      </c>
      <c r="DR216">
        <v>1.853968931650175E-2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367</v>
      </c>
      <c r="EA216">
        <v>3.2984300000000002</v>
      </c>
      <c r="EB216">
        <v>2.6249600000000002</v>
      </c>
      <c r="EC216">
        <v>0.22161800000000001</v>
      </c>
      <c r="ED216">
        <v>0.22259300000000001</v>
      </c>
      <c r="EE216">
        <v>0.13698399999999999</v>
      </c>
      <c r="EF216">
        <v>0.132326</v>
      </c>
      <c r="EG216">
        <v>23577.5</v>
      </c>
      <c r="EH216">
        <v>23908.6</v>
      </c>
      <c r="EI216">
        <v>28179</v>
      </c>
      <c r="EJ216">
        <v>29594.9</v>
      </c>
      <c r="EK216">
        <v>33492.300000000003</v>
      </c>
      <c r="EL216">
        <v>35632.5</v>
      </c>
      <c r="EM216">
        <v>39794.300000000003</v>
      </c>
      <c r="EN216">
        <v>42266.8</v>
      </c>
      <c r="EO216">
        <v>2.1938</v>
      </c>
      <c r="EP216">
        <v>2.2386499999999998</v>
      </c>
      <c r="EQ216">
        <v>0.14379600000000001</v>
      </c>
      <c r="ER216">
        <v>0</v>
      </c>
      <c r="ES216">
        <v>29.881699999999999</v>
      </c>
      <c r="ET216">
        <v>999.9</v>
      </c>
      <c r="EU216">
        <v>72.8</v>
      </c>
      <c r="EV216">
        <v>31.9</v>
      </c>
      <c r="EW216">
        <v>34.144100000000002</v>
      </c>
      <c r="EX216">
        <v>57.023000000000003</v>
      </c>
      <c r="EY216">
        <v>-4.1105799999999997</v>
      </c>
      <c r="EZ216">
        <v>2</v>
      </c>
      <c r="FA216">
        <v>0.29391800000000001</v>
      </c>
      <c r="FB216">
        <v>-0.54504600000000003</v>
      </c>
      <c r="FC216">
        <v>20.274000000000001</v>
      </c>
      <c r="FD216">
        <v>5.21624</v>
      </c>
      <c r="FE216">
        <v>12.004099999999999</v>
      </c>
      <c r="FF216">
        <v>4.9859</v>
      </c>
      <c r="FG216">
        <v>3.2837800000000001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1.8641700000000001</v>
      </c>
      <c r="FO216">
        <v>1.86025</v>
      </c>
      <c r="FP216">
        <v>1.8609599999999999</v>
      </c>
      <c r="FQ216">
        <v>1.8601300000000001</v>
      </c>
      <c r="FR216">
        <v>1.8618600000000001</v>
      </c>
      <c r="FS216">
        <v>1.8584099999999999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-7.66</v>
      </c>
      <c r="GH216">
        <v>0.21629999999999999</v>
      </c>
      <c r="GI216">
        <v>-4.2934277136806287</v>
      </c>
      <c r="GJ216">
        <v>-4.5218151105756088E-3</v>
      </c>
      <c r="GK216">
        <v>2.0889233732517852E-6</v>
      </c>
      <c r="GL216">
        <v>-4.5906856223640231E-10</v>
      </c>
      <c r="GM216">
        <v>-0.1150039569071811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100.2</v>
      </c>
      <c r="GV216">
        <v>100.3</v>
      </c>
      <c r="GW216">
        <v>3.4912100000000001</v>
      </c>
      <c r="GX216">
        <v>2.49878</v>
      </c>
      <c r="GY216">
        <v>2.04834</v>
      </c>
      <c r="GZ216">
        <v>2.6245099999999999</v>
      </c>
      <c r="HA216">
        <v>2.1972700000000001</v>
      </c>
      <c r="HB216">
        <v>2.3144499999999999</v>
      </c>
      <c r="HC216">
        <v>37.170200000000001</v>
      </c>
      <c r="HD216">
        <v>14.4472</v>
      </c>
      <c r="HE216">
        <v>18</v>
      </c>
      <c r="HF216">
        <v>658.34500000000003</v>
      </c>
      <c r="HG216">
        <v>775.07399999999996</v>
      </c>
      <c r="HH216">
        <v>31</v>
      </c>
      <c r="HI216">
        <v>31.1812</v>
      </c>
      <c r="HJ216">
        <v>30.000299999999999</v>
      </c>
      <c r="HK216">
        <v>31.112400000000001</v>
      </c>
      <c r="HL216">
        <v>31.115300000000001</v>
      </c>
      <c r="HM216">
        <v>69.878399999999999</v>
      </c>
      <c r="HN216">
        <v>5.3815499999999998</v>
      </c>
      <c r="HO216">
        <v>100</v>
      </c>
      <c r="HP216">
        <v>31</v>
      </c>
      <c r="HQ216">
        <v>1344.44</v>
      </c>
      <c r="HR216">
        <v>31.7363</v>
      </c>
      <c r="HS216">
        <v>99.321700000000007</v>
      </c>
      <c r="HT216">
        <v>98.046099999999996</v>
      </c>
    </row>
    <row r="217" spans="1:228" x14ac:dyDescent="0.2">
      <c r="A217">
        <v>202</v>
      </c>
      <c r="B217">
        <v>1675965776.5999999</v>
      </c>
      <c r="C217">
        <v>802.5</v>
      </c>
      <c r="D217" t="s">
        <v>762</v>
      </c>
      <c r="E217" t="s">
        <v>763</v>
      </c>
      <c r="F217">
        <v>4</v>
      </c>
      <c r="G217">
        <v>1675965774.5999999</v>
      </c>
      <c r="H217">
        <f t="shared" si="102"/>
        <v>1.349507652990364E-3</v>
      </c>
      <c r="I217">
        <f t="shared" si="103"/>
        <v>1.349507652990364</v>
      </c>
      <c r="J217">
        <f t="shared" si="104"/>
        <v>21.664428707756919</v>
      </c>
      <c r="K217">
        <f t="shared" si="105"/>
        <v>1303.4185714285711</v>
      </c>
      <c r="L217">
        <f t="shared" si="106"/>
        <v>882.60730788849321</v>
      </c>
      <c r="M217">
        <f t="shared" si="107"/>
        <v>89.443572153361814</v>
      </c>
      <c r="N217">
        <f t="shared" si="108"/>
        <v>132.08865596015659</v>
      </c>
      <c r="O217">
        <f t="shared" si="109"/>
        <v>8.9328628607998936E-2</v>
      </c>
      <c r="P217">
        <f t="shared" si="110"/>
        <v>2.769530170982029</v>
      </c>
      <c r="Q217">
        <f t="shared" si="111"/>
        <v>8.7758315924829799E-2</v>
      </c>
      <c r="R217">
        <f t="shared" si="112"/>
        <v>5.4987734501169838E-2</v>
      </c>
      <c r="S217">
        <f t="shared" si="113"/>
        <v>226.11065366410392</v>
      </c>
      <c r="T217">
        <f t="shared" si="114"/>
        <v>33.080244363320219</v>
      </c>
      <c r="U217">
        <f t="shared" si="115"/>
        <v>32.219471428571417</v>
      </c>
      <c r="V217">
        <f t="shared" si="116"/>
        <v>4.834722012662275</v>
      </c>
      <c r="W217">
        <f t="shared" si="117"/>
        <v>69.736330016862453</v>
      </c>
      <c r="X217">
        <f t="shared" si="118"/>
        <v>3.339206283890253</v>
      </c>
      <c r="Y217">
        <f t="shared" si="119"/>
        <v>4.788330964768039</v>
      </c>
      <c r="Z217">
        <f t="shared" si="120"/>
        <v>1.495515728772022</v>
      </c>
      <c r="AA217">
        <f t="shared" si="121"/>
        <v>-59.513287496875051</v>
      </c>
      <c r="AB217">
        <f t="shared" si="122"/>
        <v>-25.459643266552948</v>
      </c>
      <c r="AC217">
        <f t="shared" si="123"/>
        <v>-2.0875177496258912</v>
      </c>
      <c r="AD217">
        <f t="shared" si="124"/>
        <v>139.05020515105002</v>
      </c>
      <c r="AE217">
        <f t="shared" si="125"/>
        <v>32.557058285434437</v>
      </c>
      <c r="AF217">
        <f t="shared" si="126"/>
        <v>1.356867558279478</v>
      </c>
      <c r="AG217">
        <f t="shared" si="127"/>
        <v>21.664428707756919</v>
      </c>
      <c r="AH217">
        <v>1377.6482367953799</v>
      </c>
      <c r="AI217">
        <v>1350.459575757576</v>
      </c>
      <c r="AJ217">
        <v>1.753893413622142</v>
      </c>
      <c r="AK217">
        <v>60.698744360612487</v>
      </c>
      <c r="AL217">
        <f t="shared" si="128"/>
        <v>1.349507652990364</v>
      </c>
      <c r="AM217">
        <v>31.73901638817696</v>
      </c>
      <c r="AN217">
        <v>32.944054545454527</v>
      </c>
      <c r="AO217">
        <v>-5.7852217952748983E-5</v>
      </c>
      <c r="AP217">
        <v>100.61875172138301</v>
      </c>
      <c r="AQ217">
        <v>30</v>
      </c>
      <c r="AR217">
        <v>5</v>
      </c>
      <c r="AS217">
        <f t="shared" si="129"/>
        <v>1</v>
      </c>
      <c r="AT217">
        <f t="shared" si="130"/>
        <v>0</v>
      </c>
      <c r="AU217">
        <f t="shared" si="131"/>
        <v>47537.450269821253</v>
      </c>
      <c r="AV217">
        <f t="shared" si="132"/>
        <v>1199.97</v>
      </c>
      <c r="AW217">
        <f t="shared" si="133"/>
        <v>1025.8998993078258</v>
      </c>
      <c r="AX217">
        <f t="shared" si="134"/>
        <v>0.85493795620542667</v>
      </c>
      <c r="AY217">
        <f t="shared" si="135"/>
        <v>0.18843025547647352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1675965774.5999999</v>
      </c>
      <c r="BF217">
        <v>1303.4185714285711</v>
      </c>
      <c r="BG217">
        <v>1335.1042857142861</v>
      </c>
      <c r="BH217">
        <v>32.950471428571433</v>
      </c>
      <c r="BI217">
        <v>31.739228571428569</v>
      </c>
      <c r="BJ217">
        <v>1311.0842857142859</v>
      </c>
      <c r="BK217">
        <v>32.734214285714287</v>
      </c>
      <c r="BL217">
        <v>649.98928571428576</v>
      </c>
      <c r="BM217">
        <v>101.2401428571429</v>
      </c>
      <c r="BN217">
        <v>0.1000243428571429</v>
      </c>
      <c r="BO217">
        <v>32.048957142857141</v>
      </c>
      <c r="BP217">
        <v>32.219471428571417</v>
      </c>
      <c r="BQ217">
        <v>999.89999999999986</v>
      </c>
      <c r="BR217">
        <v>0</v>
      </c>
      <c r="BS217">
        <v>0</v>
      </c>
      <c r="BT217">
        <v>9002.8585714285709</v>
      </c>
      <c r="BU217">
        <v>0</v>
      </c>
      <c r="BV217">
        <v>183.72057142857139</v>
      </c>
      <c r="BW217">
        <v>-31.685842857142859</v>
      </c>
      <c r="BX217">
        <v>1347.828571428571</v>
      </c>
      <c r="BY217">
        <v>1378.8685714285709</v>
      </c>
      <c r="BZ217">
        <v>1.2112128571428571</v>
      </c>
      <c r="CA217">
        <v>1335.1042857142861</v>
      </c>
      <c r="CB217">
        <v>31.739228571428569</v>
      </c>
      <c r="CC217">
        <v>3.3359071428571418</v>
      </c>
      <c r="CD217">
        <v>3.2132842857142858</v>
      </c>
      <c r="CE217">
        <v>25.80697142857143</v>
      </c>
      <c r="CF217">
        <v>25.176457142857139</v>
      </c>
      <c r="CG217">
        <v>1199.97</v>
      </c>
      <c r="CH217">
        <v>0.49998357142857142</v>
      </c>
      <c r="CI217">
        <v>0.50001642857142858</v>
      </c>
      <c r="CJ217">
        <v>0</v>
      </c>
      <c r="CK217">
        <v>1061.841428571428</v>
      </c>
      <c r="CL217">
        <v>4.9990899999999998</v>
      </c>
      <c r="CM217">
        <v>11474.528571428569</v>
      </c>
      <c r="CN217">
        <v>9557.56</v>
      </c>
      <c r="CO217">
        <v>40.75</v>
      </c>
      <c r="CP217">
        <v>42.311999999999998</v>
      </c>
      <c r="CQ217">
        <v>41.5</v>
      </c>
      <c r="CR217">
        <v>41.517714285714291</v>
      </c>
      <c r="CS217">
        <v>42.160428571428568</v>
      </c>
      <c r="CT217">
        <v>597.4671428571429</v>
      </c>
      <c r="CU217">
        <v>597.50285714285724</v>
      </c>
      <c r="CV217">
        <v>0</v>
      </c>
      <c r="CW217">
        <v>1675965776.7</v>
      </c>
      <c r="CX217">
        <v>0</v>
      </c>
      <c r="CY217">
        <v>1675959759</v>
      </c>
      <c r="CZ217" t="s">
        <v>356</v>
      </c>
      <c r="DA217">
        <v>1675959759</v>
      </c>
      <c r="DB217">
        <v>1675959753.5</v>
      </c>
      <c r="DC217">
        <v>5</v>
      </c>
      <c r="DD217">
        <v>-2.5000000000000001E-2</v>
      </c>
      <c r="DE217">
        <v>-8.0000000000000002E-3</v>
      </c>
      <c r="DF217">
        <v>-6.0590000000000002</v>
      </c>
      <c r="DG217">
        <v>0.218</v>
      </c>
      <c r="DH217">
        <v>415</v>
      </c>
      <c r="DI217">
        <v>34</v>
      </c>
      <c r="DJ217">
        <v>0.6</v>
      </c>
      <c r="DK217">
        <v>0.17</v>
      </c>
      <c r="DL217">
        <v>-31.525675</v>
      </c>
      <c r="DM217">
        <v>-1.458220637898729</v>
      </c>
      <c r="DN217">
        <v>0.15251683636569441</v>
      </c>
      <c r="DO217">
        <v>0</v>
      </c>
      <c r="DP217">
        <v>1.178547</v>
      </c>
      <c r="DQ217">
        <v>0.22666694183864611</v>
      </c>
      <c r="DR217">
        <v>2.204371205128575E-2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367</v>
      </c>
      <c r="EA217">
        <v>3.2987700000000002</v>
      </c>
      <c r="EB217">
        <v>2.6256900000000001</v>
      </c>
      <c r="EC217">
        <v>0.22231799999999999</v>
      </c>
      <c r="ED217">
        <v>0.22326799999999999</v>
      </c>
      <c r="EE217">
        <v>0.13694100000000001</v>
      </c>
      <c r="EF217">
        <v>0.13226299999999999</v>
      </c>
      <c r="EG217">
        <v>23556.7</v>
      </c>
      <c r="EH217">
        <v>23887.599999999999</v>
      </c>
      <c r="EI217">
        <v>28179.5</v>
      </c>
      <c r="EJ217">
        <v>29594.799999999999</v>
      </c>
      <c r="EK217">
        <v>33494.400000000001</v>
      </c>
      <c r="EL217">
        <v>35635</v>
      </c>
      <c r="EM217">
        <v>39794.699999999997</v>
      </c>
      <c r="EN217">
        <v>42266.7</v>
      </c>
      <c r="EO217">
        <v>2.19408</v>
      </c>
      <c r="EP217">
        <v>2.2384499999999998</v>
      </c>
      <c r="EQ217">
        <v>0.14346800000000001</v>
      </c>
      <c r="ER217">
        <v>0</v>
      </c>
      <c r="ES217">
        <v>29.889900000000001</v>
      </c>
      <c r="ET217">
        <v>999.9</v>
      </c>
      <c r="EU217">
        <v>72.8</v>
      </c>
      <c r="EV217">
        <v>31.9</v>
      </c>
      <c r="EW217">
        <v>34.145000000000003</v>
      </c>
      <c r="EX217">
        <v>56.993000000000002</v>
      </c>
      <c r="EY217">
        <v>-4.1226000000000003</v>
      </c>
      <c r="EZ217">
        <v>2</v>
      </c>
      <c r="FA217">
        <v>0.294238</v>
      </c>
      <c r="FB217">
        <v>-0.54301999999999995</v>
      </c>
      <c r="FC217">
        <v>20.274699999999999</v>
      </c>
      <c r="FD217">
        <v>5.2196899999999999</v>
      </c>
      <c r="FE217">
        <v>12.004</v>
      </c>
      <c r="FF217">
        <v>4.9870000000000001</v>
      </c>
      <c r="FG217">
        <v>3.28443</v>
      </c>
      <c r="FH217">
        <v>9999</v>
      </c>
      <c r="FI217">
        <v>9999</v>
      </c>
      <c r="FJ217">
        <v>9999</v>
      </c>
      <c r="FK217">
        <v>999.9</v>
      </c>
      <c r="FL217">
        <v>1.86575</v>
      </c>
      <c r="FM217">
        <v>1.8621799999999999</v>
      </c>
      <c r="FN217">
        <v>1.8641799999999999</v>
      </c>
      <c r="FO217">
        <v>1.8602300000000001</v>
      </c>
      <c r="FP217">
        <v>1.8609599999999999</v>
      </c>
      <c r="FQ217">
        <v>1.8601300000000001</v>
      </c>
      <c r="FR217">
        <v>1.86182</v>
      </c>
      <c r="FS217">
        <v>1.8584099999999999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-7.67</v>
      </c>
      <c r="GH217">
        <v>0.21609999999999999</v>
      </c>
      <c r="GI217">
        <v>-4.2934277136806287</v>
      </c>
      <c r="GJ217">
        <v>-4.5218151105756088E-3</v>
      </c>
      <c r="GK217">
        <v>2.0889233732517852E-6</v>
      </c>
      <c r="GL217">
        <v>-4.5906856223640231E-10</v>
      </c>
      <c r="GM217">
        <v>-0.1150039569071811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100.3</v>
      </c>
      <c r="GV217">
        <v>100.4</v>
      </c>
      <c r="GW217">
        <v>3.5058600000000002</v>
      </c>
      <c r="GX217">
        <v>2.4902299999999999</v>
      </c>
      <c r="GY217">
        <v>2.04834</v>
      </c>
      <c r="GZ217">
        <v>2.6245099999999999</v>
      </c>
      <c r="HA217">
        <v>2.1972700000000001</v>
      </c>
      <c r="HB217">
        <v>2.3559600000000001</v>
      </c>
      <c r="HC217">
        <v>37.146299999999997</v>
      </c>
      <c r="HD217">
        <v>14.456</v>
      </c>
      <c r="HE217">
        <v>18</v>
      </c>
      <c r="HF217">
        <v>658.58</v>
      </c>
      <c r="HG217">
        <v>774.89599999999996</v>
      </c>
      <c r="HH217">
        <v>31.000299999999999</v>
      </c>
      <c r="HI217">
        <v>31.183599999999998</v>
      </c>
      <c r="HJ217">
        <v>30.000299999999999</v>
      </c>
      <c r="HK217">
        <v>31.1142</v>
      </c>
      <c r="HL217">
        <v>31.116700000000002</v>
      </c>
      <c r="HM217">
        <v>70.151300000000006</v>
      </c>
      <c r="HN217">
        <v>5.3815499999999998</v>
      </c>
      <c r="HO217">
        <v>100</v>
      </c>
      <c r="HP217">
        <v>31</v>
      </c>
      <c r="HQ217">
        <v>1351.12</v>
      </c>
      <c r="HR217">
        <v>31.779499999999999</v>
      </c>
      <c r="HS217">
        <v>99.3232</v>
      </c>
      <c r="HT217">
        <v>98.0458</v>
      </c>
    </row>
    <row r="218" spans="1:228" x14ac:dyDescent="0.2">
      <c r="A218">
        <v>203</v>
      </c>
      <c r="B218">
        <v>1675965780.5999999</v>
      </c>
      <c r="C218">
        <v>806.5</v>
      </c>
      <c r="D218" t="s">
        <v>764</v>
      </c>
      <c r="E218" t="s">
        <v>765</v>
      </c>
      <c r="F218">
        <v>4</v>
      </c>
      <c r="G218">
        <v>1675965778.2874999</v>
      </c>
      <c r="H218">
        <f t="shared" si="102"/>
        <v>1.3407996422482307E-3</v>
      </c>
      <c r="I218">
        <f t="shared" si="103"/>
        <v>1.3407996422482307</v>
      </c>
      <c r="J218">
        <f t="shared" si="104"/>
        <v>21.929470507053136</v>
      </c>
      <c r="K218">
        <f t="shared" si="105"/>
        <v>1309.5425</v>
      </c>
      <c r="L218">
        <f t="shared" si="106"/>
        <v>880.43155968172596</v>
      </c>
      <c r="M218">
        <f t="shared" si="107"/>
        <v>89.223205838266097</v>
      </c>
      <c r="N218">
        <f t="shared" si="108"/>
        <v>132.70944089475341</v>
      </c>
      <c r="O218">
        <f t="shared" si="109"/>
        <v>8.8565703058449921E-2</v>
      </c>
      <c r="P218">
        <f t="shared" si="110"/>
        <v>2.7719225047895302</v>
      </c>
      <c r="Q218">
        <f t="shared" si="111"/>
        <v>8.7023156405070454E-2</v>
      </c>
      <c r="R218">
        <f t="shared" si="112"/>
        <v>5.4525826602267624E-2</v>
      </c>
      <c r="S218">
        <f t="shared" si="113"/>
        <v>226.11619761098569</v>
      </c>
      <c r="T218">
        <f t="shared" si="114"/>
        <v>33.086995142311061</v>
      </c>
      <c r="U218">
        <f t="shared" si="115"/>
        <v>32.224737500000003</v>
      </c>
      <c r="V218">
        <f t="shared" si="116"/>
        <v>4.8361609346315984</v>
      </c>
      <c r="W218">
        <f t="shared" si="117"/>
        <v>69.68534200502738</v>
      </c>
      <c r="X218">
        <f t="shared" si="118"/>
        <v>3.337740599259333</v>
      </c>
      <c r="Y218">
        <f t="shared" si="119"/>
        <v>4.7897312450852798</v>
      </c>
      <c r="Z218">
        <f t="shared" si="120"/>
        <v>1.4984203353722654</v>
      </c>
      <c r="AA218">
        <f t="shared" si="121"/>
        <v>-59.129264223146976</v>
      </c>
      <c r="AB218">
        <f t="shared" si="122"/>
        <v>-25.496312563519783</v>
      </c>
      <c r="AC218">
        <f t="shared" si="123"/>
        <v>-2.0888272723609189</v>
      </c>
      <c r="AD218">
        <f t="shared" si="124"/>
        <v>139.40179355195801</v>
      </c>
      <c r="AE218">
        <f t="shared" si="125"/>
        <v>32.520648216092653</v>
      </c>
      <c r="AF218">
        <f t="shared" si="126"/>
        <v>1.3482676130620064</v>
      </c>
      <c r="AG218">
        <f t="shared" si="127"/>
        <v>21.929470507053136</v>
      </c>
      <c r="AH218">
        <v>1384.44916003243</v>
      </c>
      <c r="AI218">
        <v>1357.22206060606</v>
      </c>
      <c r="AJ218">
        <v>1.696891597444065</v>
      </c>
      <c r="AK218">
        <v>60.698744360612487</v>
      </c>
      <c r="AL218">
        <f t="shared" si="128"/>
        <v>1.3407996422482307</v>
      </c>
      <c r="AM218">
        <v>31.73231030011825</v>
      </c>
      <c r="AN218">
        <v>32.929542424242413</v>
      </c>
      <c r="AO218">
        <v>-6.1182949855232254E-5</v>
      </c>
      <c r="AP218">
        <v>100.61875172138301</v>
      </c>
      <c r="AQ218">
        <v>30</v>
      </c>
      <c r="AR218">
        <v>5</v>
      </c>
      <c r="AS218">
        <f t="shared" si="129"/>
        <v>1</v>
      </c>
      <c r="AT218">
        <f t="shared" si="130"/>
        <v>0</v>
      </c>
      <c r="AU218">
        <f t="shared" si="131"/>
        <v>47602.719946949917</v>
      </c>
      <c r="AV218">
        <f t="shared" si="132"/>
        <v>1199.9962499999999</v>
      </c>
      <c r="AW218">
        <f t="shared" si="133"/>
        <v>1025.9226510937749</v>
      </c>
      <c r="AX218">
        <f t="shared" si="134"/>
        <v>0.85493821426006544</v>
      </c>
      <c r="AY218">
        <f t="shared" si="135"/>
        <v>0.18843075352192618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1675965778.2874999</v>
      </c>
      <c r="BF218">
        <v>1309.5425</v>
      </c>
      <c r="BG218">
        <v>1341.19</v>
      </c>
      <c r="BH218">
        <v>32.935962500000002</v>
      </c>
      <c r="BI218">
        <v>31.73245</v>
      </c>
      <c r="BJ218">
        <v>1317.2137499999999</v>
      </c>
      <c r="BK218">
        <v>32.719900000000003</v>
      </c>
      <c r="BL218">
        <v>650.02787499999999</v>
      </c>
      <c r="BM218">
        <v>101.240375</v>
      </c>
      <c r="BN218">
        <v>9.99334625E-2</v>
      </c>
      <c r="BO218">
        <v>32.054124999999999</v>
      </c>
      <c r="BP218">
        <v>32.224737500000003</v>
      </c>
      <c r="BQ218">
        <v>999.9</v>
      </c>
      <c r="BR218">
        <v>0</v>
      </c>
      <c r="BS218">
        <v>0</v>
      </c>
      <c r="BT218">
        <v>9015.5474999999988</v>
      </c>
      <c r="BU218">
        <v>0</v>
      </c>
      <c r="BV218">
        <v>186.10300000000001</v>
      </c>
      <c r="BW218">
        <v>-31.648612499999999</v>
      </c>
      <c r="BX218">
        <v>1354.1412499999999</v>
      </c>
      <c r="BY218">
        <v>1385.1424999999999</v>
      </c>
      <c r="BZ218">
        <v>1.2034912499999999</v>
      </c>
      <c r="CA218">
        <v>1341.19</v>
      </c>
      <c r="CB218">
        <v>31.73245</v>
      </c>
      <c r="CC218">
        <v>3.3344437500000002</v>
      </c>
      <c r="CD218">
        <v>3.2126025</v>
      </c>
      <c r="CE218">
        <v>25.799575000000001</v>
      </c>
      <c r="CF218">
        <v>25.172899999999998</v>
      </c>
      <c r="CG218">
        <v>1199.9962499999999</v>
      </c>
      <c r="CH218">
        <v>0.49997662500000001</v>
      </c>
      <c r="CI218">
        <v>0.50002337500000005</v>
      </c>
      <c r="CJ218">
        <v>0</v>
      </c>
      <c r="CK218">
        <v>1061.80375</v>
      </c>
      <c r="CL218">
        <v>4.9990899999999998</v>
      </c>
      <c r="CM218">
        <v>11472.8375</v>
      </c>
      <c r="CN218">
        <v>9557.755000000001</v>
      </c>
      <c r="CO218">
        <v>40.75</v>
      </c>
      <c r="CP218">
        <v>42.311999999999998</v>
      </c>
      <c r="CQ218">
        <v>41.5</v>
      </c>
      <c r="CR218">
        <v>41.507750000000001</v>
      </c>
      <c r="CS218">
        <v>42.179250000000003</v>
      </c>
      <c r="CT218">
        <v>597.47</v>
      </c>
      <c r="CU218">
        <v>597.52625</v>
      </c>
      <c r="CV218">
        <v>0</v>
      </c>
      <c r="CW218">
        <v>1675965780.3</v>
      </c>
      <c r="CX218">
        <v>0</v>
      </c>
      <c r="CY218">
        <v>1675959759</v>
      </c>
      <c r="CZ218" t="s">
        <v>356</v>
      </c>
      <c r="DA218">
        <v>1675959759</v>
      </c>
      <c r="DB218">
        <v>1675959753.5</v>
      </c>
      <c r="DC218">
        <v>5</v>
      </c>
      <c r="DD218">
        <v>-2.5000000000000001E-2</v>
      </c>
      <c r="DE218">
        <v>-8.0000000000000002E-3</v>
      </c>
      <c r="DF218">
        <v>-6.0590000000000002</v>
      </c>
      <c r="DG218">
        <v>0.218</v>
      </c>
      <c r="DH218">
        <v>415</v>
      </c>
      <c r="DI218">
        <v>34</v>
      </c>
      <c r="DJ218">
        <v>0.6</v>
      </c>
      <c r="DK218">
        <v>0.17</v>
      </c>
      <c r="DL218">
        <v>-31.586927500000002</v>
      </c>
      <c r="DM218">
        <v>-1.0265707317071899</v>
      </c>
      <c r="DN218">
        <v>0.12598357628576029</v>
      </c>
      <c r="DO218">
        <v>0</v>
      </c>
      <c r="DP218">
        <v>1.18943825</v>
      </c>
      <c r="DQ218">
        <v>0.1669777485928696</v>
      </c>
      <c r="DR218">
        <v>1.77166555658087E-2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367</v>
      </c>
      <c r="EA218">
        <v>3.2983799999999999</v>
      </c>
      <c r="EB218">
        <v>2.6252200000000001</v>
      </c>
      <c r="EC218">
        <v>0.22300300000000001</v>
      </c>
      <c r="ED218">
        <v>0.22394</v>
      </c>
      <c r="EE218">
        <v>0.13690099999999999</v>
      </c>
      <c r="EF218">
        <v>0.13225899999999999</v>
      </c>
      <c r="EG218">
        <v>23535.9</v>
      </c>
      <c r="EH218">
        <v>23866.3</v>
      </c>
      <c r="EI218">
        <v>28179.5</v>
      </c>
      <c r="EJ218">
        <v>29594</v>
      </c>
      <c r="EK218">
        <v>33495.800000000003</v>
      </c>
      <c r="EL218">
        <v>35634.6</v>
      </c>
      <c r="EM218">
        <v>39794.6</v>
      </c>
      <c r="EN218">
        <v>42265.9</v>
      </c>
      <c r="EO218">
        <v>2.1939000000000002</v>
      </c>
      <c r="EP218">
        <v>2.2385700000000002</v>
      </c>
      <c r="EQ218">
        <v>0.14341599999999999</v>
      </c>
      <c r="ER218">
        <v>0</v>
      </c>
      <c r="ES218">
        <v>29.899799999999999</v>
      </c>
      <c r="ET218">
        <v>999.9</v>
      </c>
      <c r="EU218">
        <v>72.8</v>
      </c>
      <c r="EV218">
        <v>31.9</v>
      </c>
      <c r="EW218">
        <v>34.140900000000002</v>
      </c>
      <c r="EX218">
        <v>56.722999999999999</v>
      </c>
      <c r="EY218">
        <v>-4.1105799999999997</v>
      </c>
      <c r="EZ218">
        <v>2</v>
      </c>
      <c r="FA218">
        <v>0.29441600000000001</v>
      </c>
      <c r="FB218">
        <v>-0.54125500000000004</v>
      </c>
      <c r="FC218">
        <v>20.274699999999999</v>
      </c>
      <c r="FD218">
        <v>5.2192400000000001</v>
      </c>
      <c r="FE218">
        <v>12.004</v>
      </c>
      <c r="FF218">
        <v>4.9865500000000003</v>
      </c>
      <c r="FG218">
        <v>3.2845300000000002</v>
      </c>
      <c r="FH218">
        <v>9999</v>
      </c>
      <c r="FI218">
        <v>9999</v>
      </c>
      <c r="FJ218">
        <v>9999</v>
      </c>
      <c r="FK218">
        <v>999.9</v>
      </c>
      <c r="FL218">
        <v>1.86578</v>
      </c>
      <c r="FM218">
        <v>1.8621799999999999</v>
      </c>
      <c r="FN218">
        <v>1.8641700000000001</v>
      </c>
      <c r="FO218">
        <v>1.86022</v>
      </c>
      <c r="FP218">
        <v>1.8609599999999999</v>
      </c>
      <c r="FQ218">
        <v>1.8601399999999999</v>
      </c>
      <c r="FR218">
        <v>1.86185</v>
      </c>
      <c r="FS218">
        <v>1.85842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-7.68</v>
      </c>
      <c r="GH218">
        <v>0.216</v>
      </c>
      <c r="GI218">
        <v>-4.2934277136806287</v>
      </c>
      <c r="GJ218">
        <v>-4.5218151105756088E-3</v>
      </c>
      <c r="GK218">
        <v>2.0889233732517852E-6</v>
      </c>
      <c r="GL218">
        <v>-4.5906856223640231E-10</v>
      </c>
      <c r="GM218">
        <v>-0.1150039569071811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100.4</v>
      </c>
      <c r="GV218">
        <v>100.5</v>
      </c>
      <c r="GW218">
        <v>3.5180699999999998</v>
      </c>
      <c r="GX218">
        <v>2.5</v>
      </c>
      <c r="GY218">
        <v>2.04834</v>
      </c>
      <c r="GZ218">
        <v>2.6245099999999999</v>
      </c>
      <c r="HA218">
        <v>2.1972700000000001</v>
      </c>
      <c r="HB218">
        <v>2.34253</v>
      </c>
      <c r="HC218">
        <v>37.146299999999997</v>
      </c>
      <c r="HD218">
        <v>14.456</v>
      </c>
      <c r="HE218">
        <v>18</v>
      </c>
      <c r="HF218">
        <v>658.45600000000002</v>
      </c>
      <c r="HG218">
        <v>775.04600000000005</v>
      </c>
      <c r="HH218">
        <v>31.000499999999999</v>
      </c>
      <c r="HI218">
        <v>31.186299999999999</v>
      </c>
      <c r="HJ218">
        <v>30.000299999999999</v>
      </c>
      <c r="HK218">
        <v>31.115500000000001</v>
      </c>
      <c r="HL218">
        <v>31.1187</v>
      </c>
      <c r="HM218">
        <v>70.429500000000004</v>
      </c>
      <c r="HN218">
        <v>5.3815499999999998</v>
      </c>
      <c r="HO218">
        <v>100</v>
      </c>
      <c r="HP218">
        <v>31</v>
      </c>
      <c r="HQ218">
        <v>1357.8</v>
      </c>
      <c r="HR218">
        <v>31.823799999999999</v>
      </c>
      <c r="HS218">
        <v>99.322999999999993</v>
      </c>
      <c r="HT218">
        <v>98.043700000000001</v>
      </c>
    </row>
    <row r="219" spans="1:228" x14ac:dyDescent="0.2">
      <c r="A219">
        <v>204</v>
      </c>
      <c r="B219">
        <v>1675965784.5999999</v>
      </c>
      <c r="C219">
        <v>810.5</v>
      </c>
      <c r="D219" t="s">
        <v>766</v>
      </c>
      <c r="E219" t="s">
        <v>767</v>
      </c>
      <c r="F219">
        <v>4</v>
      </c>
      <c r="G219">
        <v>1675965782.5999999</v>
      </c>
      <c r="H219">
        <f t="shared" si="102"/>
        <v>1.3318648118266472E-3</v>
      </c>
      <c r="I219">
        <f t="shared" si="103"/>
        <v>1.3318648118266472</v>
      </c>
      <c r="J219">
        <f t="shared" si="104"/>
        <v>22.012078165127939</v>
      </c>
      <c r="K219">
        <f t="shared" si="105"/>
        <v>1316.69</v>
      </c>
      <c r="L219">
        <f t="shared" si="106"/>
        <v>881.84665928456513</v>
      </c>
      <c r="M219">
        <f t="shared" si="107"/>
        <v>89.366595217397744</v>
      </c>
      <c r="N219">
        <f t="shared" si="108"/>
        <v>133.43374499174107</v>
      </c>
      <c r="O219">
        <f t="shared" si="109"/>
        <v>8.7680731870925385E-2</v>
      </c>
      <c r="P219">
        <f t="shared" si="110"/>
        <v>2.7669567378924067</v>
      </c>
      <c r="Q219">
        <f t="shared" si="111"/>
        <v>8.6165911271668019E-2</v>
      </c>
      <c r="R219">
        <f t="shared" si="112"/>
        <v>5.3987615248998234E-2</v>
      </c>
      <c r="S219">
        <f t="shared" si="113"/>
        <v>226.10939280580084</v>
      </c>
      <c r="T219">
        <f t="shared" si="114"/>
        <v>33.098519501713191</v>
      </c>
      <c r="U219">
        <f t="shared" si="115"/>
        <v>32.237285714285711</v>
      </c>
      <c r="V219">
        <f t="shared" si="116"/>
        <v>4.8395911603319908</v>
      </c>
      <c r="W219">
        <f t="shared" si="117"/>
        <v>69.627375881431604</v>
      </c>
      <c r="X219">
        <f t="shared" si="118"/>
        <v>3.3363640795629488</v>
      </c>
      <c r="Y219">
        <f t="shared" si="119"/>
        <v>4.7917418074816434</v>
      </c>
      <c r="Z219">
        <f t="shared" si="120"/>
        <v>1.503227080769042</v>
      </c>
      <c r="AA219">
        <f t="shared" si="121"/>
        <v>-58.735238201555141</v>
      </c>
      <c r="AB219">
        <f t="shared" si="122"/>
        <v>-26.215943652548969</v>
      </c>
      <c r="AC219">
        <f t="shared" si="123"/>
        <v>-2.1518499873994092</v>
      </c>
      <c r="AD219">
        <f t="shared" si="124"/>
        <v>139.00636096429733</v>
      </c>
      <c r="AE219">
        <f t="shared" si="125"/>
        <v>32.566821698063677</v>
      </c>
      <c r="AF219">
        <f t="shared" si="126"/>
        <v>1.3341070834269269</v>
      </c>
      <c r="AG219">
        <f t="shared" si="127"/>
        <v>22.012078165127939</v>
      </c>
      <c r="AH219">
        <v>1391.3099909791631</v>
      </c>
      <c r="AI219">
        <v>1364.0312121212121</v>
      </c>
      <c r="AJ219">
        <v>1.689433419177663</v>
      </c>
      <c r="AK219">
        <v>60.698744360612487</v>
      </c>
      <c r="AL219">
        <f t="shared" si="128"/>
        <v>1.3318648118266472</v>
      </c>
      <c r="AM219">
        <v>31.731527570395809</v>
      </c>
      <c r="AN219">
        <v>32.920695757575757</v>
      </c>
      <c r="AO219">
        <v>-3.8725358358350623E-5</v>
      </c>
      <c r="AP219">
        <v>100.61875172138301</v>
      </c>
      <c r="AQ219">
        <v>30</v>
      </c>
      <c r="AR219">
        <v>5</v>
      </c>
      <c r="AS219">
        <f t="shared" si="129"/>
        <v>1</v>
      </c>
      <c r="AT219">
        <f t="shared" si="130"/>
        <v>0</v>
      </c>
      <c r="AU219">
        <f t="shared" si="131"/>
        <v>47464.448908908736</v>
      </c>
      <c r="AV219">
        <f t="shared" si="132"/>
        <v>1199.971428571429</v>
      </c>
      <c r="AW219">
        <f t="shared" si="133"/>
        <v>1025.9003278786536</v>
      </c>
      <c r="AX219">
        <f t="shared" si="134"/>
        <v>0.85493729554877174</v>
      </c>
      <c r="AY219">
        <f t="shared" si="135"/>
        <v>0.18842898040912942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1675965782.5999999</v>
      </c>
      <c r="BF219">
        <v>1316.69</v>
      </c>
      <c r="BG219">
        <v>1348.3728571428569</v>
      </c>
      <c r="BH219">
        <v>32.922385714285717</v>
      </c>
      <c r="BI219">
        <v>31.731457142857138</v>
      </c>
      <c r="BJ219">
        <v>1324.3757142857139</v>
      </c>
      <c r="BK219">
        <v>32.706485714285719</v>
      </c>
      <c r="BL219">
        <v>650.0062857142857</v>
      </c>
      <c r="BM219">
        <v>101.2401428571429</v>
      </c>
      <c r="BN219">
        <v>0.1001460428571429</v>
      </c>
      <c r="BO219">
        <v>32.061542857142847</v>
      </c>
      <c r="BP219">
        <v>32.237285714285711</v>
      </c>
      <c r="BQ219">
        <v>999.89999999999986</v>
      </c>
      <c r="BR219">
        <v>0</v>
      </c>
      <c r="BS219">
        <v>0</v>
      </c>
      <c r="BT219">
        <v>8989.1985714285711</v>
      </c>
      <c r="BU219">
        <v>0</v>
      </c>
      <c r="BV219">
        <v>188.6801428571429</v>
      </c>
      <c r="BW219">
        <v>-31.682685714285711</v>
      </c>
      <c r="BX219">
        <v>1361.514285714286</v>
      </c>
      <c r="BY219">
        <v>1392.5614285714289</v>
      </c>
      <c r="BZ219">
        <v>1.19095</v>
      </c>
      <c r="CA219">
        <v>1348.3728571428569</v>
      </c>
      <c r="CB219">
        <v>31.731457142857138</v>
      </c>
      <c r="CC219">
        <v>3.333071428571428</v>
      </c>
      <c r="CD219">
        <v>3.2124971428571421</v>
      </c>
      <c r="CE219">
        <v>25.7926</v>
      </c>
      <c r="CF219">
        <v>25.172357142857141</v>
      </c>
      <c r="CG219">
        <v>1199.971428571429</v>
      </c>
      <c r="CH219">
        <v>0.50000771428571433</v>
      </c>
      <c r="CI219">
        <v>0.49999228571428572</v>
      </c>
      <c r="CJ219">
        <v>0</v>
      </c>
      <c r="CK219">
        <v>1061.227142857143</v>
      </c>
      <c r="CL219">
        <v>4.9990899999999998</v>
      </c>
      <c r="CM219">
        <v>11470.028571428569</v>
      </c>
      <c r="CN219">
        <v>9557.6514285714275</v>
      </c>
      <c r="CO219">
        <v>40.75</v>
      </c>
      <c r="CP219">
        <v>42.311999999999998</v>
      </c>
      <c r="CQ219">
        <v>41.5</v>
      </c>
      <c r="CR219">
        <v>41.5</v>
      </c>
      <c r="CS219">
        <v>42.186999999999998</v>
      </c>
      <c r="CT219">
        <v>597.49428571428587</v>
      </c>
      <c r="CU219">
        <v>597.47714285714289</v>
      </c>
      <c r="CV219">
        <v>0</v>
      </c>
      <c r="CW219">
        <v>1675965784.5</v>
      </c>
      <c r="CX219">
        <v>0</v>
      </c>
      <c r="CY219">
        <v>1675959759</v>
      </c>
      <c r="CZ219" t="s">
        <v>356</v>
      </c>
      <c r="DA219">
        <v>1675959759</v>
      </c>
      <c r="DB219">
        <v>1675959753.5</v>
      </c>
      <c r="DC219">
        <v>5</v>
      </c>
      <c r="DD219">
        <v>-2.5000000000000001E-2</v>
      </c>
      <c r="DE219">
        <v>-8.0000000000000002E-3</v>
      </c>
      <c r="DF219">
        <v>-6.0590000000000002</v>
      </c>
      <c r="DG219">
        <v>0.218</v>
      </c>
      <c r="DH219">
        <v>415</v>
      </c>
      <c r="DI219">
        <v>34</v>
      </c>
      <c r="DJ219">
        <v>0.6</v>
      </c>
      <c r="DK219">
        <v>0.17</v>
      </c>
      <c r="DL219">
        <v>-31.647680000000001</v>
      </c>
      <c r="DM219">
        <v>-0.3515369606002558</v>
      </c>
      <c r="DN219">
        <v>6.8630336586672627E-2</v>
      </c>
      <c r="DO219">
        <v>0</v>
      </c>
      <c r="DP219">
        <v>1.1954802499999999</v>
      </c>
      <c r="DQ219">
        <v>4.9752607879919773E-2</v>
      </c>
      <c r="DR219">
        <v>1.096006968214619E-2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3.2986399999999998</v>
      </c>
      <c r="EB219">
        <v>2.62527</v>
      </c>
      <c r="EC219">
        <v>0.22367500000000001</v>
      </c>
      <c r="ED219">
        <v>0.22462199999999999</v>
      </c>
      <c r="EE219">
        <v>0.136877</v>
      </c>
      <c r="EF219">
        <v>0.13225600000000001</v>
      </c>
      <c r="EG219">
        <v>23515.1</v>
      </c>
      <c r="EH219">
        <v>23845.200000000001</v>
      </c>
      <c r="EI219">
        <v>28179</v>
      </c>
      <c r="EJ219">
        <v>29594</v>
      </c>
      <c r="EK219">
        <v>33496.199999999997</v>
      </c>
      <c r="EL219">
        <v>35634.6</v>
      </c>
      <c r="EM219">
        <v>39793.800000000003</v>
      </c>
      <c r="EN219">
        <v>42265.8</v>
      </c>
      <c r="EO219">
        <v>2.1943999999999999</v>
      </c>
      <c r="EP219">
        <v>2.2383500000000001</v>
      </c>
      <c r="EQ219">
        <v>0.14387800000000001</v>
      </c>
      <c r="ER219">
        <v>0</v>
      </c>
      <c r="ES219">
        <v>29.9086</v>
      </c>
      <c r="ET219">
        <v>999.9</v>
      </c>
      <c r="EU219">
        <v>72.8</v>
      </c>
      <c r="EV219">
        <v>31.9</v>
      </c>
      <c r="EW219">
        <v>34.1432</v>
      </c>
      <c r="EX219">
        <v>56.902999999999999</v>
      </c>
      <c r="EY219">
        <v>-4.02644</v>
      </c>
      <c r="EZ219">
        <v>2</v>
      </c>
      <c r="FA219">
        <v>0.29471799999999998</v>
      </c>
      <c r="FB219">
        <v>-0.53728799999999999</v>
      </c>
      <c r="FC219">
        <v>20.274699999999999</v>
      </c>
      <c r="FD219">
        <v>5.22058</v>
      </c>
      <c r="FE219">
        <v>12.004099999999999</v>
      </c>
      <c r="FF219">
        <v>4.9869500000000002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1.8657600000000001</v>
      </c>
      <c r="FM219">
        <v>1.8621799999999999</v>
      </c>
      <c r="FN219">
        <v>1.8641700000000001</v>
      </c>
      <c r="FO219">
        <v>1.8602399999999999</v>
      </c>
      <c r="FP219">
        <v>1.8609599999999999</v>
      </c>
      <c r="FQ219">
        <v>1.8601099999999999</v>
      </c>
      <c r="FR219">
        <v>1.8618600000000001</v>
      </c>
      <c r="FS219">
        <v>1.8584400000000001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-7.69</v>
      </c>
      <c r="GH219">
        <v>0.21590000000000001</v>
      </c>
      <c r="GI219">
        <v>-4.2934277136806287</v>
      </c>
      <c r="GJ219">
        <v>-4.5218151105756088E-3</v>
      </c>
      <c r="GK219">
        <v>2.0889233732517852E-6</v>
      </c>
      <c r="GL219">
        <v>-4.5906856223640231E-10</v>
      </c>
      <c r="GM219">
        <v>-0.1150039569071811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100.4</v>
      </c>
      <c r="GV219">
        <v>100.5</v>
      </c>
      <c r="GW219">
        <v>3.5327099999999998</v>
      </c>
      <c r="GX219">
        <v>2.49512</v>
      </c>
      <c r="GY219">
        <v>2.04834</v>
      </c>
      <c r="GZ219">
        <v>2.6257299999999999</v>
      </c>
      <c r="HA219">
        <v>2.1972700000000001</v>
      </c>
      <c r="HB219">
        <v>2.32422</v>
      </c>
      <c r="HC219">
        <v>37.146299999999997</v>
      </c>
      <c r="HD219">
        <v>14.4648</v>
      </c>
      <c r="HE219">
        <v>18</v>
      </c>
      <c r="HF219">
        <v>658.87599999999998</v>
      </c>
      <c r="HG219">
        <v>774.85799999999995</v>
      </c>
      <c r="HH219">
        <v>31.000800000000002</v>
      </c>
      <c r="HI219">
        <v>31.1891</v>
      </c>
      <c r="HJ219">
        <v>30.000299999999999</v>
      </c>
      <c r="HK219">
        <v>31.117799999999999</v>
      </c>
      <c r="HL219">
        <v>31.121200000000002</v>
      </c>
      <c r="HM219">
        <v>70.701300000000003</v>
      </c>
      <c r="HN219">
        <v>5.0903200000000002</v>
      </c>
      <c r="HO219">
        <v>100</v>
      </c>
      <c r="HP219">
        <v>31</v>
      </c>
      <c r="HQ219">
        <v>1364.48</v>
      </c>
      <c r="HR219">
        <v>31.864999999999998</v>
      </c>
      <c r="HS219">
        <v>99.321200000000005</v>
      </c>
      <c r="HT219">
        <v>98.043400000000005</v>
      </c>
    </row>
    <row r="220" spans="1:228" x14ac:dyDescent="0.2">
      <c r="A220">
        <v>205</v>
      </c>
      <c r="B220">
        <v>1675965788.5999999</v>
      </c>
      <c r="C220">
        <v>814.5</v>
      </c>
      <c r="D220" t="s">
        <v>768</v>
      </c>
      <c r="E220" t="s">
        <v>769</v>
      </c>
      <c r="F220">
        <v>4</v>
      </c>
      <c r="G220">
        <v>1675965786.2874999</v>
      </c>
      <c r="H220">
        <f t="shared" si="102"/>
        <v>1.3258797939949495E-3</v>
      </c>
      <c r="I220">
        <f t="shared" si="103"/>
        <v>1.3258797939949496</v>
      </c>
      <c r="J220">
        <f t="shared" si="104"/>
        <v>22.298224603931406</v>
      </c>
      <c r="K220">
        <f t="shared" si="105"/>
        <v>1322.655</v>
      </c>
      <c r="L220">
        <f t="shared" si="106"/>
        <v>879.49298101867805</v>
      </c>
      <c r="M220">
        <f t="shared" si="107"/>
        <v>89.128587384291905</v>
      </c>
      <c r="N220">
        <f t="shared" si="108"/>
        <v>134.0390137170032</v>
      </c>
      <c r="O220">
        <f t="shared" si="109"/>
        <v>8.7059024896325263E-2</v>
      </c>
      <c r="P220">
        <f t="shared" si="110"/>
        <v>2.7669876358141243</v>
      </c>
      <c r="Q220">
        <f t="shared" si="111"/>
        <v>8.5565429168493967E-2</v>
      </c>
      <c r="R220">
        <f t="shared" si="112"/>
        <v>5.3610452480230407E-2</v>
      </c>
      <c r="S220">
        <f t="shared" si="113"/>
        <v>226.11241273436579</v>
      </c>
      <c r="T220">
        <f t="shared" si="114"/>
        <v>33.103891998236833</v>
      </c>
      <c r="U220">
        <f t="shared" si="115"/>
        <v>32.249650000000003</v>
      </c>
      <c r="V220">
        <f t="shared" si="116"/>
        <v>4.8429731779073775</v>
      </c>
      <c r="W220">
        <f t="shared" si="117"/>
        <v>69.605363999678218</v>
      </c>
      <c r="X220">
        <f t="shared" si="118"/>
        <v>3.3360136296380611</v>
      </c>
      <c r="Y220">
        <f t="shared" si="119"/>
        <v>4.7927536585448838</v>
      </c>
      <c r="Z220">
        <f t="shared" si="120"/>
        <v>1.5069595482693163</v>
      </c>
      <c r="AA220">
        <f t="shared" si="121"/>
        <v>-58.471298915177272</v>
      </c>
      <c r="AB220">
        <f t="shared" si="122"/>
        <v>-27.503926274683717</v>
      </c>
      <c r="AC220">
        <f t="shared" si="123"/>
        <v>-2.2577232682587645</v>
      </c>
      <c r="AD220">
        <f t="shared" si="124"/>
        <v>137.87946427624604</v>
      </c>
      <c r="AE220">
        <f t="shared" si="125"/>
        <v>32.743484239347197</v>
      </c>
      <c r="AF220">
        <f t="shared" si="126"/>
        <v>1.323925105679798</v>
      </c>
      <c r="AG220">
        <f t="shared" si="127"/>
        <v>22.298224603931406</v>
      </c>
      <c r="AH220">
        <v>1398.1990205453289</v>
      </c>
      <c r="AI220">
        <v>1370.714121212121</v>
      </c>
      <c r="AJ220">
        <v>1.6717106395330981</v>
      </c>
      <c r="AK220">
        <v>60.698744360612487</v>
      </c>
      <c r="AL220">
        <f t="shared" si="128"/>
        <v>1.3258797939949496</v>
      </c>
      <c r="AM220">
        <v>31.734205648966661</v>
      </c>
      <c r="AN220">
        <v>32.917837575757552</v>
      </c>
      <c r="AO220">
        <v>-1.189443553571725E-5</v>
      </c>
      <c r="AP220">
        <v>100.61875172138301</v>
      </c>
      <c r="AQ220">
        <v>30</v>
      </c>
      <c r="AR220">
        <v>5</v>
      </c>
      <c r="AS220">
        <f t="shared" si="129"/>
        <v>1</v>
      </c>
      <c r="AT220">
        <f t="shared" si="130"/>
        <v>0</v>
      </c>
      <c r="AU220">
        <f t="shared" si="131"/>
        <v>47464.726067729782</v>
      </c>
      <c r="AV220">
        <f t="shared" si="132"/>
        <v>1199.9875</v>
      </c>
      <c r="AW220">
        <f t="shared" si="133"/>
        <v>1025.9140635929357</v>
      </c>
      <c r="AX220">
        <f t="shared" si="134"/>
        <v>0.85493729192423729</v>
      </c>
      <c r="AY220">
        <f t="shared" si="135"/>
        <v>0.1884289734137779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1675965786.2874999</v>
      </c>
      <c r="BF220">
        <v>1322.655</v>
      </c>
      <c r="BG220">
        <v>1354.4949999999999</v>
      </c>
      <c r="BH220">
        <v>32.918737500000013</v>
      </c>
      <c r="BI220">
        <v>31.736924999999999</v>
      </c>
      <c r="BJ220">
        <v>1330.35</v>
      </c>
      <c r="BK220">
        <v>32.702875000000013</v>
      </c>
      <c r="BL220">
        <v>650.02350000000001</v>
      </c>
      <c r="BM220">
        <v>101.240875</v>
      </c>
      <c r="BN220">
        <v>9.9999012500000012E-2</v>
      </c>
      <c r="BO220">
        <v>32.065275</v>
      </c>
      <c r="BP220">
        <v>32.249650000000003</v>
      </c>
      <c r="BQ220">
        <v>999.9</v>
      </c>
      <c r="BR220">
        <v>0</v>
      </c>
      <c r="BS220">
        <v>0</v>
      </c>
      <c r="BT220">
        <v>8989.2975000000006</v>
      </c>
      <c r="BU220">
        <v>0</v>
      </c>
      <c r="BV220">
        <v>190.69987499999999</v>
      </c>
      <c r="BW220">
        <v>-31.838362499999999</v>
      </c>
      <c r="BX220">
        <v>1367.6824999999999</v>
      </c>
      <c r="BY220">
        <v>1398.8912499999999</v>
      </c>
      <c r="BZ220">
        <v>1.1818150000000001</v>
      </c>
      <c r="CA220">
        <v>1354.4949999999999</v>
      </c>
      <c r="CB220">
        <v>31.736924999999999</v>
      </c>
      <c r="CC220">
        <v>3.3327187500000002</v>
      </c>
      <c r="CD220">
        <v>3.2130700000000001</v>
      </c>
      <c r="CE220">
        <v>25.790812500000001</v>
      </c>
      <c r="CF220">
        <v>25.175337500000001</v>
      </c>
      <c r="CG220">
        <v>1199.9875</v>
      </c>
      <c r="CH220">
        <v>0.50000800000000001</v>
      </c>
      <c r="CI220">
        <v>0.49999199999999999</v>
      </c>
      <c r="CJ220">
        <v>0</v>
      </c>
      <c r="CK220">
        <v>1060.9012499999999</v>
      </c>
      <c r="CL220">
        <v>4.9990899999999998</v>
      </c>
      <c r="CM220">
        <v>11466.6625</v>
      </c>
      <c r="CN220">
        <v>9557.7587500000009</v>
      </c>
      <c r="CO220">
        <v>40.765500000000003</v>
      </c>
      <c r="CP220">
        <v>42.311999999999998</v>
      </c>
      <c r="CQ220">
        <v>41.5</v>
      </c>
      <c r="CR220">
        <v>41.554250000000003</v>
      </c>
      <c r="CS220">
        <v>42.186999999999998</v>
      </c>
      <c r="CT220">
        <v>597.50250000000005</v>
      </c>
      <c r="CU220">
        <v>597.48500000000001</v>
      </c>
      <c r="CV220">
        <v>0</v>
      </c>
      <c r="CW220">
        <v>1675965788.7</v>
      </c>
      <c r="CX220">
        <v>0</v>
      </c>
      <c r="CY220">
        <v>1675959759</v>
      </c>
      <c r="CZ220" t="s">
        <v>356</v>
      </c>
      <c r="DA220">
        <v>1675959759</v>
      </c>
      <c r="DB220">
        <v>1675959753.5</v>
      </c>
      <c r="DC220">
        <v>5</v>
      </c>
      <c r="DD220">
        <v>-2.5000000000000001E-2</v>
      </c>
      <c r="DE220">
        <v>-8.0000000000000002E-3</v>
      </c>
      <c r="DF220">
        <v>-6.0590000000000002</v>
      </c>
      <c r="DG220">
        <v>0.218</v>
      </c>
      <c r="DH220">
        <v>415</v>
      </c>
      <c r="DI220">
        <v>34</v>
      </c>
      <c r="DJ220">
        <v>0.6</v>
      </c>
      <c r="DK220">
        <v>0.17</v>
      </c>
      <c r="DL220">
        <v>-31.702504999999999</v>
      </c>
      <c r="DM220">
        <v>-0.56354521575977168</v>
      </c>
      <c r="DN220">
        <v>8.659968518995903E-2</v>
      </c>
      <c r="DO220">
        <v>0</v>
      </c>
      <c r="DP220">
        <v>1.1955685</v>
      </c>
      <c r="DQ220">
        <v>-5.6697410881805313E-2</v>
      </c>
      <c r="DR220">
        <v>1.0862837232970031E-2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3.2985600000000002</v>
      </c>
      <c r="EB220">
        <v>2.62514</v>
      </c>
      <c r="EC220">
        <v>0.22434100000000001</v>
      </c>
      <c r="ED220">
        <v>0.22528999999999999</v>
      </c>
      <c r="EE220">
        <v>0.13687199999999999</v>
      </c>
      <c r="EF220">
        <v>0.13231999999999999</v>
      </c>
      <c r="EG220">
        <v>23494.6</v>
      </c>
      <c r="EH220">
        <v>23824.400000000001</v>
      </c>
      <c r="EI220">
        <v>28178.7</v>
      </c>
      <c r="EJ220">
        <v>29593.8</v>
      </c>
      <c r="EK220">
        <v>33496.6</v>
      </c>
      <c r="EL220">
        <v>35631.800000000003</v>
      </c>
      <c r="EM220">
        <v>39794</v>
      </c>
      <c r="EN220">
        <v>42265.5</v>
      </c>
      <c r="EO220">
        <v>2.1941199999999998</v>
      </c>
      <c r="EP220">
        <v>2.2385000000000002</v>
      </c>
      <c r="EQ220">
        <v>0.14326</v>
      </c>
      <c r="ER220">
        <v>0</v>
      </c>
      <c r="ES220">
        <v>29.917000000000002</v>
      </c>
      <c r="ET220">
        <v>999.9</v>
      </c>
      <c r="EU220">
        <v>72.8</v>
      </c>
      <c r="EV220">
        <v>31.9</v>
      </c>
      <c r="EW220">
        <v>34.143500000000003</v>
      </c>
      <c r="EX220">
        <v>56.783000000000001</v>
      </c>
      <c r="EY220">
        <v>-4.0424699999999998</v>
      </c>
      <c r="EZ220">
        <v>2</v>
      </c>
      <c r="FA220">
        <v>0.29479699999999998</v>
      </c>
      <c r="FB220">
        <v>-0.53390000000000004</v>
      </c>
      <c r="FC220">
        <v>20.274699999999999</v>
      </c>
      <c r="FD220">
        <v>5.2210299999999998</v>
      </c>
      <c r="FE220">
        <v>12.004</v>
      </c>
      <c r="FF220">
        <v>4.9866999999999999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1.86578</v>
      </c>
      <c r="FM220">
        <v>1.8621799999999999</v>
      </c>
      <c r="FN220">
        <v>1.8641700000000001</v>
      </c>
      <c r="FO220">
        <v>1.86025</v>
      </c>
      <c r="FP220">
        <v>1.8609599999999999</v>
      </c>
      <c r="FQ220">
        <v>1.8601099999999999</v>
      </c>
      <c r="FR220">
        <v>1.86185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-7.7</v>
      </c>
      <c r="GH220">
        <v>0.21579999999999999</v>
      </c>
      <c r="GI220">
        <v>-4.2934277136806287</v>
      </c>
      <c r="GJ220">
        <v>-4.5218151105756088E-3</v>
      </c>
      <c r="GK220">
        <v>2.0889233732517852E-6</v>
      </c>
      <c r="GL220">
        <v>-4.5906856223640231E-10</v>
      </c>
      <c r="GM220">
        <v>-0.1150039569071811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100.5</v>
      </c>
      <c r="GV220">
        <v>100.6</v>
      </c>
      <c r="GW220">
        <v>3.5461399999999998</v>
      </c>
      <c r="GX220">
        <v>2.49634</v>
      </c>
      <c r="GY220">
        <v>2.04834</v>
      </c>
      <c r="GZ220">
        <v>2.6245099999999999</v>
      </c>
      <c r="HA220">
        <v>2.1972700000000001</v>
      </c>
      <c r="HB220">
        <v>2.31812</v>
      </c>
      <c r="HC220">
        <v>37.146299999999997</v>
      </c>
      <c r="HD220">
        <v>14.4648</v>
      </c>
      <c r="HE220">
        <v>18</v>
      </c>
      <c r="HF220">
        <v>658.678</v>
      </c>
      <c r="HG220">
        <v>775.02599999999995</v>
      </c>
      <c r="HH220">
        <v>31.000900000000001</v>
      </c>
      <c r="HI220">
        <v>31.191800000000001</v>
      </c>
      <c r="HJ220">
        <v>30.0002</v>
      </c>
      <c r="HK220">
        <v>31.119599999999998</v>
      </c>
      <c r="HL220">
        <v>31.122800000000002</v>
      </c>
      <c r="HM220">
        <v>70.977599999999995</v>
      </c>
      <c r="HN220">
        <v>5.0903200000000002</v>
      </c>
      <c r="HO220">
        <v>100</v>
      </c>
      <c r="HP220">
        <v>31</v>
      </c>
      <c r="HQ220">
        <v>1371.16</v>
      </c>
      <c r="HR220">
        <v>31.903500000000001</v>
      </c>
      <c r="HS220">
        <v>99.320999999999998</v>
      </c>
      <c r="HT220">
        <v>98.042699999999996</v>
      </c>
    </row>
    <row r="221" spans="1:228" x14ac:dyDescent="0.2">
      <c r="A221">
        <v>206</v>
      </c>
      <c r="B221">
        <v>1675965792.5999999</v>
      </c>
      <c r="C221">
        <v>818.5</v>
      </c>
      <c r="D221" t="s">
        <v>770</v>
      </c>
      <c r="E221" t="s">
        <v>771</v>
      </c>
      <c r="F221">
        <v>4</v>
      </c>
      <c r="G221">
        <v>1675965790.5999999</v>
      </c>
      <c r="H221">
        <f t="shared" si="102"/>
        <v>1.2990648857637847E-3</v>
      </c>
      <c r="I221">
        <f t="shared" si="103"/>
        <v>1.2990648857637848</v>
      </c>
      <c r="J221">
        <f t="shared" si="104"/>
        <v>21.954077081435301</v>
      </c>
      <c r="K221">
        <f t="shared" si="105"/>
        <v>1329.7842857142859</v>
      </c>
      <c r="L221">
        <f t="shared" si="106"/>
        <v>885.34751861817176</v>
      </c>
      <c r="M221">
        <f t="shared" si="107"/>
        <v>89.721386745650307</v>
      </c>
      <c r="N221">
        <f t="shared" si="108"/>
        <v>134.76074386369319</v>
      </c>
      <c r="O221">
        <f t="shared" si="109"/>
        <v>8.5450514283536325E-2</v>
      </c>
      <c r="P221">
        <f t="shared" si="110"/>
        <v>2.7692990221718183</v>
      </c>
      <c r="Q221">
        <f t="shared" si="111"/>
        <v>8.4012288047637232E-2</v>
      </c>
      <c r="R221">
        <f t="shared" si="112"/>
        <v>5.2634882587357525E-2</v>
      </c>
      <c r="S221">
        <f t="shared" si="113"/>
        <v>226.10124737819692</v>
      </c>
      <c r="T221">
        <f t="shared" si="114"/>
        <v>33.113065267408331</v>
      </c>
      <c r="U221">
        <f t="shared" si="115"/>
        <v>32.239199999999997</v>
      </c>
      <c r="V221">
        <f t="shared" si="116"/>
        <v>4.8401146426069142</v>
      </c>
      <c r="W221">
        <f t="shared" si="117"/>
        <v>69.601140299048353</v>
      </c>
      <c r="X221">
        <f t="shared" si="118"/>
        <v>3.3363254906395721</v>
      </c>
      <c r="Y221">
        <f t="shared" si="119"/>
        <v>4.7934925725422195</v>
      </c>
      <c r="Z221">
        <f t="shared" si="120"/>
        <v>1.5037891519673421</v>
      </c>
      <c r="AA221">
        <f t="shared" si="121"/>
        <v>-57.288761462182904</v>
      </c>
      <c r="AB221">
        <f t="shared" si="122"/>
        <v>-25.559894448825432</v>
      </c>
      <c r="AC221">
        <f t="shared" si="123"/>
        <v>-2.0963120908610962</v>
      </c>
      <c r="AD221">
        <f t="shared" si="124"/>
        <v>141.15627937632746</v>
      </c>
      <c r="AE221">
        <f t="shared" si="125"/>
        <v>32.818232411700116</v>
      </c>
      <c r="AF221">
        <f t="shared" si="126"/>
        <v>1.2961099847970334</v>
      </c>
      <c r="AG221">
        <f t="shared" si="127"/>
        <v>21.954077081435301</v>
      </c>
      <c r="AH221">
        <v>1405.1168680453809</v>
      </c>
      <c r="AI221">
        <v>1377.6798181818169</v>
      </c>
      <c r="AJ221">
        <v>1.7462926107331951</v>
      </c>
      <c r="AK221">
        <v>60.698744360612487</v>
      </c>
      <c r="AL221">
        <f t="shared" si="128"/>
        <v>1.2990648857637848</v>
      </c>
      <c r="AM221">
        <v>31.765744246269509</v>
      </c>
      <c r="AN221">
        <v>32.925265454545453</v>
      </c>
      <c r="AO221">
        <v>2.7509984413386819E-5</v>
      </c>
      <c r="AP221">
        <v>100.61875172138301</v>
      </c>
      <c r="AQ221">
        <v>30</v>
      </c>
      <c r="AR221">
        <v>5</v>
      </c>
      <c r="AS221">
        <f t="shared" si="129"/>
        <v>1</v>
      </c>
      <c r="AT221">
        <f t="shared" si="130"/>
        <v>0</v>
      </c>
      <c r="AU221">
        <f t="shared" si="131"/>
        <v>47528.102764513365</v>
      </c>
      <c r="AV221">
        <f t="shared" si="132"/>
        <v>1199.9214285714279</v>
      </c>
      <c r="AW221">
        <f t="shared" si="133"/>
        <v>1025.8582421648684</v>
      </c>
      <c r="AX221">
        <f t="shared" si="134"/>
        <v>0.85493784654400984</v>
      </c>
      <c r="AY221">
        <f t="shared" si="135"/>
        <v>0.18843004382993878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1675965790.5999999</v>
      </c>
      <c r="BF221">
        <v>1329.7842857142859</v>
      </c>
      <c r="BG221">
        <v>1361.67</v>
      </c>
      <c r="BH221">
        <v>32.921999999999997</v>
      </c>
      <c r="BI221">
        <v>31.764942857142859</v>
      </c>
      <c r="BJ221">
        <v>1337.485714285714</v>
      </c>
      <c r="BK221">
        <v>32.70608571428572</v>
      </c>
      <c r="BL221">
        <v>649.97971428571429</v>
      </c>
      <c r="BM221">
        <v>101.24042857142859</v>
      </c>
      <c r="BN221">
        <v>9.9875499999999992E-2</v>
      </c>
      <c r="BO221">
        <v>32.067999999999998</v>
      </c>
      <c r="BP221">
        <v>32.239199999999997</v>
      </c>
      <c r="BQ221">
        <v>999.89999999999986</v>
      </c>
      <c r="BR221">
        <v>0</v>
      </c>
      <c r="BS221">
        <v>0</v>
      </c>
      <c r="BT221">
        <v>9001.6057142857153</v>
      </c>
      <c r="BU221">
        <v>0</v>
      </c>
      <c r="BV221">
        <v>193.04514285714279</v>
      </c>
      <c r="BW221">
        <v>-31.88775714285714</v>
      </c>
      <c r="BX221">
        <v>1375.052857142857</v>
      </c>
      <c r="BY221">
        <v>1406.3428571428569</v>
      </c>
      <c r="BZ221">
        <v>1.15706</v>
      </c>
      <c r="CA221">
        <v>1361.67</v>
      </c>
      <c r="CB221">
        <v>31.764942857142859</v>
      </c>
      <c r="CC221">
        <v>3.3330385714285709</v>
      </c>
      <c r="CD221">
        <v>3.2158957142857139</v>
      </c>
      <c r="CE221">
        <v>25.792442857142859</v>
      </c>
      <c r="CF221">
        <v>25.190114285714291</v>
      </c>
      <c r="CG221">
        <v>1199.9214285714279</v>
      </c>
      <c r="CH221">
        <v>0.49998757142857142</v>
      </c>
      <c r="CI221">
        <v>0.50001242857142858</v>
      </c>
      <c r="CJ221">
        <v>0</v>
      </c>
      <c r="CK221">
        <v>1060.752857142857</v>
      </c>
      <c r="CL221">
        <v>4.9990899999999998</v>
      </c>
      <c r="CM221">
        <v>11462.042857142849</v>
      </c>
      <c r="CN221">
        <v>9557.1728571428575</v>
      </c>
      <c r="CO221">
        <v>40.794285714285706</v>
      </c>
      <c r="CP221">
        <v>42.347999999999999</v>
      </c>
      <c r="CQ221">
        <v>41.5</v>
      </c>
      <c r="CR221">
        <v>41.561999999999998</v>
      </c>
      <c r="CS221">
        <v>42.186999999999998</v>
      </c>
      <c r="CT221">
        <v>597.44714285714292</v>
      </c>
      <c r="CU221">
        <v>597.47428571428577</v>
      </c>
      <c r="CV221">
        <v>0</v>
      </c>
      <c r="CW221">
        <v>1675965792.3</v>
      </c>
      <c r="CX221">
        <v>0</v>
      </c>
      <c r="CY221">
        <v>1675959759</v>
      </c>
      <c r="CZ221" t="s">
        <v>356</v>
      </c>
      <c r="DA221">
        <v>1675959759</v>
      </c>
      <c r="DB221">
        <v>1675959753.5</v>
      </c>
      <c r="DC221">
        <v>5</v>
      </c>
      <c r="DD221">
        <v>-2.5000000000000001E-2</v>
      </c>
      <c r="DE221">
        <v>-8.0000000000000002E-3</v>
      </c>
      <c r="DF221">
        <v>-6.0590000000000002</v>
      </c>
      <c r="DG221">
        <v>0.218</v>
      </c>
      <c r="DH221">
        <v>415</v>
      </c>
      <c r="DI221">
        <v>34</v>
      </c>
      <c r="DJ221">
        <v>0.6</v>
      </c>
      <c r="DK221">
        <v>0.17</v>
      </c>
      <c r="DL221">
        <v>-31.751435000000001</v>
      </c>
      <c r="DM221">
        <v>-0.84189118198870594</v>
      </c>
      <c r="DN221">
        <v>0.10659058248738509</v>
      </c>
      <c r="DO221">
        <v>0</v>
      </c>
      <c r="DP221">
        <v>1.18894875</v>
      </c>
      <c r="DQ221">
        <v>-0.1859728705440912</v>
      </c>
      <c r="DR221">
        <v>1.876212144021832E-2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367</v>
      </c>
      <c r="EA221">
        <v>3.2985500000000001</v>
      </c>
      <c r="EB221">
        <v>2.6252499999999999</v>
      </c>
      <c r="EC221">
        <v>0.22503200000000001</v>
      </c>
      <c r="ED221">
        <v>0.225961</v>
      </c>
      <c r="EE221">
        <v>0.13689100000000001</v>
      </c>
      <c r="EF221">
        <v>0.13236000000000001</v>
      </c>
      <c r="EG221">
        <v>23473.3</v>
      </c>
      <c r="EH221">
        <v>23803.8</v>
      </c>
      <c r="EI221">
        <v>28178.3</v>
      </c>
      <c r="EJ221">
        <v>29593.8</v>
      </c>
      <c r="EK221">
        <v>33495</v>
      </c>
      <c r="EL221">
        <v>35630.400000000001</v>
      </c>
      <c r="EM221">
        <v>39793</v>
      </c>
      <c r="EN221">
        <v>42265.7</v>
      </c>
      <c r="EO221">
        <v>2.194</v>
      </c>
      <c r="EP221">
        <v>2.23855</v>
      </c>
      <c r="EQ221">
        <v>0.14238100000000001</v>
      </c>
      <c r="ER221">
        <v>0</v>
      </c>
      <c r="ES221">
        <v>29.9239</v>
      </c>
      <c r="ET221">
        <v>999.9</v>
      </c>
      <c r="EU221">
        <v>72.8</v>
      </c>
      <c r="EV221">
        <v>31.9</v>
      </c>
      <c r="EW221">
        <v>34.1417</v>
      </c>
      <c r="EX221">
        <v>56.813000000000002</v>
      </c>
      <c r="EY221">
        <v>-4.1666600000000003</v>
      </c>
      <c r="EZ221">
        <v>2</v>
      </c>
      <c r="FA221">
        <v>0.29509099999999999</v>
      </c>
      <c r="FB221">
        <v>-0.52918600000000005</v>
      </c>
      <c r="FC221">
        <v>20.2746</v>
      </c>
      <c r="FD221">
        <v>5.2207299999999996</v>
      </c>
      <c r="FE221">
        <v>12.004</v>
      </c>
      <c r="FF221">
        <v>4.98665</v>
      </c>
      <c r="FG221">
        <v>3.2846299999999999</v>
      </c>
      <c r="FH221">
        <v>9999</v>
      </c>
      <c r="FI221">
        <v>9999</v>
      </c>
      <c r="FJ221">
        <v>9999</v>
      </c>
      <c r="FK221">
        <v>999.9</v>
      </c>
      <c r="FL221">
        <v>1.8657699999999999</v>
      </c>
      <c r="FM221">
        <v>1.8621799999999999</v>
      </c>
      <c r="FN221">
        <v>1.8641700000000001</v>
      </c>
      <c r="FO221">
        <v>1.8602300000000001</v>
      </c>
      <c r="FP221">
        <v>1.8609599999999999</v>
      </c>
      <c r="FQ221">
        <v>1.8601099999999999</v>
      </c>
      <c r="FR221">
        <v>1.86182</v>
      </c>
      <c r="FS221">
        <v>1.8584499999999999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-7.71</v>
      </c>
      <c r="GH221">
        <v>0.216</v>
      </c>
      <c r="GI221">
        <v>-4.2934277136806287</v>
      </c>
      <c r="GJ221">
        <v>-4.5218151105756088E-3</v>
      </c>
      <c r="GK221">
        <v>2.0889233732517852E-6</v>
      </c>
      <c r="GL221">
        <v>-4.5906856223640231E-10</v>
      </c>
      <c r="GM221">
        <v>-0.1150039569071811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100.6</v>
      </c>
      <c r="GV221">
        <v>100.7</v>
      </c>
      <c r="GW221">
        <v>3.5607899999999999</v>
      </c>
      <c r="GX221">
        <v>2.5</v>
      </c>
      <c r="GY221">
        <v>2.04834</v>
      </c>
      <c r="GZ221">
        <v>2.6245099999999999</v>
      </c>
      <c r="HA221">
        <v>2.1972700000000001</v>
      </c>
      <c r="HB221">
        <v>2.2851599999999999</v>
      </c>
      <c r="HC221">
        <v>37.146299999999997</v>
      </c>
      <c r="HD221">
        <v>14.456</v>
      </c>
      <c r="HE221">
        <v>18</v>
      </c>
      <c r="HF221">
        <v>658.601</v>
      </c>
      <c r="HG221">
        <v>775.10199999999998</v>
      </c>
      <c r="HH221">
        <v>31.001200000000001</v>
      </c>
      <c r="HI221">
        <v>31.194600000000001</v>
      </c>
      <c r="HJ221">
        <v>30.000399999999999</v>
      </c>
      <c r="HK221">
        <v>31.121600000000001</v>
      </c>
      <c r="HL221">
        <v>31.1248</v>
      </c>
      <c r="HM221">
        <v>71.255700000000004</v>
      </c>
      <c r="HN221">
        <v>4.8166000000000002</v>
      </c>
      <c r="HO221">
        <v>100</v>
      </c>
      <c r="HP221">
        <v>31</v>
      </c>
      <c r="HQ221">
        <v>1377.84</v>
      </c>
      <c r="HR221">
        <v>31.9422</v>
      </c>
      <c r="HS221">
        <v>99.318899999999999</v>
      </c>
      <c r="HT221">
        <v>98.043099999999995</v>
      </c>
    </row>
    <row r="222" spans="1:228" x14ac:dyDescent="0.2">
      <c r="A222">
        <v>207</v>
      </c>
      <c r="B222">
        <v>1675965796.5999999</v>
      </c>
      <c r="C222">
        <v>822.5</v>
      </c>
      <c r="D222" t="s">
        <v>772</v>
      </c>
      <c r="E222" t="s">
        <v>773</v>
      </c>
      <c r="F222">
        <v>4</v>
      </c>
      <c r="G222">
        <v>1675965794.2874999</v>
      </c>
      <c r="H222">
        <f t="shared" si="102"/>
        <v>1.302639274723222E-3</v>
      </c>
      <c r="I222">
        <f t="shared" si="103"/>
        <v>1.3026392747232221</v>
      </c>
      <c r="J222">
        <f t="shared" si="104"/>
        <v>22.373037966888845</v>
      </c>
      <c r="K222">
        <f t="shared" si="105"/>
        <v>1335.87625</v>
      </c>
      <c r="L222">
        <f t="shared" si="106"/>
        <v>884.52002614566402</v>
      </c>
      <c r="M222">
        <f t="shared" si="107"/>
        <v>89.636884833257511</v>
      </c>
      <c r="N222">
        <f t="shared" si="108"/>
        <v>135.37713339801121</v>
      </c>
      <c r="O222">
        <f t="shared" si="109"/>
        <v>8.5676719611979563E-2</v>
      </c>
      <c r="P222">
        <f t="shared" si="110"/>
        <v>2.7706165712617397</v>
      </c>
      <c r="Q222">
        <f t="shared" si="111"/>
        <v>8.4231613204098568E-2</v>
      </c>
      <c r="R222">
        <f t="shared" si="112"/>
        <v>5.2772565006114061E-2</v>
      </c>
      <c r="S222">
        <f t="shared" si="113"/>
        <v>226.10552132283257</v>
      </c>
      <c r="T222">
        <f t="shared" si="114"/>
        <v>33.112793568252137</v>
      </c>
      <c r="U222">
        <f t="shared" si="115"/>
        <v>32.241937500000013</v>
      </c>
      <c r="V222">
        <f t="shared" si="116"/>
        <v>4.8408633274302346</v>
      </c>
      <c r="W222">
        <f t="shared" si="117"/>
        <v>69.608317202148143</v>
      </c>
      <c r="X222">
        <f t="shared" si="118"/>
        <v>3.3368842392746814</v>
      </c>
      <c r="Y222">
        <f t="shared" si="119"/>
        <v>4.793801047630704</v>
      </c>
      <c r="Z222">
        <f t="shared" si="120"/>
        <v>1.5039790881555533</v>
      </c>
      <c r="AA222">
        <f t="shared" si="121"/>
        <v>-57.446392015294087</v>
      </c>
      <c r="AB222">
        <f t="shared" si="122"/>
        <v>-25.811046245930783</v>
      </c>
      <c r="AC222">
        <f t="shared" si="123"/>
        <v>-2.1159440993046825</v>
      </c>
      <c r="AD222">
        <f t="shared" si="124"/>
        <v>140.73213896230303</v>
      </c>
      <c r="AE222">
        <f t="shared" si="125"/>
        <v>32.893195079925427</v>
      </c>
      <c r="AF222">
        <f t="shared" si="126"/>
        <v>1.2979984293012601</v>
      </c>
      <c r="AG222">
        <f t="shared" si="127"/>
        <v>22.373037966888845</v>
      </c>
      <c r="AH222">
        <v>1412.0309232582849</v>
      </c>
      <c r="AI222">
        <v>1384.4222424242421</v>
      </c>
      <c r="AJ222">
        <v>1.6856158111775339</v>
      </c>
      <c r="AK222">
        <v>60.698744360612487</v>
      </c>
      <c r="AL222">
        <f t="shared" si="128"/>
        <v>1.3026392747232221</v>
      </c>
      <c r="AM222">
        <v>31.76713750571659</v>
      </c>
      <c r="AN222">
        <v>32.929821212121233</v>
      </c>
      <c r="AO222">
        <v>1.926429121085283E-5</v>
      </c>
      <c r="AP222">
        <v>100.61875172138301</v>
      </c>
      <c r="AQ222">
        <v>30</v>
      </c>
      <c r="AR222">
        <v>5</v>
      </c>
      <c r="AS222">
        <f t="shared" si="129"/>
        <v>1</v>
      </c>
      <c r="AT222">
        <f t="shared" si="130"/>
        <v>0</v>
      </c>
      <c r="AU222">
        <f t="shared" si="131"/>
        <v>47564.301780183312</v>
      </c>
      <c r="AV222">
        <f t="shared" si="132"/>
        <v>1199.9449999999999</v>
      </c>
      <c r="AW222">
        <f t="shared" si="133"/>
        <v>1025.8783074211567</v>
      </c>
      <c r="AX222">
        <f t="shared" si="134"/>
        <v>0.85493777416561323</v>
      </c>
      <c r="AY222">
        <f t="shared" si="135"/>
        <v>0.18842990413963356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1675965794.2874999</v>
      </c>
      <c r="BF222">
        <v>1335.87625</v>
      </c>
      <c r="BG222">
        <v>1367.8387499999999</v>
      </c>
      <c r="BH222">
        <v>32.927750000000003</v>
      </c>
      <c r="BI222">
        <v>31.769087500000001</v>
      </c>
      <c r="BJ222">
        <v>1343.5887499999999</v>
      </c>
      <c r="BK222">
        <v>32.7117875</v>
      </c>
      <c r="BL222">
        <v>650.02099999999996</v>
      </c>
      <c r="BM222">
        <v>101.239625</v>
      </c>
      <c r="BN222">
        <v>9.9951475000000012E-2</v>
      </c>
      <c r="BO222">
        <v>32.069137499999997</v>
      </c>
      <c r="BP222">
        <v>32.241937500000013</v>
      </c>
      <c r="BQ222">
        <v>999.9</v>
      </c>
      <c r="BR222">
        <v>0</v>
      </c>
      <c r="BS222">
        <v>0</v>
      </c>
      <c r="BT222">
        <v>9008.6749999999993</v>
      </c>
      <c r="BU222">
        <v>0</v>
      </c>
      <c r="BV222">
        <v>194.13437500000001</v>
      </c>
      <c r="BW222">
        <v>-31.961987499999999</v>
      </c>
      <c r="BX222">
        <v>1381.3612499999999</v>
      </c>
      <c r="BY222">
        <v>1412.72</v>
      </c>
      <c r="BZ222">
        <v>1.1586725</v>
      </c>
      <c r="CA222">
        <v>1367.8387499999999</v>
      </c>
      <c r="CB222">
        <v>31.769087500000001</v>
      </c>
      <c r="CC222">
        <v>3.3335949999999999</v>
      </c>
      <c r="CD222">
        <v>3.2162912499999998</v>
      </c>
      <c r="CE222">
        <v>25.7952625</v>
      </c>
      <c r="CF222">
        <v>25.192174999999999</v>
      </c>
      <c r="CG222">
        <v>1199.9449999999999</v>
      </c>
      <c r="CH222">
        <v>0.4999905</v>
      </c>
      <c r="CI222">
        <v>0.5000095</v>
      </c>
      <c r="CJ222">
        <v>0</v>
      </c>
      <c r="CK222">
        <v>1060.5250000000001</v>
      </c>
      <c r="CL222">
        <v>4.9990899999999998</v>
      </c>
      <c r="CM222">
        <v>11458.9375</v>
      </c>
      <c r="CN222">
        <v>9557.3862499999996</v>
      </c>
      <c r="CO222">
        <v>40.811999999999998</v>
      </c>
      <c r="CP222">
        <v>42.375</v>
      </c>
      <c r="CQ222">
        <v>41.5</v>
      </c>
      <c r="CR222">
        <v>41.561999999999998</v>
      </c>
      <c r="CS222">
        <v>42.186999999999998</v>
      </c>
      <c r="CT222">
        <v>597.46250000000009</v>
      </c>
      <c r="CU222">
        <v>597.4837500000001</v>
      </c>
      <c r="CV222">
        <v>0</v>
      </c>
      <c r="CW222">
        <v>1675965796.5</v>
      </c>
      <c r="CX222">
        <v>0</v>
      </c>
      <c r="CY222">
        <v>1675959759</v>
      </c>
      <c r="CZ222" t="s">
        <v>356</v>
      </c>
      <c r="DA222">
        <v>1675959759</v>
      </c>
      <c r="DB222">
        <v>1675959753.5</v>
      </c>
      <c r="DC222">
        <v>5</v>
      </c>
      <c r="DD222">
        <v>-2.5000000000000001E-2</v>
      </c>
      <c r="DE222">
        <v>-8.0000000000000002E-3</v>
      </c>
      <c r="DF222">
        <v>-6.0590000000000002</v>
      </c>
      <c r="DG222">
        <v>0.218</v>
      </c>
      <c r="DH222">
        <v>415</v>
      </c>
      <c r="DI222">
        <v>34</v>
      </c>
      <c r="DJ222">
        <v>0.6</v>
      </c>
      <c r="DK222">
        <v>0.17</v>
      </c>
      <c r="DL222">
        <v>-31.804292499999999</v>
      </c>
      <c r="DM222">
        <v>-1.2576416510318309</v>
      </c>
      <c r="DN222">
        <v>0.13027436506753751</v>
      </c>
      <c r="DO222">
        <v>0</v>
      </c>
      <c r="DP222">
        <v>1.1786515</v>
      </c>
      <c r="DQ222">
        <v>-0.1835025140712995</v>
      </c>
      <c r="DR222">
        <v>1.8425828549891589E-2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367</v>
      </c>
      <c r="EA222">
        <v>3.2986</v>
      </c>
      <c r="EB222">
        <v>2.6253199999999999</v>
      </c>
      <c r="EC222">
        <v>0.22570100000000001</v>
      </c>
      <c r="ED222">
        <v>0.226634</v>
      </c>
      <c r="EE222">
        <v>0.13691400000000001</v>
      </c>
      <c r="EF222">
        <v>0.13239799999999999</v>
      </c>
      <c r="EG222">
        <v>23452.9</v>
      </c>
      <c r="EH222">
        <v>23782.5</v>
      </c>
      <c r="EI222">
        <v>28178.2</v>
      </c>
      <c r="EJ222">
        <v>29593.200000000001</v>
      </c>
      <c r="EK222">
        <v>33494.199999999997</v>
      </c>
      <c r="EL222">
        <v>35627.9</v>
      </c>
      <c r="EM222">
        <v>39793</v>
      </c>
      <c r="EN222">
        <v>42264.6</v>
      </c>
      <c r="EO222">
        <v>2.1938300000000002</v>
      </c>
      <c r="EP222">
        <v>2.2385700000000002</v>
      </c>
      <c r="EQ222">
        <v>0.14291000000000001</v>
      </c>
      <c r="ER222">
        <v>0</v>
      </c>
      <c r="ES222">
        <v>29.927800000000001</v>
      </c>
      <c r="ET222">
        <v>999.9</v>
      </c>
      <c r="EU222">
        <v>72.8</v>
      </c>
      <c r="EV222">
        <v>31.9</v>
      </c>
      <c r="EW222">
        <v>34.145400000000002</v>
      </c>
      <c r="EX222">
        <v>56.813000000000002</v>
      </c>
      <c r="EY222">
        <v>-4.2027200000000002</v>
      </c>
      <c r="EZ222">
        <v>2</v>
      </c>
      <c r="FA222">
        <v>0.295427</v>
      </c>
      <c r="FB222">
        <v>-0.52466999999999997</v>
      </c>
      <c r="FC222">
        <v>20.2746</v>
      </c>
      <c r="FD222">
        <v>5.22058</v>
      </c>
      <c r="FE222">
        <v>12.004099999999999</v>
      </c>
      <c r="FF222">
        <v>4.9869500000000002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1.8657699999999999</v>
      </c>
      <c r="FM222">
        <v>1.8621799999999999</v>
      </c>
      <c r="FN222">
        <v>1.8641700000000001</v>
      </c>
      <c r="FO222">
        <v>1.86025</v>
      </c>
      <c r="FP222">
        <v>1.8609599999999999</v>
      </c>
      <c r="FQ222">
        <v>1.8601099999999999</v>
      </c>
      <c r="FR222">
        <v>1.86181</v>
      </c>
      <c r="FS222">
        <v>1.8584400000000001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-7.71</v>
      </c>
      <c r="GH222">
        <v>0.216</v>
      </c>
      <c r="GI222">
        <v>-4.2934277136806287</v>
      </c>
      <c r="GJ222">
        <v>-4.5218151105756088E-3</v>
      </c>
      <c r="GK222">
        <v>2.0889233732517852E-6</v>
      </c>
      <c r="GL222">
        <v>-4.5906856223640231E-10</v>
      </c>
      <c r="GM222">
        <v>-0.1150039569071811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100.6</v>
      </c>
      <c r="GV222">
        <v>100.7</v>
      </c>
      <c r="GW222">
        <v>3.57422</v>
      </c>
      <c r="GX222">
        <v>2.50122</v>
      </c>
      <c r="GY222">
        <v>2.04834</v>
      </c>
      <c r="GZ222">
        <v>2.6257299999999999</v>
      </c>
      <c r="HA222">
        <v>2.1972700000000001</v>
      </c>
      <c r="HB222">
        <v>2.2595200000000002</v>
      </c>
      <c r="HC222">
        <v>37.170200000000001</v>
      </c>
      <c r="HD222">
        <v>14.456</v>
      </c>
      <c r="HE222">
        <v>18</v>
      </c>
      <c r="HF222">
        <v>658.48500000000001</v>
      </c>
      <c r="HG222">
        <v>775.154</v>
      </c>
      <c r="HH222">
        <v>31.001200000000001</v>
      </c>
      <c r="HI222">
        <v>31.197199999999999</v>
      </c>
      <c r="HJ222">
        <v>30.000399999999999</v>
      </c>
      <c r="HK222">
        <v>31.1236</v>
      </c>
      <c r="HL222">
        <v>31.126799999999999</v>
      </c>
      <c r="HM222">
        <v>71.534499999999994</v>
      </c>
      <c r="HN222">
        <v>4.5239399999999996</v>
      </c>
      <c r="HO222">
        <v>100</v>
      </c>
      <c r="HP222">
        <v>31</v>
      </c>
      <c r="HQ222">
        <v>1384.52</v>
      </c>
      <c r="HR222">
        <v>31.9635</v>
      </c>
      <c r="HS222">
        <v>99.318899999999999</v>
      </c>
      <c r="HT222">
        <v>98.040700000000001</v>
      </c>
    </row>
    <row r="223" spans="1:228" x14ac:dyDescent="0.2">
      <c r="A223">
        <v>208</v>
      </c>
      <c r="B223">
        <v>1675965800.5999999</v>
      </c>
      <c r="C223">
        <v>826.5</v>
      </c>
      <c r="D223" t="s">
        <v>774</v>
      </c>
      <c r="E223" t="s">
        <v>775</v>
      </c>
      <c r="F223">
        <v>4</v>
      </c>
      <c r="G223">
        <v>1675965798.5999999</v>
      </c>
      <c r="H223">
        <f t="shared" si="102"/>
        <v>1.2852562227000431E-3</v>
      </c>
      <c r="I223">
        <f t="shared" si="103"/>
        <v>1.285256222700043</v>
      </c>
      <c r="J223">
        <f t="shared" si="104"/>
        <v>21.90551748038089</v>
      </c>
      <c r="K223">
        <f t="shared" si="105"/>
        <v>1343.058571428571</v>
      </c>
      <c r="L223">
        <f t="shared" si="106"/>
        <v>894.43362003300945</v>
      </c>
      <c r="M223">
        <f t="shared" si="107"/>
        <v>90.64413044941152</v>
      </c>
      <c r="N223">
        <f t="shared" si="108"/>
        <v>136.10890022814525</v>
      </c>
      <c r="O223">
        <f t="shared" si="109"/>
        <v>8.4462016170051932E-2</v>
      </c>
      <c r="P223">
        <f t="shared" si="110"/>
        <v>2.7637759348353317</v>
      </c>
      <c r="Q223">
        <f t="shared" si="111"/>
        <v>8.3053819361403228E-2</v>
      </c>
      <c r="R223">
        <f t="shared" si="112"/>
        <v>5.2033202319498137E-2</v>
      </c>
      <c r="S223">
        <f t="shared" si="113"/>
        <v>226.11420129536148</v>
      </c>
      <c r="T223">
        <f t="shared" si="114"/>
        <v>33.122321142631911</v>
      </c>
      <c r="U223">
        <f t="shared" si="115"/>
        <v>32.249685714285711</v>
      </c>
      <c r="V223">
        <f t="shared" si="116"/>
        <v>4.8429829498567809</v>
      </c>
      <c r="W223">
        <f t="shared" si="117"/>
        <v>69.622613135499236</v>
      </c>
      <c r="X223">
        <f t="shared" si="118"/>
        <v>3.3380102585316904</v>
      </c>
      <c r="Y223">
        <f t="shared" si="119"/>
        <v>4.7944340325682244</v>
      </c>
      <c r="Z223">
        <f t="shared" si="120"/>
        <v>1.5049726913250905</v>
      </c>
      <c r="AA223">
        <f t="shared" si="121"/>
        <v>-56.679799421071898</v>
      </c>
      <c r="AB223">
        <f t="shared" si="122"/>
        <v>-26.554051218293299</v>
      </c>
      <c r="AC223">
        <f t="shared" si="123"/>
        <v>-2.1823504443881339</v>
      </c>
      <c r="AD223">
        <f t="shared" si="124"/>
        <v>140.69800021160816</v>
      </c>
      <c r="AE223">
        <f t="shared" si="125"/>
        <v>32.825114818508048</v>
      </c>
      <c r="AF223">
        <f t="shared" si="126"/>
        <v>1.2761942095683234</v>
      </c>
      <c r="AG223">
        <f t="shared" si="127"/>
        <v>21.90551748038089</v>
      </c>
      <c r="AH223">
        <v>1418.836281401663</v>
      </c>
      <c r="AI223">
        <v>1391.4280606060599</v>
      </c>
      <c r="AJ223">
        <v>1.751524615177642</v>
      </c>
      <c r="AK223">
        <v>60.698744360612487</v>
      </c>
      <c r="AL223">
        <f t="shared" si="128"/>
        <v>1.285256222700043</v>
      </c>
      <c r="AM223">
        <v>31.796576529849631</v>
      </c>
      <c r="AN223">
        <v>32.943538787878794</v>
      </c>
      <c r="AO223">
        <v>4.254951412713447E-5</v>
      </c>
      <c r="AP223">
        <v>100.61875172138301</v>
      </c>
      <c r="AQ223">
        <v>30</v>
      </c>
      <c r="AR223">
        <v>5</v>
      </c>
      <c r="AS223">
        <f t="shared" si="129"/>
        <v>1</v>
      </c>
      <c r="AT223">
        <f t="shared" si="130"/>
        <v>0</v>
      </c>
      <c r="AU223">
        <f t="shared" si="131"/>
        <v>47375.162104024581</v>
      </c>
      <c r="AV223">
        <f t="shared" si="132"/>
        <v>1200</v>
      </c>
      <c r="AW223">
        <f t="shared" si="133"/>
        <v>1025.9244566297209</v>
      </c>
      <c r="AX223">
        <f t="shared" si="134"/>
        <v>0.85493704719143415</v>
      </c>
      <c r="AY223">
        <f t="shared" si="135"/>
        <v>0.1884285010794679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1675965798.5999999</v>
      </c>
      <c r="BF223">
        <v>1343.058571428571</v>
      </c>
      <c r="BG223">
        <v>1374.9385714285711</v>
      </c>
      <c r="BH223">
        <v>32.937914285714292</v>
      </c>
      <c r="BI223">
        <v>31.798771428571431</v>
      </c>
      <c r="BJ223">
        <v>1350.78</v>
      </c>
      <c r="BK223">
        <v>32.721800000000002</v>
      </c>
      <c r="BL223">
        <v>650.04614285714285</v>
      </c>
      <c r="BM223">
        <v>101.2422857142857</v>
      </c>
      <c r="BN223">
        <v>0.10020457142857141</v>
      </c>
      <c r="BO223">
        <v>32.071471428571428</v>
      </c>
      <c r="BP223">
        <v>32.249685714285711</v>
      </c>
      <c r="BQ223">
        <v>999.89999999999986</v>
      </c>
      <c r="BR223">
        <v>0</v>
      </c>
      <c r="BS223">
        <v>0</v>
      </c>
      <c r="BT223">
        <v>8972.1414285714291</v>
      </c>
      <c r="BU223">
        <v>0</v>
      </c>
      <c r="BV223">
        <v>193.54057142857141</v>
      </c>
      <c r="BW223">
        <v>-31.882171428571422</v>
      </c>
      <c r="BX223">
        <v>1388.802857142857</v>
      </c>
      <c r="BY223">
        <v>1420.0985714285709</v>
      </c>
      <c r="BZ223">
        <v>1.1391471428571429</v>
      </c>
      <c r="CA223">
        <v>1374.9385714285711</v>
      </c>
      <c r="CB223">
        <v>31.798771428571431</v>
      </c>
      <c r="CC223">
        <v>3.3347128571428568</v>
      </c>
      <c r="CD223">
        <v>3.2193842857142858</v>
      </c>
      <c r="CE223">
        <v>25.800899999999999</v>
      </c>
      <c r="CF223">
        <v>25.20831428571428</v>
      </c>
      <c r="CG223">
        <v>1200</v>
      </c>
      <c r="CH223">
        <v>0.50001542857142856</v>
      </c>
      <c r="CI223">
        <v>0.49998457142857139</v>
      </c>
      <c r="CJ223">
        <v>0</v>
      </c>
      <c r="CK223">
        <v>1060.2085714285711</v>
      </c>
      <c r="CL223">
        <v>4.9990899999999998</v>
      </c>
      <c r="CM223">
        <v>11455.914285714291</v>
      </c>
      <c r="CN223">
        <v>9557.9042857142831</v>
      </c>
      <c r="CO223">
        <v>40.811999999999998</v>
      </c>
      <c r="CP223">
        <v>42.375</v>
      </c>
      <c r="CQ223">
        <v>41.5</v>
      </c>
      <c r="CR223">
        <v>41.561999999999998</v>
      </c>
      <c r="CS223">
        <v>42.186999999999998</v>
      </c>
      <c r="CT223">
        <v>597.5200000000001</v>
      </c>
      <c r="CU223">
        <v>597.48285714285726</v>
      </c>
      <c r="CV223">
        <v>0</v>
      </c>
      <c r="CW223">
        <v>1675965800.7</v>
      </c>
      <c r="CX223">
        <v>0</v>
      </c>
      <c r="CY223">
        <v>1675959759</v>
      </c>
      <c r="CZ223" t="s">
        <v>356</v>
      </c>
      <c r="DA223">
        <v>1675959759</v>
      </c>
      <c r="DB223">
        <v>1675959753.5</v>
      </c>
      <c r="DC223">
        <v>5</v>
      </c>
      <c r="DD223">
        <v>-2.5000000000000001E-2</v>
      </c>
      <c r="DE223">
        <v>-8.0000000000000002E-3</v>
      </c>
      <c r="DF223">
        <v>-6.0590000000000002</v>
      </c>
      <c r="DG223">
        <v>0.218</v>
      </c>
      <c r="DH223">
        <v>415</v>
      </c>
      <c r="DI223">
        <v>34</v>
      </c>
      <c r="DJ223">
        <v>0.6</v>
      </c>
      <c r="DK223">
        <v>0.17</v>
      </c>
      <c r="DL223">
        <v>-31.852795</v>
      </c>
      <c r="DM223">
        <v>-0.83571557223258497</v>
      </c>
      <c r="DN223">
        <v>0.108951241273333</v>
      </c>
      <c r="DO223">
        <v>0</v>
      </c>
      <c r="DP223">
        <v>1.16614175</v>
      </c>
      <c r="DQ223">
        <v>-0.18752476547842589</v>
      </c>
      <c r="DR223">
        <v>1.8851577240048111E-2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367</v>
      </c>
      <c r="EA223">
        <v>3.2986200000000001</v>
      </c>
      <c r="EB223">
        <v>2.6252</v>
      </c>
      <c r="EC223">
        <v>0.226382</v>
      </c>
      <c r="ED223">
        <v>0.22730500000000001</v>
      </c>
      <c r="EE223">
        <v>0.13694899999999999</v>
      </c>
      <c r="EF223">
        <v>0.132494</v>
      </c>
      <c r="EG223">
        <v>23432.2</v>
      </c>
      <c r="EH223">
        <v>23761.599999999999</v>
      </c>
      <c r="EI223">
        <v>28178.3</v>
      </c>
      <c r="EJ223">
        <v>29592.9</v>
      </c>
      <c r="EK223">
        <v>33492.699999999997</v>
      </c>
      <c r="EL223">
        <v>35623.5</v>
      </c>
      <c r="EM223">
        <v>39792.800000000003</v>
      </c>
      <c r="EN223">
        <v>42264</v>
      </c>
      <c r="EO223">
        <v>2.1941799999999998</v>
      </c>
      <c r="EP223">
        <v>2.23855</v>
      </c>
      <c r="EQ223">
        <v>0.14283499999999999</v>
      </c>
      <c r="ER223">
        <v>0</v>
      </c>
      <c r="ES223">
        <v>29.9314</v>
      </c>
      <c r="ET223">
        <v>999.9</v>
      </c>
      <c r="EU223">
        <v>72.8</v>
      </c>
      <c r="EV223">
        <v>31.9</v>
      </c>
      <c r="EW223">
        <v>34.144300000000001</v>
      </c>
      <c r="EX223">
        <v>56.902999999999999</v>
      </c>
      <c r="EY223">
        <v>-4.1906999999999996</v>
      </c>
      <c r="EZ223">
        <v>2</v>
      </c>
      <c r="FA223">
        <v>0.29554900000000001</v>
      </c>
      <c r="FB223">
        <v>-0.52123900000000001</v>
      </c>
      <c r="FC223">
        <v>20.2745</v>
      </c>
      <c r="FD223">
        <v>5.2208800000000002</v>
      </c>
      <c r="FE223">
        <v>12.004</v>
      </c>
      <c r="FF223">
        <v>4.9865500000000003</v>
      </c>
      <c r="FG223">
        <v>3.2846299999999999</v>
      </c>
      <c r="FH223">
        <v>9999</v>
      </c>
      <c r="FI223">
        <v>9999</v>
      </c>
      <c r="FJ223">
        <v>9999</v>
      </c>
      <c r="FK223">
        <v>999.9</v>
      </c>
      <c r="FL223">
        <v>1.86572</v>
      </c>
      <c r="FM223">
        <v>1.8621799999999999</v>
      </c>
      <c r="FN223">
        <v>1.8641700000000001</v>
      </c>
      <c r="FO223">
        <v>1.8602300000000001</v>
      </c>
      <c r="FP223">
        <v>1.8609599999999999</v>
      </c>
      <c r="FQ223">
        <v>1.8601099999999999</v>
      </c>
      <c r="FR223">
        <v>1.8618300000000001</v>
      </c>
      <c r="FS223">
        <v>1.8584499999999999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-7.73</v>
      </c>
      <c r="GH223">
        <v>0.2162</v>
      </c>
      <c r="GI223">
        <v>-4.2934277136806287</v>
      </c>
      <c r="GJ223">
        <v>-4.5218151105756088E-3</v>
      </c>
      <c r="GK223">
        <v>2.0889233732517852E-6</v>
      </c>
      <c r="GL223">
        <v>-4.5906856223640231E-10</v>
      </c>
      <c r="GM223">
        <v>-0.1150039569071811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100.7</v>
      </c>
      <c r="GV223">
        <v>100.8</v>
      </c>
      <c r="GW223">
        <v>3.58765</v>
      </c>
      <c r="GX223">
        <v>2.50122</v>
      </c>
      <c r="GY223">
        <v>2.04834</v>
      </c>
      <c r="GZ223">
        <v>2.6257299999999999</v>
      </c>
      <c r="HA223">
        <v>2.1972700000000001</v>
      </c>
      <c r="HB223">
        <v>2.2546400000000002</v>
      </c>
      <c r="HC223">
        <v>37.170200000000001</v>
      </c>
      <c r="HD223">
        <v>14.438499999999999</v>
      </c>
      <c r="HE223">
        <v>18</v>
      </c>
      <c r="HF223">
        <v>658.78599999999994</v>
      </c>
      <c r="HG223">
        <v>775.16300000000001</v>
      </c>
      <c r="HH223">
        <v>31.001000000000001</v>
      </c>
      <c r="HI223">
        <v>31.200399999999998</v>
      </c>
      <c r="HJ223">
        <v>30.000299999999999</v>
      </c>
      <c r="HK223">
        <v>31.126000000000001</v>
      </c>
      <c r="HL223">
        <v>31.129300000000001</v>
      </c>
      <c r="HM223">
        <v>71.812299999999993</v>
      </c>
      <c r="HN223">
        <v>4.234</v>
      </c>
      <c r="HO223">
        <v>100</v>
      </c>
      <c r="HP223">
        <v>31</v>
      </c>
      <c r="HQ223">
        <v>1391.2</v>
      </c>
      <c r="HR223">
        <v>31.984500000000001</v>
      </c>
      <c r="HS223">
        <v>99.318600000000004</v>
      </c>
      <c r="HT223">
        <v>98.039599999999993</v>
      </c>
    </row>
    <row r="224" spans="1:228" x14ac:dyDescent="0.2">
      <c r="A224">
        <v>209</v>
      </c>
      <c r="B224">
        <v>1675965804.5999999</v>
      </c>
      <c r="C224">
        <v>830.5</v>
      </c>
      <c r="D224" t="s">
        <v>776</v>
      </c>
      <c r="E224" t="s">
        <v>777</v>
      </c>
      <c r="F224">
        <v>4</v>
      </c>
      <c r="G224">
        <v>1675965802.2874999</v>
      </c>
      <c r="H224">
        <f t="shared" si="102"/>
        <v>1.2712054445242944E-3</v>
      </c>
      <c r="I224">
        <f t="shared" si="103"/>
        <v>1.2712054445242944</v>
      </c>
      <c r="J224">
        <f t="shared" si="104"/>
        <v>22.322768196485391</v>
      </c>
      <c r="K224">
        <f t="shared" si="105"/>
        <v>1349.1812500000001</v>
      </c>
      <c r="L224">
        <f t="shared" si="106"/>
        <v>888.10751388581434</v>
      </c>
      <c r="M224">
        <f t="shared" si="107"/>
        <v>90.000834951148363</v>
      </c>
      <c r="N224">
        <f t="shared" si="108"/>
        <v>136.72605748952847</v>
      </c>
      <c r="O224">
        <f t="shared" si="109"/>
        <v>8.3581449576414266E-2</v>
      </c>
      <c r="P224">
        <f t="shared" si="110"/>
        <v>2.7657082609371417</v>
      </c>
      <c r="Q224">
        <f t="shared" si="111"/>
        <v>8.2203150326440419E-2</v>
      </c>
      <c r="R224">
        <f t="shared" si="112"/>
        <v>5.149891040294971E-2</v>
      </c>
      <c r="S224">
        <f t="shared" si="113"/>
        <v>226.11430010865368</v>
      </c>
      <c r="T224">
        <f t="shared" si="114"/>
        <v>33.125412444833977</v>
      </c>
      <c r="U224">
        <f t="shared" si="115"/>
        <v>32.251125000000002</v>
      </c>
      <c r="V224">
        <f t="shared" si="116"/>
        <v>4.8433767737007534</v>
      </c>
      <c r="W224">
        <f t="shared" si="117"/>
        <v>69.654089541930517</v>
      </c>
      <c r="X224">
        <f t="shared" si="118"/>
        <v>3.3395058798287764</v>
      </c>
      <c r="Y224">
        <f t="shared" si="119"/>
        <v>4.7944146593409327</v>
      </c>
      <c r="Z224">
        <f t="shared" si="120"/>
        <v>1.5038708938719769</v>
      </c>
      <c r="AA224">
        <f t="shared" si="121"/>
        <v>-56.060160103521383</v>
      </c>
      <c r="AB224">
        <f t="shared" si="122"/>
        <v>-26.797871639921485</v>
      </c>
      <c r="AC224">
        <f t="shared" si="123"/>
        <v>-2.200864929437421</v>
      </c>
      <c r="AD224">
        <f t="shared" si="124"/>
        <v>141.0554034357734</v>
      </c>
      <c r="AE224">
        <f t="shared" si="125"/>
        <v>33.008748202202213</v>
      </c>
      <c r="AF224">
        <f t="shared" si="126"/>
        <v>1.2621380182238364</v>
      </c>
      <c r="AG224">
        <f t="shared" si="127"/>
        <v>22.322768196485391</v>
      </c>
      <c r="AH224">
        <v>1425.9269632230109</v>
      </c>
      <c r="AI224">
        <v>1398.260484848485</v>
      </c>
      <c r="AJ224">
        <v>1.713470318377688</v>
      </c>
      <c r="AK224">
        <v>60.698744360612487</v>
      </c>
      <c r="AL224">
        <f t="shared" si="128"/>
        <v>1.2712054445242944</v>
      </c>
      <c r="AM224">
        <v>31.827393743277941</v>
      </c>
      <c r="AN224">
        <v>32.96174666666667</v>
      </c>
      <c r="AO224">
        <v>6.1761920656636045E-5</v>
      </c>
      <c r="AP224">
        <v>100.61875172138301</v>
      </c>
      <c r="AQ224">
        <v>30</v>
      </c>
      <c r="AR224">
        <v>5</v>
      </c>
      <c r="AS224">
        <f t="shared" si="129"/>
        <v>1</v>
      </c>
      <c r="AT224">
        <f t="shared" si="130"/>
        <v>0</v>
      </c>
      <c r="AU224">
        <f t="shared" si="131"/>
        <v>47428.46417147867</v>
      </c>
      <c r="AV224">
        <f t="shared" si="132"/>
        <v>1200.0025000000001</v>
      </c>
      <c r="AW224">
        <f t="shared" si="133"/>
        <v>1025.9264010925665</v>
      </c>
      <c r="AX224">
        <f t="shared" si="134"/>
        <v>0.85493688645862531</v>
      </c>
      <c r="AY224">
        <f t="shared" si="135"/>
        <v>0.18842819086514709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1675965802.2874999</v>
      </c>
      <c r="BF224">
        <v>1349.1812500000001</v>
      </c>
      <c r="BG224">
        <v>1381.2225000000001</v>
      </c>
      <c r="BH224">
        <v>32.953474999999997</v>
      </c>
      <c r="BI224">
        <v>31.826824999999999</v>
      </c>
      <c r="BJ224">
        <v>1356.9112500000001</v>
      </c>
      <c r="BK224">
        <v>32.737187499999997</v>
      </c>
      <c r="BL224">
        <v>650.00462500000003</v>
      </c>
      <c r="BM224">
        <v>101.24012500000001</v>
      </c>
      <c r="BN224">
        <v>9.9896950000000012E-2</v>
      </c>
      <c r="BO224">
        <v>32.071399999999997</v>
      </c>
      <c r="BP224">
        <v>32.251125000000002</v>
      </c>
      <c r="BQ224">
        <v>999.9</v>
      </c>
      <c r="BR224">
        <v>0</v>
      </c>
      <c r="BS224">
        <v>0</v>
      </c>
      <c r="BT224">
        <v>8982.5774999999994</v>
      </c>
      <c r="BU224">
        <v>0</v>
      </c>
      <c r="BV224">
        <v>191.22524999999999</v>
      </c>
      <c r="BW224">
        <v>-32.042837499999997</v>
      </c>
      <c r="BX224">
        <v>1395.155</v>
      </c>
      <c r="BY224">
        <v>1426.6287500000001</v>
      </c>
      <c r="BZ224">
        <v>1.12663625</v>
      </c>
      <c r="CA224">
        <v>1381.2225000000001</v>
      </c>
      <c r="CB224">
        <v>31.826824999999999</v>
      </c>
      <c r="CC224">
        <v>3.3362150000000002</v>
      </c>
      <c r="CD224">
        <v>3.2221525</v>
      </c>
      <c r="CE224">
        <v>25.808512499999999</v>
      </c>
      <c r="CF224">
        <v>25.222750000000001</v>
      </c>
      <c r="CG224">
        <v>1200.0025000000001</v>
      </c>
      <c r="CH224">
        <v>0.50002012500000004</v>
      </c>
      <c r="CI224">
        <v>0.49997987500000002</v>
      </c>
      <c r="CJ224">
        <v>0</v>
      </c>
      <c r="CK224">
        <v>1059.9575</v>
      </c>
      <c r="CL224">
        <v>4.9990899999999998</v>
      </c>
      <c r="CM224">
        <v>11452.25</v>
      </c>
      <c r="CN224">
        <v>9557.9537500000006</v>
      </c>
      <c r="CO224">
        <v>40.811999999999998</v>
      </c>
      <c r="CP224">
        <v>42.375</v>
      </c>
      <c r="CQ224">
        <v>41.530999999999999</v>
      </c>
      <c r="CR224">
        <v>41.561999999999998</v>
      </c>
      <c r="CS224">
        <v>42.186999999999998</v>
      </c>
      <c r="CT224">
        <v>597.52625000000012</v>
      </c>
      <c r="CU224">
        <v>597.47625000000005</v>
      </c>
      <c r="CV224">
        <v>0</v>
      </c>
      <c r="CW224">
        <v>1675965804.3</v>
      </c>
      <c r="CX224">
        <v>0</v>
      </c>
      <c r="CY224">
        <v>1675959759</v>
      </c>
      <c r="CZ224" t="s">
        <v>356</v>
      </c>
      <c r="DA224">
        <v>1675959759</v>
      </c>
      <c r="DB224">
        <v>1675959753.5</v>
      </c>
      <c r="DC224">
        <v>5</v>
      </c>
      <c r="DD224">
        <v>-2.5000000000000001E-2</v>
      </c>
      <c r="DE224">
        <v>-8.0000000000000002E-3</v>
      </c>
      <c r="DF224">
        <v>-6.0590000000000002</v>
      </c>
      <c r="DG224">
        <v>0.218</v>
      </c>
      <c r="DH224">
        <v>415</v>
      </c>
      <c r="DI224">
        <v>34</v>
      </c>
      <c r="DJ224">
        <v>0.6</v>
      </c>
      <c r="DK224">
        <v>0.17</v>
      </c>
      <c r="DL224">
        <v>-31.927890000000001</v>
      </c>
      <c r="DM224">
        <v>-0.6244480300187728</v>
      </c>
      <c r="DN224">
        <v>8.6865406808464121E-2</v>
      </c>
      <c r="DO224">
        <v>0</v>
      </c>
      <c r="DP224">
        <v>1.15309525</v>
      </c>
      <c r="DQ224">
        <v>-0.19215253283301889</v>
      </c>
      <c r="DR224">
        <v>1.928828582164574E-2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367</v>
      </c>
      <c r="EA224">
        <v>3.29853</v>
      </c>
      <c r="EB224">
        <v>2.6250800000000001</v>
      </c>
      <c r="EC224">
        <v>0.22705500000000001</v>
      </c>
      <c r="ED224">
        <v>0.22797600000000001</v>
      </c>
      <c r="EE224">
        <v>0.13699900000000001</v>
      </c>
      <c r="EF224">
        <v>0.13258200000000001</v>
      </c>
      <c r="EG224">
        <v>23412.2</v>
      </c>
      <c r="EH224">
        <v>23740.799999999999</v>
      </c>
      <c r="EI224">
        <v>28178.799999999999</v>
      </c>
      <c r="EJ224">
        <v>29592.9</v>
      </c>
      <c r="EK224">
        <v>33491.800000000003</v>
      </c>
      <c r="EL224">
        <v>35619.699999999997</v>
      </c>
      <c r="EM224">
        <v>39794</v>
      </c>
      <c r="EN224">
        <v>42263.7</v>
      </c>
      <c r="EO224">
        <v>2.1939500000000001</v>
      </c>
      <c r="EP224">
        <v>2.2388499999999998</v>
      </c>
      <c r="EQ224">
        <v>0.14232800000000001</v>
      </c>
      <c r="ER224">
        <v>0</v>
      </c>
      <c r="ES224">
        <v>29.933700000000002</v>
      </c>
      <c r="ET224">
        <v>999.9</v>
      </c>
      <c r="EU224">
        <v>72.8</v>
      </c>
      <c r="EV224">
        <v>31.9</v>
      </c>
      <c r="EW224">
        <v>34.143700000000003</v>
      </c>
      <c r="EX224">
        <v>56.993000000000002</v>
      </c>
      <c r="EY224">
        <v>-4.0785299999999998</v>
      </c>
      <c r="EZ224">
        <v>2</v>
      </c>
      <c r="FA224">
        <v>0.29587400000000003</v>
      </c>
      <c r="FB224">
        <v>-0.519011</v>
      </c>
      <c r="FC224">
        <v>20.2744</v>
      </c>
      <c r="FD224">
        <v>5.22058</v>
      </c>
      <c r="FE224">
        <v>12.004</v>
      </c>
      <c r="FF224">
        <v>4.9865000000000004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1.8657699999999999</v>
      </c>
      <c r="FM224">
        <v>1.8621799999999999</v>
      </c>
      <c r="FN224">
        <v>1.8641799999999999</v>
      </c>
      <c r="FO224">
        <v>1.8602300000000001</v>
      </c>
      <c r="FP224">
        <v>1.8609599999999999</v>
      </c>
      <c r="FQ224">
        <v>1.8601000000000001</v>
      </c>
      <c r="FR224">
        <v>1.86181</v>
      </c>
      <c r="FS224">
        <v>1.85842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-7.74</v>
      </c>
      <c r="GH224">
        <v>0.21640000000000001</v>
      </c>
      <c r="GI224">
        <v>-4.2934277136806287</v>
      </c>
      <c r="GJ224">
        <v>-4.5218151105756088E-3</v>
      </c>
      <c r="GK224">
        <v>2.0889233732517852E-6</v>
      </c>
      <c r="GL224">
        <v>-4.5906856223640231E-10</v>
      </c>
      <c r="GM224">
        <v>-0.1150039569071811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100.8</v>
      </c>
      <c r="GV224">
        <v>100.9</v>
      </c>
      <c r="GW224">
        <v>3.60229</v>
      </c>
      <c r="GX224">
        <v>2.5</v>
      </c>
      <c r="GY224">
        <v>2.04834</v>
      </c>
      <c r="GZ224">
        <v>2.6257299999999999</v>
      </c>
      <c r="HA224">
        <v>2.1972700000000001</v>
      </c>
      <c r="HB224">
        <v>2.2753899999999998</v>
      </c>
      <c r="HC224">
        <v>37.170200000000001</v>
      </c>
      <c r="HD224">
        <v>14.4472</v>
      </c>
      <c r="HE224">
        <v>18</v>
      </c>
      <c r="HF224">
        <v>658.63499999999999</v>
      </c>
      <c r="HG224">
        <v>775.48900000000003</v>
      </c>
      <c r="HH224">
        <v>31.000800000000002</v>
      </c>
      <c r="HI224">
        <v>31.203499999999998</v>
      </c>
      <c r="HJ224">
        <v>30.000399999999999</v>
      </c>
      <c r="HK224">
        <v>31.128399999999999</v>
      </c>
      <c r="HL224">
        <v>31.131599999999999</v>
      </c>
      <c r="HM224">
        <v>72.089299999999994</v>
      </c>
      <c r="HN224">
        <v>3.9346299999999998</v>
      </c>
      <c r="HO224">
        <v>100</v>
      </c>
      <c r="HP224">
        <v>31</v>
      </c>
      <c r="HQ224">
        <v>1397.89</v>
      </c>
      <c r="HR224">
        <v>31.9923</v>
      </c>
      <c r="HS224">
        <v>99.321100000000001</v>
      </c>
      <c r="HT224">
        <v>98.039100000000005</v>
      </c>
    </row>
    <row r="225" spans="1:228" x14ac:dyDescent="0.2">
      <c r="A225">
        <v>210</v>
      </c>
      <c r="B225">
        <v>1675965808.5999999</v>
      </c>
      <c r="C225">
        <v>834.5</v>
      </c>
      <c r="D225" t="s">
        <v>778</v>
      </c>
      <c r="E225" t="s">
        <v>779</v>
      </c>
      <c r="F225">
        <v>4</v>
      </c>
      <c r="G225">
        <v>1675965806.5999999</v>
      </c>
      <c r="H225">
        <f t="shared" si="102"/>
        <v>1.2820616029715094E-3</v>
      </c>
      <c r="I225">
        <f t="shared" si="103"/>
        <v>1.2820616029715095</v>
      </c>
      <c r="J225">
        <f t="shared" si="104"/>
        <v>22.251942453394872</v>
      </c>
      <c r="K225">
        <f t="shared" si="105"/>
        <v>1356.3457142857139</v>
      </c>
      <c r="L225">
        <f t="shared" si="106"/>
        <v>901.51527428481631</v>
      </c>
      <c r="M225">
        <f t="shared" si="107"/>
        <v>91.35921905506801</v>
      </c>
      <c r="N225">
        <f t="shared" si="108"/>
        <v>137.45156489348929</v>
      </c>
      <c r="O225">
        <f t="shared" si="109"/>
        <v>8.4580838979776335E-2</v>
      </c>
      <c r="P225">
        <f t="shared" si="110"/>
        <v>2.7653983045316659</v>
      </c>
      <c r="Q225">
        <f t="shared" si="111"/>
        <v>8.3169526480467604E-2</v>
      </c>
      <c r="R225">
        <f t="shared" si="112"/>
        <v>5.2105793298476005E-2</v>
      </c>
      <c r="S225">
        <f t="shared" si="113"/>
        <v>226.11281280533223</v>
      </c>
      <c r="T225">
        <f t="shared" si="114"/>
        <v>33.122116479780892</v>
      </c>
      <c r="U225">
        <f t="shared" si="115"/>
        <v>32.241885714285708</v>
      </c>
      <c r="V225">
        <f t="shared" si="116"/>
        <v>4.840849163507329</v>
      </c>
      <c r="W225">
        <f t="shared" si="117"/>
        <v>69.702845393028483</v>
      </c>
      <c r="X225">
        <f t="shared" si="118"/>
        <v>3.3417624163546091</v>
      </c>
      <c r="Y225">
        <f t="shared" si="119"/>
        <v>4.7942984214082669</v>
      </c>
      <c r="Z225">
        <f t="shared" si="120"/>
        <v>1.4990867471527198</v>
      </c>
      <c r="AA225">
        <f t="shared" si="121"/>
        <v>-56.538916691043568</v>
      </c>
      <c r="AB225">
        <f t="shared" si="122"/>
        <v>-25.481295245780618</v>
      </c>
      <c r="AC225">
        <f t="shared" si="123"/>
        <v>-2.0928717696526697</v>
      </c>
      <c r="AD225">
        <f t="shared" si="124"/>
        <v>141.99972909885537</v>
      </c>
      <c r="AE225">
        <f t="shared" si="125"/>
        <v>33.068696850697442</v>
      </c>
      <c r="AF225">
        <f t="shared" si="126"/>
        <v>1.2223136622183179</v>
      </c>
      <c r="AG225">
        <f t="shared" si="127"/>
        <v>22.251942453394872</v>
      </c>
      <c r="AH225">
        <v>1432.86025424031</v>
      </c>
      <c r="AI225">
        <v>1405.1983636363641</v>
      </c>
      <c r="AJ225">
        <v>1.730543064777702</v>
      </c>
      <c r="AK225">
        <v>60.698744360612487</v>
      </c>
      <c r="AL225">
        <f t="shared" si="128"/>
        <v>1.2820616029715095</v>
      </c>
      <c r="AM225">
        <v>31.879221638201539</v>
      </c>
      <c r="AN225">
        <v>32.986872121212109</v>
      </c>
      <c r="AO225">
        <v>5.9374717196328808E-3</v>
      </c>
      <c r="AP225">
        <v>100.61875172138301</v>
      </c>
      <c r="AQ225">
        <v>30</v>
      </c>
      <c r="AR225">
        <v>5</v>
      </c>
      <c r="AS225">
        <f t="shared" si="129"/>
        <v>1</v>
      </c>
      <c r="AT225">
        <f t="shared" si="130"/>
        <v>0</v>
      </c>
      <c r="AU225">
        <f t="shared" si="131"/>
        <v>47419.975173833242</v>
      </c>
      <c r="AV225">
        <f t="shared" si="132"/>
        <v>1199.992857142857</v>
      </c>
      <c r="AW225">
        <f t="shared" si="133"/>
        <v>1025.9183278784103</v>
      </c>
      <c r="AX225">
        <f t="shared" si="134"/>
        <v>0.85493702880956113</v>
      </c>
      <c r="AY225">
        <f t="shared" si="135"/>
        <v>0.18842846560245308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1675965806.5999999</v>
      </c>
      <c r="BF225">
        <v>1356.3457142857139</v>
      </c>
      <c r="BG225">
        <v>1388.398571428572</v>
      </c>
      <c r="BH225">
        <v>32.97587142857143</v>
      </c>
      <c r="BI225">
        <v>31.884871428571429</v>
      </c>
      <c r="BJ225">
        <v>1364.0842857142859</v>
      </c>
      <c r="BK225">
        <v>32.759328571428583</v>
      </c>
      <c r="BL225">
        <v>650.04957142857143</v>
      </c>
      <c r="BM225">
        <v>101.2395714285714</v>
      </c>
      <c r="BN225">
        <v>0.1000527142857143</v>
      </c>
      <c r="BO225">
        <v>32.070971428571433</v>
      </c>
      <c r="BP225">
        <v>32.241885714285708</v>
      </c>
      <c r="BQ225">
        <v>999.89999999999986</v>
      </c>
      <c r="BR225">
        <v>0</v>
      </c>
      <c r="BS225">
        <v>0</v>
      </c>
      <c r="BT225">
        <v>8980.982857142857</v>
      </c>
      <c r="BU225">
        <v>0</v>
      </c>
      <c r="BV225">
        <v>186.9478571428572</v>
      </c>
      <c r="BW225">
        <v>-32.055128571428568</v>
      </c>
      <c r="BX225">
        <v>1402.5942857142859</v>
      </c>
      <c r="BY225">
        <v>1434.1271428571431</v>
      </c>
      <c r="BZ225">
        <v>1.0910042857142861</v>
      </c>
      <c r="CA225">
        <v>1388.398571428572</v>
      </c>
      <c r="CB225">
        <v>31.884871428571429</v>
      </c>
      <c r="CC225">
        <v>3.33846</v>
      </c>
      <c r="CD225">
        <v>3.2280099999999998</v>
      </c>
      <c r="CE225">
        <v>25.819871428571432</v>
      </c>
      <c r="CF225">
        <v>25.253271428571431</v>
      </c>
      <c r="CG225">
        <v>1199.992857142857</v>
      </c>
      <c r="CH225">
        <v>0.50001728571428561</v>
      </c>
      <c r="CI225">
        <v>0.49998271428571428</v>
      </c>
      <c r="CJ225">
        <v>0</v>
      </c>
      <c r="CK225">
        <v>1059.487142857143</v>
      </c>
      <c r="CL225">
        <v>4.9990899999999998</v>
      </c>
      <c r="CM225">
        <v>11447.471428571431</v>
      </c>
      <c r="CN225">
        <v>9557.8314285714296</v>
      </c>
      <c r="CO225">
        <v>40.811999999999998</v>
      </c>
      <c r="CP225">
        <v>42.375</v>
      </c>
      <c r="CQ225">
        <v>41.526571428571437</v>
      </c>
      <c r="CR225">
        <v>41.597999999999999</v>
      </c>
      <c r="CS225">
        <v>42.196000000000012</v>
      </c>
      <c r="CT225">
        <v>597.51571428571435</v>
      </c>
      <c r="CU225">
        <v>597.47714285714289</v>
      </c>
      <c r="CV225">
        <v>0</v>
      </c>
      <c r="CW225">
        <v>1675965808.5</v>
      </c>
      <c r="CX225">
        <v>0</v>
      </c>
      <c r="CY225">
        <v>1675959759</v>
      </c>
      <c r="CZ225" t="s">
        <v>356</v>
      </c>
      <c r="DA225">
        <v>1675959759</v>
      </c>
      <c r="DB225">
        <v>1675959753.5</v>
      </c>
      <c r="DC225">
        <v>5</v>
      </c>
      <c r="DD225">
        <v>-2.5000000000000001E-2</v>
      </c>
      <c r="DE225">
        <v>-8.0000000000000002E-3</v>
      </c>
      <c r="DF225">
        <v>-6.0590000000000002</v>
      </c>
      <c r="DG225">
        <v>0.218</v>
      </c>
      <c r="DH225">
        <v>415</v>
      </c>
      <c r="DI225">
        <v>34</v>
      </c>
      <c r="DJ225">
        <v>0.6</v>
      </c>
      <c r="DK225">
        <v>0.17</v>
      </c>
      <c r="DL225">
        <v>-31.969772500000001</v>
      </c>
      <c r="DM225">
        <v>-0.61378198874296686</v>
      </c>
      <c r="DN225">
        <v>8.6111384228509252E-2</v>
      </c>
      <c r="DO225">
        <v>0</v>
      </c>
      <c r="DP225">
        <v>1.1356012499999999</v>
      </c>
      <c r="DQ225">
        <v>-0.24069849906191451</v>
      </c>
      <c r="DR225">
        <v>2.4986516482645219E-2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367</v>
      </c>
      <c r="EA225">
        <v>3.2986</v>
      </c>
      <c r="EB225">
        <v>2.6251199999999999</v>
      </c>
      <c r="EC225">
        <v>0.22772600000000001</v>
      </c>
      <c r="ED225">
        <v>0.22864399999999999</v>
      </c>
      <c r="EE225">
        <v>0.137076</v>
      </c>
      <c r="EF225">
        <v>0.132773</v>
      </c>
      <c r="EG225">
        <v>23391.4</v>
      </c>
      <c r="EH225">
        <v>23719.9</v>
      </c>
      <c r="EI225">
        <v>28178.3</v>
      </c>
      <c r="EJ225">
        <v>29592.5</v>
      </c>
      <c r="EK225">
        <v>33488.5</v>
      </c>
      <c r="EL225">
        <v>35611.5</v>
      </c>
      <c r="EM225">
        <v>39793.599999999999</v>
      </c>
      <c r="EN225">
        <v>42263.199999999997</v>
      </c>
      <c r="EO225">
        <v>2.1940499999999998</v>
      </c>
      <c r="EP225">
        <v>2.2386300000000001</v>
      </c>
      <c r="EQ225">
        <v>0.142321</v>
      </c>
      <c r="ER225">
        <v>0</v>
      </c>
      <c r="ES225">
        <v>29.933700000000002</v>
      </c>
      <c r="ET225">
        <v>999.9</v>
      </c>
      <c r="EU225">
        <v>72.8</v>
      </c>
      <c r="EV225">
        <v>31.9</v>
      </c>
      <c r="EW225">
        <v>34.139600000000002</v>
      </c>
      <c r="EX225">
        <v>56.872999999999998</v>
      </c>
      <c r="EY225">
        <v>-4.2107400000000004</v>
      </c>
      <c r="EZ225">
        <v>2</v>
      </c>
      <c r="FA225">
        <v>0.296072</v>
      </c>
      <c r="FB225">
        <v>-0.518903</v>
      </c>
      <c r="FC225">
        <v>20.2745</v>
      </c>
      <c r="FD225">
        <v>5.2202799999999998</v>
      </c>
      <c r="FE225">
        <v>12.004</v>
      </c>
      <c r="FF225">
        <v>4.9868499999999996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1.86581</v>
      </c>
      <c r="FM225">
        <v>1.8621799999999999</v>
      </c>
      <c r="FN225">
        <v>1.8641700000000001</v>
      </c>
      <c r="FO225">
        <v>1.8602300000000001</v>
      </c>
      <c r="FP225">
        <v>1.8609599999999999</v>
      </c>
      <c r="FQ225">
        <v>1.86008</v>
      </c>
      <c r="FR225">
        <v>1.8618399999999999</v>
      </c>
      <c r="FS225">
        <v>1.8584099999999999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-7.74</v>
      </c>
      <c r="GH225">
        <v>0.2167</v>
      </c>
      <c r="GI225">
        <v>-4.2934277136806287</v>
      </c>
      <c r="GJ225">
        <v>-4.5218151105756088E-3</v>
      </c>
      <c r="GK225">
        <v>2.0889233732517852E-6</v>
      </c>
      <c r="GL225">
        <v>-4.5906856223640231E-10</v>
      </c>
      <c r="GM225">
        <v>-0.1150039569071811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100.8</v>
      </c>
      <c r="GV225">
        <v>100.9</v>
      </c>
      <c r="GW225">
        <v>3.61572</v>
      </c>
      <c r="GX225">
        <v>2.50366</v>
      </c>
      <c r="GY225">
        <v>2.04834</v>
      </c>
      <c r="GZ225">
        <v>2.6257299999999999</v>
      </c>
      <c r="HA225">
        <v>2.1972700000000001</v>
      </c>
      <c r="HB225">
        <v>2.2912599999999999</v>
      </c>
      <c r="HC225">
        <v>37.170200000000001</v>
      </c>
      <c r="HD225">
        <v>14.438499999999999</v>
      </c>
      <c r="HE225">
        <v>18</v>
      </c>
      <c r="HF225">
        <v>658.74400000000003</v>
      </c>
      <c r="HG225">
        <v>775.29499999999996</v>
      </c>
      <c r="HH225">
        <v>31.000399999999999</v>
      </c>
      <c r="HI225">
        <v>31.206199999999999</v>
      </c>
      <c r="HJ225">
        <v>30.000299999999999</v>
      </c>
      <c r="HK225">
        <v>31.1312</v>
      </c>
      <c r="HL225">
        <v>31.133700000000001</v>
      </c>
      <c r="HM225">
        <v>72.369</v>
      </c>
      <c r="HN225">
        <v>3.9346299999999998</v>
      </c>
      <c r="HO225">
        <v>100</v>
      </c>
      <c r="HP225">
        <v>31</v>
      </c>
      <c r="HQ225">
        <v>1404.6</v>
      </c>
      <c r="HR225">
        <v>31.980899999999998</v>
      </c>
      <c r="HS225">
        <v>99.32</v>
      </c>
      <c r="HT225">
        <v>98.037999999999997</v>
      </c>
    </row>
    <row r="226" spans="1:228" x14ac:dyDescent="0.2">
      <c r="A226">
        <v>211</v>
      </c>
      <c r="B226">
        <v>1675965812.5999999</v>
      </c>
      <c r="C226">
        <v>838.5</v>
      </c>
      <c r="D226" t="s">
        <v>780</v>
      </c>
      <c r="E226" t="s">
        <v>781</v>
      </c>
      <c r="F226">
        <v>4</v>
      </c>
      <c r="G226">
        <v>1675965810.2874999</v>
      </c>
      <c r="H226">
        <f t="shared" si="102"/>
        <v>1.2979510063013647E-3</v>
      </c>
      <c r="I226">
        <f t="shared" si="103"/>
        <v>1.2979510063013646</v>
      </c>
      <c r="J226">
        <f t="shared" si="104"/>
        <v>22.159287500960083</v>
      </c>
      <c r="K226">
        <f t="shared" si="105"/>
        <v>1362.47</v>
      </c>
      <c r="L226">
        <f t="shared" si="106"/>
        <v>914.65837168168775</v>
      </c>
      <c r="M226">
        <f t="shared" si="107"/>
        <v>92.692326188375972</v>
      </c>
      <c r="N226">
        <f t="shared" si="108"/>
        <v>138.0739711917569</v>
      </c>
      <c r="O226">
        <f t="shared" si="109"/>
        <v>8.5697722843378468E-2</v>
      </c>
      <c r="P226">
        <f t="shared" si="110"/>
        <v>2.7642327111906755</v>
      </c>
      <c r="Q226">
        <f t="shared" si="111"/>
        <v>8.4248636115265632E-2</v>
      </c>
      <c r="R226">
        <f t="shared" si="112"/>
        <v>5.2783551245590379E-2</v>
      </c>
      <c r="S226">
        <f t="shared" si="113"/>
        <v>226.10258436012893</v>
      </c>
      <c r="T226">
        <f t="shared" si="114"/>
        <v>33.116672067979472</v>
      </c>
      <c r="U226">
        <f t="shared" si="115"/>
        <v>32.250225</v>
      </c>
      <c r="V226">
        <f t="shared" si="116"/>
        <v>4.8431305083790051</v>
      </c>
      <c r="W226">
        <f t="shared" si="117"/>
        <v>69.774535430827072</v>
      </c>
      <c r="X226">
        <f t="shared" si="118"/>
        <v>3.3449257357307256</v>
      </c>
      <c r="Y226">
        <f t="shared" si="119"/>
        <v>4.7939061364970481</v>
      </c>
      <c r="Z226">
        <f t="shared" si="120"/>
        <v>1.4982047726482794</v>
      </c>
      <c r="AA226">
        <f t="shared" si="121"/>
        <v>-57.239639377890185</v>
      </c>
      <c r="AB226">
        <f t="shared" si="122"/>
        <v>-26.928874226376351</v>
      </c>
      <c r="AC226">
        <f t="shared" si="123"/>
        <v>-2.2127743410276124</v>
      </c>
      <c r="AD226">
        <f t="shared" si="124"/>
        <v>139.72129641483474</v>
      </c>
      <c r="AE226">
        <f t="shared" si="125"/>
        <v>33.075701296528464</v>
      </c>
      <c r="AF226">
        <f t="shared" si="126"/>
        <v>1.2214888831899497</v>
      </c>
      <c r="AG226">
        <f t="shared" si="127"/>
        <v>22.159287500960083</v>
      </c>
      <c r="AH226">
        <v>1439.800065194303</v>
      </c>
      <c r="AI226">
        <v>1412.1526666666659</v>
      </c>
      <c r="AJ226">
        <v>1.749328075843978</v>
      </c>
      <c r="AK226">
        <v>60.698744360612487</v>
      </c>
      <c r="AL226">
        <f t="shared" si="128"/>
        <v>1.2979510063013646</v>
      </c>
      <c r="AM226">
        <v>31.91705439479593</v>
      </c>
      <c r="AN226">
        <v>33.020904848484832</v>
      </c>
      <c r="AO226">
        <v>8.8624960314756546E-3</v>
      </c>
      <c r="AP226">
        <v>100.61875172138301</v>
      </c>
      <c r="AQ226">
        <v>30</v>
      </c>
      <c r="AR226">
        <v>5</v>
      </c>
      <c r="AS226">
        <f t="shared" si="129"/>
        <v>1</v>
      </c>
      <c r="AT226">
        <f t="shared" si="130"/>
        <v>0</v>
      </c>
      <c r="AU226">
        <f t="shared" si="131"/>
        <v>47388.053952196467</v>
      </c>
      <c r="AV226">
        <f t="shared" si="132"/>
        <v>1199.93</v>
      </c>
      <c r="AW226">
        <f t="shared" si="133"/>
        <v>1025.8654260933311</v>
      </c>
      <c r="AX226">
        <f t="shared" si="134"/>
        <v>0.85493772644515176</v>
      </c>
      <c r="AY226">
        <f t="shared" si="135"/>
        <v>0.18842981203914305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1675965810.2874999</v>
      </c>
      <c r="BF226">
        <v>1362.47</v>
      </c>
      <c r="BG226">
        <v>1394.5387499999999</v>
      </c>
      <c r="BH226">
        <v>33.006662499999997</v>
      </c>
      <c r="BI226">
        <v>31.9163125</v>
      </c>
      <c r="BJ226">
        <v>1370.2175</v>
      </c>
      <c r="BK226">
        <v>32.789774999999992</v>
      </c>
      <c r="BL226">
        <v>649.97750000000008</v>
      </c>
      <c r="BM226">
        <v>101.240875</v>
      </c>
      <c r="BN226">
        <v>0.1000508125</v>
      </c>
      <c r="BO226">
        <v>32.069524999999999</v>
      </c>
      <c r="BP226">
        <v>32.250225</v>
      </c>
      <c r="BQ226">
        <v>999.9</v>
      </c>
      <c r="BR226">
        <v>0</v>
      </c>
      <c r="BS226">
        <v>0</v>
      </c>
      <c r="BT226">
        <v>8974.6875</v>
      </c>
      <c r="BU226">
        <v>0</v>
      </c>
      <c r="BV226">
        <v>180.26474999999999</v>
      </c>
      <c r="BW226">
        <v>-32.069375000000001</v>
      </c>
      <c r="BX226">
        <v>1408.9749999999999</v>
      </c>
      <c r="BY226">
        <v>1440.5137500000001</v>
      </c>
      <c r="BZ226">
        <v>1.09036</v>
      </c>
      <c r="CA226">
        <v>1394.5387499999999</v>
      </c>
      <c r="CB226">
        <v>31.9163125</v>
      </c>
      <c r="CC226">
        <v>3.3416212500000002</v>
      </c>
      <c r="CD226">
        <v>3.2312337499999999</v>
      </c>
      <c r="CE226">
        <v>25.835825</v>
      </c>
      <c r="CF226">
        <v>25.270050000000001</v>
      </c>
      <c r="CG226">
        <v>1199.93</v>
      </c>
      <c r="CH226">
        <v>0.49999225000000003</v>
      </c>
      <c r="CI226">
        <v>0.50000774999999997</v>
      </c>
      <c r="CJ226">
        <v>0</v>
      </c>
      <c r="CK226">
        <v>1058.91625</v>
      </c>
      <c r="CL226">
        <v>4.9990899999999998</v>
      </c>
      <c r="CM226">
        <v>11442.387500000001</v>
      </c>
      <c r="CN226">
        <v>9557.26</v>
      </c>
      <c r="CO226">
        <v>40.811999999999998</v>
      </c>
      <c r="CP226">
        <v>42.375</v>
      </c>
      <c r="CQ226">
        <v>41.561999999999998</v>
      </c>
      <c r="CR226">
        <v>41.625</v>
      </c>
      <c r="CS226">
        <v>42.202749999999988</v>
      </c>
      <c r="CT226">
        <v>597.45624999999995</v>
      </c>
      <c r="CU226">
        <v>597.47375</v>
      </c>
      <c r="CV226">
        <v>0</v>
      </c>
      <c r="CW226">
        <v>1675965812.7</v>
      </c>
      <c r="CX226">
        <v>0</v>
      </c>
      <c r="CY226">
        <v>1675959759</v>
      </c>
      <c r="CZ226" t="s">
        <v>356</v>
      </c>
      <c r="DA226">
        <v>1675959759</v>
      </c>
      <c r="DB226">
        <v>1675959753.5</v>
      </c>
      <c r="DC226">
        <v>5</v>
      </c>
      <c r="DD226">
        <v>-2.5000000000000001E-2</v>
      </c>
      <c r="DE226">
        <v>-8.0000000000000002E-3</v>
      </c>
      <c r="DF226">
        <v>-6.0590000000000002</v>
      </c>
      <c r="DG226">
        <v>0.218</v>
      </c>
      <c r="DH226">
        <v>415</v>
      </c>
      <c r="DI226">
        <v>34</v>
      </c>
      <c r="DJ226">
        <v>0.6</v>
      </c>
      <c r="DK226">
        <v>0.17</v>
      </c>
      <c r="DL226">
        <v>-32.005335000000002</v>
      </c>
      <c r="DM226">
        <v>-0.57947617260776541</v>
      </c>
      <c r="DN226">
        <v>8.2421943528407218E-2</v>
      </c>
      <c r="DO226">
        <v>0</v>
      </c>
      <c r="DP226">
        <v>1.12211975</v>
      </c>
      <c r="DQ226">
        <v>-0.26941429643527459</v>
      </c>
      <c r="DR226">
        <v>2.755115319614591E-2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367</v>
      </c>
      <c r="EA226">
        <v>3.2985099999999998</v>
      </c>
      <c r="EB226">
        <v>2.62527</v>
      </c>
      <c r="EC226">
        <v>0.228405</v>
      </c>
      <c r="ED226">
        <v>0.22931000000000001</v>
      </c>
      <c r="EE226">
        <v>0.13716300000000001</v>
      </c>
      <c r="EF226">
        <v>0.13278599999999999</v>
      </c>
      <c r="EG226">
        <v>23370.9</v>
      </c>
      <c r="EH226">
        <v>23699</v>
      </c>
      <c r="EI226">
        <v>28178.400000000001</v>
      </c>
      <c r="EJ226">
        <v>29592.1</v>
      </c>
      <c r="EK226">
        <v>33484.699999999997</v>
      </c>
      <c r="EL226">
        <v>35610.6</v>
      </c>
      <c r="EM226">
        <v>39793.1</v>
      </c>
      <c r="EN226">
        <v>42262.8</v>
      </c>
      <c r="EO226">
        <v>2.1939500000000001</v>
      </c>
      <c r="EP226">
        <v>2.23875</v>
      </c>
      <c r="EQ226">
        <v>0.142485</v>
      </c>
      <c r="ER226">
        <v>0</v>
      </c>
      <c r="ES226">
        <v>29.933399999999999</v>
      </c>
      <c r="ET226">
        <v>999.9</v>
      </c>
      <c r="EU226">
        <v>72.8</v>
      </c>
      <c r="EV226">
        <v>31.9</v>
      </c>
      <c r="EW226">
        <v>34.144799999999996</v>
      </c>
      <c r="EX226">
        <v>56.783000000000001</v>
      </c>
      <c r="EY226">
        <v>-4.0544900000000004</v>
      </c>
      <c r="EZ226">
        <v>2</v>
      </c>
      <c r="FA226">
        <v>0.29624499999999998</v>
      </c>
      <c r="FB226">
        <v>-0.51878000000000002</v>
      </c>
      <c r="FC226">
        <v>20.2745</v>
      </c>
      <c r="FD226">
        <v>5.2204300000000003</v>
      </c>
      <c r="FE226">
        <v>12.004</v>
      </c>
      <c r="FF226">
        <v>4.9869000000000003</v>
      </c>
      <c r="FG226">
        <v>3.28443</v>
      </c>
      <c r="FH226">
        <v>9999</v>
      </c>
      <c r="FI226">
        <v>9999</v>
      </c>
      <c r="FJ226">
        <v>9999</v>
      </c>
      <c r="FK226">
        <v>999.9</v>
      </c>
      <c r="FL226">
        <v>1.8657999999999999</v>
      </c>
      <c r="FM226">
        <v>1.8621799999999999</v>
      </c>
      <c r="FN226">
        <v>1.8641700000000001</v>
      </c>
      <c r="FO226">
        <v>1.8602300000000001</v>
      </c>
      <c r="FP226">
        <v>1.8609599999999999</v>
      </c>
      <c r="FQ226">
        <v>1.8601099999999999</v>
      </c>
      <c r="FR226">
        <v>1.86185</v>
      </c>
      <c r="FS226">
        <v>1.85846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-7.76</v>
      </c>
      <c r="GH226">
        <v>0.217</v>
      </c>
      <c r="GI226">
        <v>-4.2934277136806287</v>
      </c>
      <c r="GJ226">
        <v>-4.5218151105756088E-3</v>
      </c>
      <c r="GK226">
        <v>2.0889233732517852E-6</v>
      </c>
      <c r="GL226">
        <v>-4.5906856223640231E-10</v>
      </c>
      <c r="GM226">
        <v>-0.1150039569071811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100.9</v>
      </c>
      <c r="GV226">
        <v>101</v>
      </c>
      <c r="GW226">
        <v>3.6303700000000001</v>
      </c>
      <c r="GX226">
        <v>2.49878</v>
      </c>
      <c r="GY226">
        <v>2.04834</v>
      </c>
      <c r="GZ226">
        <v>2.6257299999999999</v>
      </c>
      <c r="HA226">
        <v>2.1972700000000001</v>
      </c>
      <c r="HB226">
        <v>2.3107899999999999</v>
      </c>
      <c r="HC226">
        <v>37.170200000000001</v>
      </c>
      <c r="HD226">
        <v>14.438499999999999</v>
      </c>
      <c r="HE226">
        <v>18</v>
      </c>
      <c r="HF226">
        <v>658.68700000000001</v>
      </c>
      <c r="HG226">
        <v>775.45399999999995</v>
      </c>
      <c r="HH226">
        <v>31.0002</v>
      </c>
      <c r="HI226">
        <v>31.209599999999998</v>
      </c>
      <c r="HJ226">
        <v>30.000299999999999</v>
      </c>
      <c r="HK226">
        <v>31.133199999999999</v>
      </c>
      <c r="HL226">
        <v>31.136399999999998</v>
      </c>
      <c r="HM226">
        <v>72.6434</v>
      </c>
      <c r="HN226">
        <v>3.9346299999999998</v>
      </c>
      <c r="HO226">
        <v>100</v>
      </c>
      <c r="HP226">
        <v>31</v>
      </c>
      <c r="HQ226">
        <v>1411.32</v>
      </c>
      <c r="HR226">
        <v>31.972999999999999</v>
      </c>
      <c r="HS226">
        <v>99.319199999999995</v>
      </c>
      <c r="HT226">
        <v>98.036699999999996</v>
      </c>
    </row>
    <row r="227" spans="1:228" x14ac:dyDescent="0.2">
      <c r="A227">
        <v>212</v>
      </c>
      <c r="B227">
        <v>1675965816.5999999</v>
      </c>
      <c r="C227">
        <v>842.5</v>
      </c>
      <c r="D227" t="s">
        <v>782</v>
      </c>
      <c r="E227" t="s">
        <v>783</v>
      </c>
      <c r="F227">
        <v>4</v>
      </c>
      <c r="G227">
        <v>1675965814.5999999</v>
      </c>
      <c r="H227">
        <f t="shared" si="102"/>
        <v>1.2795169274121164E-3</v>
      </c>
      <c r="I227">
        <f t="shared" si="103"/>
        <v>1.2795169274121163</v>
      </c>
      <c r="J227">
        <f t="shared" si="104"/>
        <v>22.271279008541281</v>
      </c>
      <c r="K227">
        <f t="shared" si="105"/>
        <v>1369.77</v>
      </c>
      <c r="L227">
        <f t="shared" si="106"/>
        <v>914.98191105026763</v>
      </c>
      <c r="M227">
        <f t="shared" si="107"/>
        <v>92.724009442209095</v>
      </c>
      <c r="N227">
        <f t="shared" si="108"/>
        <v>138.81210642499465</v>
      </c>
      <c r="O227">
        <f t="shared" si="109"/>
        <v>8.4707805939117101E-2</v>
      </c>
      <c r="P227">
        <f t="shared" si="110"/>
        <v>2.7720129424111968</v>
      </c>
      <c r="Q227">
        <f t="shared" si="111"/>
        <v>8.3295608375828667E-2</v>
      </c>
      <c r="R227">
        <f t="shared" si="112"/>
        <v>5.2184674484136447E-2</v>
      </c>
      <c r="S227">
        <f t="shared" si="113"/>
        <v>226.11673123299667</v>
      </c>
      <c r="T227">
        <f t="shared" si="114"/>
        <v>33.11881767712655</v>
      </c>
      <c r="U227">
        <f t="shared" si="115"/>
        <v>32.243671428571432</v>
      </c>
      <c r="V227">
        <f t="shared" si="116"/>
        <v>4.8413375954669169</v>
      </c>
      <c r="W227">
        <f t="shared" si="117"/>
        <v>69.830019180794139</v>
      </c>
      <c r="X227">
        <f t="shared" si="118"/>
        <v>3.3475375538782033</v>
      </c>
      <c r="Y227">
        <f t="shared" si="119"/>
        <v>4.7938373684406788</v>
      </c>
      <c r="Z227">
        <f t="shared" si="120"/>
        <v>1.4938000415887136</v>
      </c>
      <c r="AA227">
        <f t="shared" si="121"/>
        <v>-56.426696498874328</v>
      </c>
      <c r="AB227">
        <f t="shared" si="122"/>
        <v>-26.063166449421701</v>
      </c>
      <c r="AC227">
        <f t="shared" si="123"/>
        <v>-2.1355557849685343</v>
      </c>
      <c r="AD227">
        <f t="shared" si="124"/>
        <v>141.49131249973209</v>
      </c>
      <c r="AE227">
        <f t="shared" si="125"/>
        <v>33.111192781552063</v>
      </c>
      <c r="AF227">
        <f t="shared" si="126"/>
        <v>1.2461561750942223</v>
      </c>
      <c r="AG227">
        <f t="shared" si="127"/>
        <v>22.271279008541281</v>
      </c>
      <c r="AH227">
        <v>1446.865535054684</v>
      </c>
      <c r="AI227">
        <v>1419.150727272727</v>
      </c>
      <c r="AJ227">
        <v>1.739296434133349</v>
      </c>
      <c r="AK227">
        <v>60.698744360612487</v>
      </c>
      <c r="AL227">
        <f t="shared" si="128"/>
        <v>1.2795169274121163</v>
      </c>
      <c r="AM227">
        <v>31.92086904132896</v>
      </c>
      <c r="AN227">
        <v>33.039482424242408</v>
      </c>
      <c r="AO227">
        <v>3.791065349963318E-3</v>
      </c>
      <c r="AP227">
        <v>100.61875172138301</v>
      </c>
      <c r="AQ227">
        <v>30</v>
      </c>
      <c r="AR227">
        <v>5</v>
      </c>
      <c r="AS227">
        <f t="shared" si="129"/>
        <v>1</v>
      </c>
      <c r="AT227">
        <f t="shared" si="130"/>
        <v>0</v>
      </c>
      <c r="AU227">
        <f t="shared" si="131"/>
        <v>47602.850948521169</v>
      </c>
      <c r="AV227">
        <f t="shared" si="132"/>
        <v>1200.02</v>
      </c>
      <c r="AW227">
        <f t="shared" si="133"/>
        <v>1025.940913592226</v>
      </c>
      <c r="AX227">
        <f t="shared" si="134"/>
        <v>0.85493651238498203</v>
      </c>
      <c r="AY227">
        <f t="shared" si="135"/>
        <v>0.18842746890301551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1675965814.5999999</v>
      </c>
      <c r="BF227">
        <v>1369.77</v>
      </c>
      <c r="BG227">
        <v>1401.908571428572</v>
      </c>
      <c r="BH227">
        <v>33.032828571428567</v>
      </c>
      <c r="BI227">
        <v>31.920571428571431</v>
      </c>
      <c r="BJ227">
        <v>1377.528571428571</v>
      </c>
      <c r="BK227">
        <v>32.815671428571427</v>
      </c>
      <c r="BL227">
        <v>650.0252857142857</v>
      </c>
      <c r="BM227">
        <v>101.2398571428572</v>
      </c>
      <c r="BN227">
        <v>9.9861514285714298E-2</v>
      </c>
      <c r="BO227">
        <v>32.069271428571433</v>
      </c>
      <c r="BP227">
        <v>32.243671428571432</v>
      </c>
      <c r="BQ227">
        <v>999.89999999999986</v>
      </c>
      <c r="BR227">
        <v>0</v>
      </c>
      <c r="BS227">
        <v>0</v>
      </c>
      <c r="BT227">
        <v>9016.074285714285</v>
      </c>
      <c r="BU227">
        <v>0</v>
      </c>
      <c r="BV227">
        <v>170.43171428571429</v>
      </c>
      <c r="BW227">
        <v>-32.138599999999997</v>
      </c>
      <c r="BX227">
        <v>1416.565714285714</v>
      </c>
      <c r="BY227">
        <v>1448.1357142857139</v>
      </c>
      <c r="BZ227">
        <v>1.1122700000000001</v>
      </c>
      <c r="CA227">
        <v>1401.908571428572</v>
      </c>
      <c r="CB227">
        <v>31.920571428571431</v>
      </c>
      <c r="CC227">
        <v>3.3442385714285718</v>
      </c>
      <c r="CD227">
        <v>3.2316357142857139</v>
      </c>
      <c r="CE227">
        <v>25.849057142857141</v>
      </c>
      <c r="CF227">
        <v>25.272157142857139</v>
      </c>
      <c r="CG227">
        <v>1200.02</v>
      </c>
      <c r="CH227">
        <v>0.50003314285714284</v>
      </c>
      <c r="CI227">
        <v>0.49996685714285721</v>
      </c>
      <c r="CJ227">
        <v>0</v>
      </c>
      <c r="CK227">
        <v>1058.694285714286</v>
      </c>
      <c r="CL227">
        <v>4.9990899999999998</v>
      </c>
      <c r="CM227">
        <v>11439.342857142859</v>
      </c>
      <c r="CN227">
        <v>9558.1314285714288</v>
      </c>
      <c r="CO227">
        <v>40.811999999999998</v>
      </c>
      <c r="CP227">
        <v>42.375</v>
      </c>
      <c r="CQ227">
        <v>41.561999999999998</v>
      </c>
      <c r="CR227">
        <v>41.625</v>
      </c>
      <c r="CS227">
        <v>42.196000000000012</v>
      </c>
      <c r="CT227">
        <v>597.55000000000007</v>
      </c>
      <c r="CU227">
        <v>597.47</v>
      </c>
      <c r="CV227">
        <v>0</v>
      </c>
      <c r="CW227">
        <v>1675965816.9000001</v>
      </c>
      <c r="CX227">
        <v>0</v>
      </c>
      <c r="CY227">
        <v>1675959759</v>
      </c>
      <c r="CZ227" t="s">
        <v>356</v>
      </c>
      <c r="DA227">
        <v>1675959759</v>
      </c>
      <c r="DB227">
        <v>1675959753.5</v>
      </c>
      <c r="DC227">
        <v>5</v>
      </c>
      <c r="DD227">
        <v>-2.5000000000000001E-2</v>
      </c>
      <c r="DE227">
        <v>-8.0000000000000002E-3</v>
      </c>
      <c r="DF227">
        <v>-6.0590000000000002</v>
      </c>
      <c r="DG227">
        <v>0.218</v>
      </c>
      <c r="DH227">
        <v>415</v>
      </c>
      <c r="DI227">
        <v>34</v>
      </c>
      <c r="DJ227">
        <v>0.6</v>
      </c>
      <c r="DK227">
        <v>0.17</v>
      </c>
      <c r="DL227">
        <v>-32.039407500000003</v>
      </c>
      <c r="DM227">
        <v>-0.74755609756088615</v>
      </c>
      <c r="DN227">
        <v>8.9461688413253096E-2</v>
      </c>
      <c r="DO227">
        <v>0</v>
      </c>
      <c r="DP227">
        <v>1.11264425</v>
      </c>
      <c r="DQ227">
        <v>-0.14070450281425939</v>
      </c>
      <c r="DR227">
        <v>2.0756139198740701E-2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367</v>
      </c>
      <c r="EA227">
        <v>3.2985000000000002</v>
      </c>
      <c r="EB227">
        <v>2.6253000000000002</v>
      </c>
      <c r="EC227">
        <v>0.229078</v>
      </c>
      <c r="ED227">
        <v>0.22998499999999999</v>
      </c>
      <c r="EE227">
        <v>0.137214</v>
      </c>
      <c r="EF227">
        <v>0.13278699999999999</v>
      </c>
      <c r="EG227">
        <v>23350.1</v>
      </c>
      <c r="EH227">
        <v>23678.2</v>
      </c>
      <c r="EI227">
        <v>28178.1</v>
      </c>
      <c r="EJ227">
        <v>29592.1</v>
      </c>
      <c r="EK227">
        <v>33482.699999999997</v>
      </c>
      <c r="EL227">
        <v>35610.9</v>
      </c>
      <c r="EM227">
        <v>39793</v>
      </c>
      <c r="EN227">
        <v>42263.1</v>
      </c>
      <c r="EO227">
        <v>2.1939000000000002</v>
      </c>
      <c r="EP227">
        <v>2.2386300000000001</v>
      </c>
      <c r="EQ227">
        <v>0.14240700000000001</v>
      </c>
      <c r="ER227">
        <v>0</v>
      </c>
      <c r="ES227">
        <v>29.9312</v>
      </c>
      <c r="ET227">
        <v>999.9</v>
      </c>
      <c r="EU227">
        <v>72.8</v>
      </c>
      <c r="EV227">
        <v>31.9</v>
      </c>
      <c r="EW227">
        <v>34.141199999999998</v>
      </c>
      <c r="EX227">
        <v>56.662999999999997</v>
      </c>
      <c r="EY227">
        <v>-4.2307699999999997</v>
      </c>
      <c r="EZ227">
        <v>2</v>
      </c>
      <c r="FA227">
        <v>0.29663099999999998</v>
      </c>
      <c r="FB227">
        <v>-0.51793599999999995</v>
      </c>
      <c r="FC227">
        <v>20.2745</v>
      </c>
      <c r="FD227">
        <v>5.2211800000000004</v>
      </c>
      <c r="FE227">
        <v>12.004</v>
      </c>
      <c r="FF227">
        <v>4.9869500000000002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1.8657699999999999</v>
      </c>
      <c r="FM227">
        <v>1.8621799999999999</v>
      </c>
      <c r="FN227">
        <v>1.8641700000000001</v>
      </c>
      <c r="FO227">
        <v>1.86022</v>
      </c>
      <c r="FP227">
        <v>1.8609599999999999</v>
      </c>
      <c r="FQ227">
        <v>1.86009</v>
      </c>
      <c r="FR227">
        <v>1.86185</v>
      </c>
      <c r="FS227">
        <v>1.8584499999999999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-7.76</v>
      </c>
      <c r="GH227">
        <v>0.21729999999999999</v>
      </c>
      <c r="GI227">
        <v>-4.2934277136806287</v>
      </c>
      <c r="GJ227">
        <v>-4.5218151105756088E-3</v>
      </c>
      <c r="GK227">
        <v>2.0889233732517852E-6</v>
      </c>
      <c r="GL227">
        <v>-4.5906856223640231E-10</v>
      </c>
      <c r="GM227">
        <v>-0.1150039569071811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101</v>
      </c>
      <c r="GV227">
        <v>101.1</v>
      </c>
      <c r="GW227">
        <v>3.6438000000000001</v>
      </c>
      <c r="GX227">
        <v>2.4902299999999999</v>
      </c>
      <c r="GY227">
        <v>2.04834</v>
      </c>
      <c r="GZ227">
        <v>2.6245099999999999</v>
      </c>
      <c r="HA227">
        <v>2.1972700000000001</v>
      </c>
      <c r="HB227">
        <v>2.31812</v>
      </c>
      <c r="HC227">
        <v>37.170200000000001</v>
      </c>
      <c r="HD227">
        <v>14.4472</v>
      </c>
      <c r="HE227">
        <v>18</v>
      </c>
      <c r="HF227">
        <v>658.67600000000004</v>
      </c>
      <c r="HG227">
        <v>775.34900000000005</v>
      </c>
      <c r="HH227">
        <v>31.000299999999999</v>
      </c>
      <c r="HI227">
        <v>31.212299999999999</v>
      </c>
      <c r="HJ227">
        <v>30.000499999999999</v>
      </c>
      <c r="HK227">
        <v>31.135899999999999</v>
      </c>
      <c r="HL227">
        <v>31.137699999999999</v>
      </c>
      <c r="HM227">
        <v>72.919200000000004</v>
      </c>
      <c r="HN227">
        <v>3.9346299999999998</v>
      </c>
      <c r="HO227">
        <v>100</v>
      </c>
      <c r="HP227">
        <v>31</v>
      </c>
      <c r="HQ227">
        <v>1418.02</v>
      </c>
      <c r="HR227">
        <v>31.9712</v>
      </c>
      <c r="HS227">
        <v>99.318600000000004</v>
      </c>
      <c r="HT227">
        <v>98.037300000000002</v>
      </c>
    </row>
    <row r="228" spans="1:228" x14ac:dyDescent="0.2">
      <c r="A228">
        <v>213</v>
      </c>
      <c r="B228">
        <v>1675965820.5999999</v>
      </c>
      <c r="C228">
        <v>846.5</v>
      </c>
      <c r="D228" t="s">
        <v>784</v>
      </c>
      <c r="E228" t="s">
        <v>785</v>
      </c>
      <c r="F228">
        <v>4</v>
      </c>
      <c r="G228">
        <v>1675965818.2874999</v>
      </c>
      <c r="H228">
        <f t="shared" si="102"/>
        <v>1.2754310971775536E-3</v>
      </c>
      <c r="I228">
        <f t="shared" si="103"/>
        <v>1.2754310971775535</v>
      </c>
      <c r="J228">
        <f t="shared" si="104"/>
        <v>22.336927080034688</v>
      </c>
      <c r="K228">
        <f t="shared" si="105"/>
        <v>1375.88</v>
      </c>
      <c r="L228">
        <f t="shared" si="106"/>
        <v>918.84092750155185</v>
      </c>
      <c r="M228">
        <f t="shared" si="107"/>
        <v>93.116172935786466</v>
      </c>
      <c r="N228">
        <f t="shared" si="108"/>
        <v>139.43292705436602</v>
      </c>
      <c r="O228">
        <f t="shared" si="109"/>
        <v>8.4527907147316519E-2</v>
      </c>
      <c r="P228">
        <f t="shared" si="110"/>
        <v>2.7703892354464856</v>
      </c>
      <c r="Q228">
        <f t="shared" si="111"/>
        <v>8.3120838457352006E-2</v>
      </c>
      <c r="R228">
        <f t="shared" si="112"/>
        <v>5.2074992549472433E-2</v>
      </c>
      <c r="S228">
        <f t="shared" si="113"/>
        <v>226.12227666259429</v>
      </c>
      <c r="T228">
        <f t="shared" si="114"/>
        <v>33.120301870469774</v>
      </c>
      <c r="U228">
        <f t="shared" si="115"/>
        <v>32.2428375</v>
      </c>
      <c r="V228">
        <f t="shared" si="116"/>
        <v>4.8411094924033229</v>
      </c>
      <c r="W228">
        <f t="shared" si="117"/>
        <v>69.860188026065345</v>
      </c>
      <c r="X228">
        <f t="shared" si="118"/>
        <v>3.3489394798191117</v>
      </c>
      <c r="Y228">
        <f t="shared" si="119"/>
        <v>4.7937739282488012</v>
      </c>
      <c r="Z228">
        <f t="shared" si="120"/>
        <v>1.4921700125842112</v>
      </c>
      <c r="AA228">
        <f t="shared" si="121"/>
        <v>-56.246511385530113</v>
      </c>
      <c r="AB228">
        <f t="shared" si="122"/>
        <v>-25.958285611389741</v>
      </c>
      <c r="AC228">
        <f t="shared" si="123"/>
        <v>-2.1281975171022469</v>
      </c>
      <c r="AD228">
        <f t="shared" si="124"/>
        <v>141.78928214857217</v>
      </c>
      <c r="AE228">
        <f t="shared" si="125"/>
        <v>33.150049326006311</v>
      </c>
      <c r="AF228">
        <f t="shared" si="126"/>
        <v>1.2641933314450382</v>
      </c>
      <c r="AG228">
        <f t="shared" si="127"/>
        <v>22.336927080034688</v>
      </c>
      <c r="AH228">
        <v>1453.8101516642751</v>
      </c>
      <c r="AI228">
        <v>1426.05503030303</v>
      </c>
      <c r="AJ228">
        <v>1.7331655675330719</v>
      </c>
      <c r="AK228">
        <v>60.698744360612487</v>
      </c>
      <c r="AL228">
        <f t="shared" si="128"/>
        <v>1.2754310971775535</v>
      </c>
      <c r="AM228">
        <v>31.917702116670451</v>
      </c>
      <c r="AN228">
        <v>33.050382424242422</v>
      </c>
      <c r="AO228">
        <v>9.2420441354719169E-4</v>
      </c>
      <c r="AP228">
        <v>100.61875172138301</v>
      </c>
      <c r="AQ228">
        <v>30</v>
      </c>
      <c r="AR228">
        <v>5</v>
      </c>
      <c r="AS228">
        <f t="shared" si="129"/>
        <v>1</v>
      </c>
      <c r="AT228">
        <f t="shared" si="130"/>
        <v>0</v>
      </c>
      <c r="AU228">
        <f t="shared" si="131"/>
        <v>47558.049146115351</v>
      </c>
      <c r="AV228">
        <f t="shared" si="132"/>
        <v>1200.0425</v>
      </c>
      <c r="AW228">
        <f t="shared" si="133"/>
        <v>1025.9608262500487</v>
      </c>
      <c r="AX228">
        <f t="shared" si="134"/>
        <v>0.85493707618692572</v>
      </c>
      <c r="AY228">
        <f t="shared" si="135"/>
        <v>0.18842855704076672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1675965818.2874999</v>
      </c>
      <c r="BF228">
        <v>1375.88</v>
      </c>
      <c r="BG228">
        <v>1408.085</v>
      </c>
      <c r="BH228">
        <v>33.046275000000001</v>
      </c>
      <c r="BI228">
        <v>31.9179125</v>
      </c>
      <c r="BJ228">
        <v>1383.64625</v>
      </c>
      <c r="BK228">
        <v>32.828950000000013</v>
      </c>
      <c r="BL228">
        <v>650.01262500000007</v>
      </c>
      <c r="BM228">
        <v>101.241</v>
      </c>
      <c r="BN228">
        <v>9.9906949999999994E-2</v>
      </c>
      <c r="BO228">
        <v>32.0690375</v>
      </c>
      <c r="BP228">
        <v>32.2428375</v>
      </c>
      <c r="BQ228">
        <v>999.9</v>
      </c>
      <c r="BR228">
        <v>0</v>
      </c>
      <c r="BS228">
        <v>0</v>
      </c>
      <c r="BT228">
        <v>9007.3449999999993</v>
      </c>
      <c r="BU228">
        <v>0</v>
      </c>
      <c r="BV228">
        <v>160.843875</v>
      </c>
      <c r="BW228">
        <v>-32.207025000000002</v>
      </c>
      <c r="BX228">
        <v>1422.9012499999999</v>
      </c>
      <c r="BY228">
        <v>1454.5125</v>
      </c>
      <c r="BZ228">
        <v>1.12836</v>
      </c>
      <c r="CA228">
        <v>1408.085</v>
      </c>
      <c r="CB228">
        <v>31.9179125</v>
      </c>
      <c r="CC228">
        <v>3.3456337500000002</v>
      </c>
      <c r="CD228">
        <v>3.2313974999999999</v>
      </c>
      <c r="CE228">
        <v>25.856100000000001</v>
      </c>
      <c r="CF228">
        <v>25.270912500000001</v>
      </c>
      <c r="CG228">
        <v>1200.0425</v>
      </c>
      <c r="CH228">
        <v>0.50001475000000006</v>
      </c>
      <c r="CI228">
        <v>0.49998524999999999</v>
      </c>
      <c r="CJ228">
        <v>0</v>
      </c>
      <c r="CK228">
        <v>1058.2349999999999</v>
      </c>
      <c r="CL228">
        <v>4.9990899999999998</v>
      </c>
      <c r="CM228">
        <v>11435.625</v>
      </c>
      <c r="CN228">
        <v>9558.2587500000009</v>
      </c>
      <c r="CO228">
        <v>40.827749999999988</v>
      </c>
      <c r="CP228">
        <v>42.375</v>
      </c>
      <c r="CQ228">
        <v>41.561999999999998</v>
      </c>
      <c r="CR228">
        <v>41.625</v>
      </c>
      <c r="CS228">
        <v>42.226374999999997</v>
      </c>
      <c r="CT228">
        <v>597.54000000000008</v>
      </c>
      <c r="CU228">
        <v>597.505</v>
      </c>
      <c r="CV228">
        <v>0</v>
      </c>
      <c r="CW228">
        <v>1675965820.5</v>
      </c>
      <c r="CX228">
        <v>0</v>
      </c>
      <c r="CY228">
        <v>1675959759</v>
      </c>
      <c r="CZ228" t="s">
        <v>356</v>
      </c>
      <c r="DA228">
        <v>1675959759</v>
      </c>
      <c r="DB228">
        <v>1675959753.5</v>
      </c>
      <c r="DC228">
        <v>5</v>
      </c>
      <c r="DD228">
        <v>-2.5000000000000001E-2</v>
      </c>
      <c r="DE228">
        <v>-8.0000000000000002E-3</v>
      </c>
      <c r="DF228">
        <v>-6.0590000000000002</v>
      </c>
      <c r="DG228">
        <v>0.218</v>
      </c>
      <c r="DH228">
        <v>415</v>
      </c>
      <c r="DI228">
        <v>34</v>
      </c>
      <c r="DJ228">
        <v>0.6</v>
      </c>
      <c r="DK228">
        <v>0.17</v>
      </c>
      <c r="DL228">
        <v>-32.101795000000003</v>
      </c>
      <c r="DM228">
        <v>-0.59655759849904832</v>
      </c>
      <c r="DN228">
        <v>7.0280505654128606E-2</v>
      </c>
      <c r="DO228">
        <v>0</v>
      </c>
      <c r="DP228">
        <v>1.11024225</v>
      </c>
      <c r="DQ228">
        <v>3.1456097560976073E-2</v>
      </c>
      <c r="DR228">
        <v>1.7717969901698671E-2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3.2985199999999999</v>
      </c>
      <c r="EB228">
        <v>2.6252</v>
      </c>
      <c r="EC228">
        <v>0.22975499999999999</v>
      </c>
      <c r="ED228">
        <v>0.23065099999999999</v>
      </c>
      <c r="EE228">
        <v>0.13724700000000001</v>
      </c>
      <c r="EF228">
        <v>0.13277800000000001</v>
      </c>
      <c r="EG228">
        <v>23329.200000000001</v>
      </c>
      <c r="EH228">
        <v>23657.7</v>
      </c>
      <c r="EI228">
        <v>28177.7</v>
      </c>
      <c r="EJ228">
        <v>29592.2</v>
      </c>
      <c r="EK228">
        <v>33480.699999999997</v>
      </c>
      <c r="EL228">
        <v>35611.199999999997</v>
      </c>
      <c r="EM228">
        <v>39792.1</v>
      </c>
      <c r="EN228">
        <v>42263</v>
      </c>
      <c r="EO228">
        <v>2.1940499999999998</v>
      </c>
      <c r="EP228">
        <v>2.2386499999999998</v>
      </c>
      <c r="EQ228">
        <v>0.14255599999999999</v>
      </c>
      <c r="ER228">
        <v>0</v>
      </c>
      <c r="ES228">
        <v>29.928899999999999</v>
      </c>
      <c r="ET228">
        <v>999.9</v>
      </c>
      <c r="EU228">
        <v>72.8</v>
      </c>
      <c r="EV228">
        <v>31.9</v>
      </c>
      <c r="EW228">
        <v>34.141599999999997</v>
      </c>
      <c r="EX228">
        <v>56.872999999999998</v>
      </c>
      <c r="EY228">
        <v>-4.09856</v>
      </c>
      <c r="EZ228">
        <v>2</v>
      </c>
      <c r="FA228">
        <v>0.296819</v>
      </c>
      <c r="FB228">
        <v>-0.51566500000000004</v>
      </c>
      <c r="FC228">
        <v>20.274699999999999</v>
      </c>
      <c r="FD228">
        <v>5.22058</v>
      </c>
      <c r="FE228">
        <v>12.004099999999999</v>
      </c>
      <c r="FF228">
        <v>4.9869000000000003</v>
      </c>
      <c r="FG228">
        <v>3.28443</v>
      </c>
      <c r="FH228">
        <v>9999</v>
      </c>
      <c r="FI228">
        <v>9999</v>
      </c>
      <c r="FJ228">
        <v>9999</v>
      </c>
      <c r="FK228">
        <v>999.9</v>
      </c>
      <c r="FL228">
        <v>1.8657900000000001</v>
      </c>
      <c r="FM228">
        <v>1.8621799999999999</v>
      </c>
      <c r="FN228">
        <v>1.8641799999999999</v>
      </c>
      <c r="FO228">
        <v>1.8602399999999999</v>
      </c>
      <c r="FP228">
        <v>1.8609599999999999</v>
      </c>
      <c r="FQ228">
        <v>1.8601099999999999</v>
      </c>
      <c r="FR228">
        <v>1.8618699999999999</v>
      </c>
      <c r="FS228">
        <v>1.8584400000000001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-7.77</v>
      </c>
      <c r="GH228">
        <v>0.21740000000000001</v>
      </c>
      <c r="GI228">
        <v>-4.2934277136806287</v>
      </c>
      <c r="GJ228">
        <v>-4.5218151105756088E-3</v>
      </c>
      <c r="GK228">
        <v>2.0889233732517852E-6</v>
      </c>
      <c r="GL228">
        <v>-4.5906856223640231E-10</v>
      </c>
      <c r="GM228">
        <v>-0.1150039569071811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101</v>
      </c>
      <c r="GV228">
        <v>101.1</v>
      </c>
      <c r="GW228">
        <v>3.6572300000000002</v>
      </c>
      <c r="GX228">
        <v>2.49146</v>
      </c>
      <c r="GY228">
        <v>2.04834</v>
      </c>
      <c r="GZ228">
        <v>2.6257299999999999</v>
      </c>
      <c r="HA228">
        <v>2.1972700000000001</v>
      </c>
      <c r="HB228">
        <v>2.3290999999999999</v>
      </c>
      <c r="HC228">
        <v>37.170200000000001</v>
      </c>
      <c r="HD228">
        <v>14.456</v>
      </c>
      <c r="HE228">
        <v>18</v>
      </c>
      <c r="HF228">
        <v>658.81600000000003</v>
      </c>
      <c r="HG228">
        <v>775.40499999999997</v>
      </c>
      <c r="HH228">
        <v>31.000499999999999</v>
      </c>
      <c r="HI228">
        <v>31.215699999999998</v>
      </c>
      <c r="HJ228">
        <v>30.000399999999999</v>
      </c>
      <c r="HK228">
        <v>31.137899999999998</v>
      </c>
      <c r="HL228">
        <v>31.1401</v>
      </c>
      <c r="HM228">
        <v>73.190899999999999</v>
      </c>
      <c r="HN228">
        <v>3.9346299999999998</v>
      </c>
      <c r="HO228">
        <v>100</v>
      </c>
      <c r="HP228">
        <v>31</v>
      </c>
      <c r="HQ228">
        <v>1424.71</v>
      </c>
      <c r="HR228">
        <v>31.9712</v>
      </c>
      <c r="HS228">
        <v>99.316699999999997</v>
      </c>
      <c r="HT228">
        <v>98.037199999999999</v>
      </c>
    </row>
    <row r="229" spans="1:228" x14ac:dyDescent="0.2">
      <c r="A229">
        <v>214</v>
      </c>
      <c r="B229">
        <v>1675965824.5999999</v>
      </c>
      <c r="C229">
        <v>850.5</v>
      </c>
      <c r="D229" t="s">
        <v>786</v>
      </c>
      <c r="E229" t="s">
        <v>787</v>
      </c>
      <c r="F229">
        <v>4</v>
      </c>
      <c r="G229">
        <v>1675965822.5999999</v>
      </c>
      <c r="H229">
        <f t="shared" si="102"/>
        <v>1.2803132754465806E-3</v>
      </c>
      <c r="I229">
        <f t="shared" si="103"/>
        <v>1.2803132754465807</v>
      </c>
      <c r="J229">
        <f t="shared" si="104"/>
        <v>22.364270398447989</v>
      </c>
      <c r="K229">
        <f t="shared" si="105"/>
        <v>1383.1371428571431</v>
      </c>
      <c r="L229">
        <f t="shared" si="106"/>
        <v>927.1329036127654</v>
      </c>
      <c r="M229">
        <f t="shared" si="107"/>
        <v>93.957560465060013</v>
      </c>
      <c r="N229">
        <f t="shared" si="108"/>
        <v>140.16997048111349</v>
      </c>
      <c r="O229">
        <f t="shared" si="109"/>
        <v>8.487898289234784E-2</v>
      </c>
      <c r="P229">
        <f t="shared" si="110"/>
        <v>2.7669369276056837</v>
      </c>
      <c r="Q229">
        <f t="shared" si="111"/>
        <v>8.3458569368679542E-2</v>
      </c>
      <c r="R229">
        <f t="shared" si="112"/>
        <v>5.228724439741702E-2</v>
      </c>
      <c r="S229">
        <f t="shared" si="113"/>
        <v>226.11760115397612</v>
      </c>
      <c r="T229">
        <f t="shared" si="114"/>
        <v>33.121612564614828</v>
      </c>
      <c r="U229">
        <f t="shared" si="115"/>
        <v>32.245100000000001</v>
      </c>
      <c r="V229">
        <f t="shared" si="116"/>
        <v>4.8417283719196496</v>
      </c>
      <c r="W229">
        <f t="shared" si="117"/>
        <v>69.874493658425095</v>
      </c>
      <c r="X229">
        <f t="shared" si="118"/>
        <v>3.3499024056792002</v>
      </c>
      <c r="Y229">
        <f t="shared" si="119"/>
        <v>4.7941705625158209</v>
      </c>
      <c r="Z229">
        <f t="shared" si="120"/>
        <v>1.4918259662404494</v>
      </c>
      <c r="AA229">
        <f t="shared" si="121"/>
        <v>-56.461815447194205</v>
      </c>
      <c r="AB229">
        <f t="shared" si="122"/>
        <v>-26.045274695731869</v>
      </c>
      <c r="AC229">
        <f t="shared" si="123"/>
        <v>-2.1380327422933547</v>
      </c>
      <c r="AD229">
        <f t="shared" si="124"/>
        <v>141.4724782687567</v>
      </c>
      <c r="AE229">
        <f t="shared" si="125"/>
        <v>33.049106567434109</v>
      </c>
      <c r="AF229">
        <f t="shared" si="126"/>
        <v>1.2747161084323089</v>
      </c>
      <c r="AG229">
        <f t="shared" si="127"/>
        <v>22.364270398447989</v>
      </c>
      <c r="AH229">
        <v>1460.7105032189179</v>
      </c>
      <c r="AI229">
        <v>1432.975999999999</v>
      </c>
      <c r="AJ229">
        <v>1.720166140666691</v>
      </c>
      <c r="AK229">
        <v>60.698744360612487</v>
      </c>
      <c r="AL229">
        <f t="shared" si="128"/>
        <v>1.2803132754465807</v>
      </c>
      <c r="AM229">
        <v>31.917358447405299</v>
      </c>
      <c r="AN229">
        <v>33.058235151515163</v>
      </c>
      <c r="AO229">
        <v>3.1253448675427702E-4</v>
      </c>
      <c r="AP229">
        <v>100.61875172138301</v>
      </c>
      <c r="AQ229">
        <v>30</v>
      </c>
      <c r="AR229">
        <v>5</v>
      </c>
      <c r="AS229">
        <f t="shared" si="129"/>
        <v>1</v>
      </c>
      <c r="AT229">
        <f t="shared" si="130"/>
        <v>0</v>
      </c>
      <c r="AU229">
        <f t="shared" si="131"/>
        <v>47462.521534334235</v>
      </c>
      <c r="AV229">
        <f t="shared" si="132"/>
        <v>1200.022857142857</v>
      </c>
      <c r="AW229">
        <f t="shared" si="133"/>
        <v>1025.9435280590551</v>
      </c>
      <c r="AX229">
        <f t="shared" si="134"/>
        <v>0.85493665554148801</v>
      </c>
      <c r="AY229">
        <f t="shared" si="135"/>
        <v>0.18842774519507166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1675965822.5999999</v>
      </c>
      <c r="BF229">
        <v>1383.1371428571431</v>
      </c>
      <c r="BG229">
        <v>1415.272857142857</v>
      </c>
      <c r="BH229">
        <v>33.055399999999999</v>
      </c>
      <c r="BI229">
        <v>31.91758571428571</v>
      </c>
      <c r="BJ229">
        <v>1390.9157142857141</v>
      </c>
      <c r="BK229">
        <v>32.837985714285708</v>
      </c>
      <c r="BL229">
        <v>649.97242857142862</v>
      </c>
      <c r="BM229">
        <v>101.242</v>
      </c>
      <c r="BN229">
        <v>0.1000622857142857</v>
      </c>
      <c r="BO229">
        <v>32.070500000000003</v>
      </c>
      <c r="BP229">
        <v>32.245100000000001</v>
      </c>
      <c r="BQ229">
        <v>999.89999999999986</v>
      </c>
      <c r="BR229">
        <v>0</v>
      </c>
      <c r="BS229">
        <v>0</v>
      </c>
      <c r="BT229">
        <v>8988.9285714285706</v>
      </c>
      <c r="BU229">
        <v>0</v>
      </c>
      <c r="BV229">
        <v>149.20785714285711</v>
      </c>
      <c r="BW229">
        <v>-32.13475714285714</v>
      </c>
      <c r="BX229">
        <v>1430.421428571429</v>
      </c>
      <c r="BY229">
        <v>1461.935714285715</v>
      </c>
      <c r="BZ229">
        <v>1.137795714285714</v>
      </c>
      <c r="CA229">
        <v>1415.272857142857</v>
      </c>
      <c r="CB229">
        <v>31.91758571428571</v>
      </c>
      <c r="CC229">
        <v>3.3465985714285709</v>
      </c>
      <c r="CD229">
        <v>3.2314071428571429</v>
      </c>
      <c r="CE229">
        <v>25.860971428571421</v>
      </c>
      <c r="CF229">
        <v>25.27094285714286</v>
      </c>
      <c r="CG229">
        <v>1200.022857142857</v>
      </c>
      <c r="CH229">
        <v>0.50002914285714284</v>
      </c>
      <c r="CI229">
        <v>0.49997085714285722</v>
      </c>
      <c r="CJ229">
        <v>0</v>
      </c>
      <c r="CK229">
        <v>1057.6928571428571</v>
      </c>
      <c r="CL229">
        <v>4.9990899999999998</v>
      </c>
      <c r="CM229">
        <v>11430.27142857143</v>
      </c>
      <c r="CN229">
        <v>9558.130000000001</v>
      </c>
      <c r="CO229">
        <v>40.811999999999998</v>
      </c>
      <c r="CP229">
        <v>42.410428571428568</v>
      </c>
      <c r="CQ229">
        <v>41.561999999999998</v>
      </c>
      <c r="CR229">
        <v>41.625</v>
      </c>
      <c r="CS229">
        <v>42.25</v>
      </c>
      <c r="CT229">
        <v>597.54714285714283</v>
      </c>
      <c r="CU229">
        <v>597.47857142857151</v>
      </c>
      <c r="CV229">
        <v>0</v>
      </c>
      <c r="CW229">
        <v>1675965824.7</v>
      </c>
      <c r="CX229">
        <v>0</v>
      </c>
      <c r="CY229">
        <v>1675959759</v>
      </c>
      <c r="CZ229" t="s">
        <v>356</v>
      </c>
      <c r="DA229">
        <v>1675959759</v>
      </c>
      <c r="DB229">
        <v>1675959753.5</v>
      </c>
      <c r="DC229">
        <v>5</v>
      </c>
      <c r="DD229">
        <v>-2.5000000000000001E-2</v>
      </c>
      <c r="DE229">
        <v>-8.0000000000000002E-3</v>
      </c>
      <c r="DF229">
        <v>-6.0590000000000002</v>
      </c>
      <c r="DG229">
        <v>0.218</v>
      </c>
      <c r="DH229">
        <v>415</v>
      </c>
      <c r="DI229">
        <v>34</v>
      </c>
      <c r="DJ229">
        <v>0.6</v>
      </c>
      <c r="DK229">
        <v>0.17</v>
      </c>
      <c r="DL229">
        <v>-32.1205675</v>
      </c>
      <c r="DM229">
        <v>-0.45970469043147488</v>
      </c>
      <c r="DN229">
        <v>6.119740348862867E-2</v>
      </c>
      <c r="DO229">
        <v>0</v>
      </c>
      <c r="DP229">
        <v>1.1124922500000001</v>
      </c>
      <c r="DQ229">
        <v>0.18154300187617131</v>
      </c>
      <c r="DR229">
        <v>2.0148115481044379E-2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367</v>
      </c>
      <c r="EA229">
        <v>3.29847</v>
      </c>
      <c r="EB229">
        <v>2.6252399999999998</v>
      </c>
      <c r="EC229">
        <v>0.23042499999999999</v>
      </c>
      <c r="ED229">
        <v>0.23130500000000001</v>
      </c>
      <c r="EE229">
        <v>0.137266</v>
      </c>
      <c r="EF229">
        <v>0.13278400000000001</v>
      </c>
      <c r="EG229">
        <v>23308.7</v>
      </c>
      <c r="EH229">
        <v>23637.3</v>
      </c>
      <c r="EI229">
        <v>28177.4</v>
      </c>
      <c r="EJ229">
        <v>29591.8</v>
      </c>
      <c r="EK229">
        <v>33479.5</v>
      </c>
      <c r="EL229">
        <v>35611</v>
      </c>
      <c r="EM229">
        <v>39791.5</v>
      </c>
      <c r="EN229">
        <v>42263</v>
      </c>
      <c r="EO229">
        <v>2.1937700000000002</v>
      </c>
      <c r="EP229">
        <v>2.2387000000000001</v>
      </c>
      <c r="EQ229">
        <v>0.14246300000000001</v>
      </c>
      <c r="ER229">
        <v>0</v>
      </c>
      <c r="ES229">
        <v>29.926200000000001</v>
      </c>
      <c r="ET229">
        <v>999.9</v>
      </c>
      <c r="EU229">
        <v>72.8</v>
      </c>
      <c r="EV229">
        <v>31.9</v>
      </c>
      <c r="EW229">
        <v>34.142000000000003</v>
      </c>
      <c r="EX229">
        <v>57.113</v>
      </c>
      <c r="EY229">
        <v>-4.0625</v>
      </c>
      <c r="EZ229">
        <v>2</v>
      </c>
      <c r="FA229">
        <v>0.29708099999999998</v>
      </c>
      <c r="FB229">
        <v>-0.51225200000000004</v>
      </c>
      <c r="FC229">
        <v>20.274699999999999</v>
      </c>
      <c r="FD229">
        <v>5.2211800000000004</v>
      </c>
      <c r="FE229">
        <v>12.004</v>
      </c>
      <c r="FF229">
        <v>4.9874000000000001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1.8657600000000001</v>
      </c>
      <c r="FM229">
        <v>1.8621799999999999</v>
      </c>
      <c r="FN229">
        <v>1.8641700000000001</v>
      </c>
      <c r="FO229">
        <v>1.8602300000000001</v>
      </c>
      <c r="FP229">
        <v>1.8609599999999999</v>
      </c>
      <c r="FQ229">
        <v>1.86009</v>
      </c>
      <c r="FR229">
        <v>1.8618699999999999</v>
      </c>
      <c r="FS229">
        <v>1.85842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-7.78</v>
      </c>
      <c r="GH229">
        <v>0.21740000000000001</v>
      </c>
      <c r="GI229">
        <v>-4.2934277136806287</v>
      </c>
      <c r="GJ229">
        <v>-4.5218151105756088E-3</v>
      </c>
      <c r="GK229">
        <v>2.0889233732517852E-6</v>
      </c>
      <c r="GL229">
        <v>-4.5906856223640231E-10</v>
      </c>
      <c r="GM229">
        <v>-0.1150039569071811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101.1</v>
      </c>
      <c r="GV229">
        <v>101.2</v>
      </c>
      <c r="GW229">
        <v>3.6706500000000002</v>
      </c>
      <c r="GX229">
        <v>2.4853499999999999</v>
      </c>
      <c r="GY229">
        <v>2.04834</v>
      </c>
      <c r="GZ229">
        <v>2.6257299999999999</v>
      </c>
      <c r="HA229">
        <v>2.1972700000000001</v>
      </c>
      <c r="HB229">
        <v>2.33643</v>
      </c>
      <c r="HC229">
        <v>37.170200000000001</v>
      </c>
      <c r="HD229">
        <v>14.456</v>
      </c>
      <c r="HE229">
        <v>18</v>
      </c>
      <c r="HF229">
        <v>658.63</v>
      </c>
      <c r="HG229">
        <v>775.48599999999999</v>
      </c>
      <c r="HH229">
        <v>31.000800000000002</v>
      </c>
      <c r="HI229">
        <v>31.218499999999999</v>
      </c>
      <c r="HJ229">
        <v>30.000399999999999</v>
      </c>
      <c r="HK229">
        <v>31.140699999999999</v>
      </c>
      <c r="HL229">
        <v>31.142499999999998</v>
      </c>
      <c r="HM229">
        <v>73.468599999999995</v>
      </c>
      <c r="HN229">
        <v>3.9346299999999998</v>
      </c>
      <c r="HO229">
        <v>100</v>
      </c>
      <c r="HP229">
        <v>31</v>
      </c>
      <c r="HQ229">
        <v>1431.39</v>
      </c>
      <c r="HR229">
        <v>31.9712</v>
      </c>
      <c r="HS229">
        <v>99.3155</v>
      </c>
      <c r="HT229">
        <v>98.036699999999996</v>
      </c>
    </row>
    <row r="230" spans="1:228" x14ac:dyDescent="0.2">
      <c r="A230">
        <v>215</v>
      </c>
      <c r="B230">
        <v>1675965828.5999999</v>
      </c>
      <c r="C230">
        <v>854.5</v>
      </c>
      <c r="D230" t="s">
        <v>788</v>
      </c>
      <c r="E230" t="s">
        <v>789</v>
      </c>
      <c r="F230">
        <v>4</v>
      </c>
      <c r="G230">
        <v>1675965826.2874999</v>
      </c>
      <c r="H230">
        <f t="shared" si="102"/>
        <v>1.2886869188182416E-3</v>
      </c>
      <c r="I230">
        <f t="shared" si="103"/>
        <v>1.2886869188182415</v>
      </c>
      <c r="J230">
        <f t="shared" si="104"/>
        <v>22.26078166318462</v>
      </c>
      <c r="K230">
        <f t="shared" si="105"/>
        <v>1389.2237500000001</v>
      </c>
      <c r="L230">
        <f t="shared" si="106"/>
        <v>938.02212918107921</v>
      </c>
      <c r="M230">
        <f t="shared" si="107"/>
        <v>95.061522740415072</v>
      </c>
      <c r="N230">
        <f t="shared" si="108"/>
        <v>140.78743026824267</v>
      </c>
      <c r="O230">
        <f t="shared" si="109"/>
        <v>8.5494161645124869E-2</v>
      </c>
      <c r="P230">
        <f t="shared" si="110"/>
        <v>2.7646850684349937</v>
      </c>
      <c r="Q230">
        <f t="shared" si="111"/>
        <v>8.4052120129659277E-2</v>
      </c>
      <c r="R230">
        <f t="shared" si="112"/>
        <v>5.2660110752145155E-2</v>
      </c>
      <c r="S230">
        <f t="shared" si="113"/>
        <v>226.10811373521389</v>
      </c>
      <c r="T230">
        <f t="shared" si="114"/>
        <v>33.125413632310227</v>
      </c>
      <c r="U230">
        <f t="shared" si="115"/>
        <v>32.244675000000001</v>
      </c>
      <c r="V230">
        <f t="shared" si="116"/>
        <v>4.8416121130560583</v>
      </c>
      <c r="W230">
        <f t="shared" si="117"/>
        <v>69.868484554674581</v>
      </c>
      <c r="X230">
        <f t="shared" si="118"/>
        <v>3.3506306050622743</v>
      </c>
      <c r="Y230">
        <f t="shared" si="119"/>
        <v>4.7956251325879071</v>
      </c>
      <c r="Z230">
        <f t="shared" si="120"/>
        <v>1.490981507993784</v>
      </c>
      <c r="AA230">
        <f t="shared" si="121"/>
        <v>-56.831093119884457</v>
      </c>
      <c r="AB230">
        <f t="shared" si="122"/>
        <v>-25.161452719185917</v>
      </c>
      <c r="AC230">
        <f t="shared" si="123"/>
        <v>-2.067213116987145</v>
      </c>
      <c r="AD230">
        <f t="shared" si="124"/>
        <v>142.04835477915637</v>
      </c>
      <c r="AE230">
        <f t="shared" si="125"/>
        <v>33.153390794838977</v>
      </c>
      <c r="AF230">
        <f t="shared" si="126"/>
        <v>1.2829619917046768</v>
      </c>
      <c r="AG230">
        <f t="shared" si="127"/>
        <v>22.26078166318462</v>
      </c>
      <c r="AH230">
        <v>1467.624512969609</v>
      </c>
      <c r="AI230">
        <v>1439.9044848484839</v>
      </c>
      <c r="AJ230">
        <v>1.7433041777105009</v>
      </c>
      <c r="AK230">
        <v>60.698744360612487</v>
      </c>
      <c r="AL230">
        <f t="shared" si="128"/>
        <v>1.2886869188182415</v>
      </c>
      <c r="AM230">
        <v>31.917121193222421</v>
      </c>
      <c r="AN230">
        <v>33.06564606060607</v>
      </c>
      <c r="AO230">
        <v>2.7017400117356432E-4</v>
      </c>
      <c r="AP230">
        <v>100.61875172138301</v>
      </c>
      <c r="AQ230">
        <v>30</v>
      </c>
      <c r="AR230">
        <v>5</v>
      </c>
      <c r="AS230">
        <f t="shared" si="129"/>
        <v>1</v>
      </c>
      <c r="AT230">
        <f t="shared" si="130"/>
        <v>0</v>
      </c>
      <c r="AU230">
        <f t="shared" si="131"/>
        <v>47399.55774105915</v>
      </c>
      <c r="AV230">
        <f t="shared" si="132"/>
        <v>1199.95875</v>
      </c>
      <c r="AW230">
        <f t="shared" si="133"/>
        <v>1025.8900635933751</v>
      </c>
      <c r="AX230">
        <f t="shared" si="134"/>
        <v>0.85493777481382183</v>
      </c>
      <c r="AY230">
        <f t="shared" si="135"/>
        <v>0.18842990539067606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1675965826.2874999</v>
      </c>
      <c r="BF230">
        <v>1389.2237500000001</v>
      </c>
      <c r="BG230">
        <v>1421.4712500000001</v>
      </c>
      <c r="BH230">
        <v>33.062437500000001</v>
      </c>
      <c r="BI230">
        <v>31.917349999999999</v>
      </c>
      <c r="BJ230">
        <v>1397.0125</v>
      </c>
      <c r="BK230">
        <v>32.844962500000001</v>
      </c>
      <c r="BL230">
        <v>650.01712500000008</v>
      </c>
      <c r="BM230">
        <v>101.242375</v>
      </c>
      <c r="BN230">
        <v>0.1001411125</v>
      </c>
      <c r="BO230">
        <v>32.075862499999999</v>
      </c>
      <c r="BP230">
        <v>32.244675000000001</v>
      </c>
      <c r="BQ230">
        <v>999.9</v>
      </c>
      <c r="BR230">
        <v>0</v>
      </c>
      <c r="BS230">
        <v>0</v>
      </c>
      <c r="BT230">
        <v>8976.9524999999994</v>
      </c>
      <c r="BU230">
        <v>0</v>
      </c>
      <c r="BV230">
        <v>140.59174999999999</v>
      </c>
      <c r="BW230">
        <v>-32.247862499999997</v>
      </c>
      <c r="BX230">
        <v>1436.7262499999999</v>
      </c>
      <c r="BY230">
        <v>1468.3387499999999</v>
      </c>
      <c r="BZ230">
        <v>1.1450962499999999</v>
      </c>
      <c r="CA230">
        <v>1421.4712500000001</v>
      </c>
      <c r="CB230">
        <v>31.917349999999999</v>
      </c>
      <c r="CC230">
        <v>3.3473174999999999</v>
      </c>
      <c r="CD230">
        <v>3.2313862499999999</v>
      </c>
      <c r="CE230">
        <v>25.864599999999999</v>
      </c>
      <c r="CF230">
        <v>25.270837499999999</v>
      </c>
      <c r="CG230">
        <v>1199.95875</v>
      </c>
      <c r="CH230">
        <v>0.4999905</v>
      </c>
      <c r="CI230">
        <v>0.5000095</v>
      </c>
      <c r="CJ230">
        <v>0</v>
      </c>
      <c r="CK230">
        <v>1057.1575</v>
      </c>
      <c r="CL230">
        <v>4.9990899999999998</v>
      </c>
      <c r="CM230">
        <v>11425.4125</v>
      </c>
      <c r="CN230">
        <v>9557.4987499999988</v>
      </c>
      <c r="CO230">
        <v>40.827749999999988</v>
      </c>
      <c r="CP230">
        <v>42.421499999999988</v>
      </c>
      <c r="CQ230">
        <v>41.561999999999998</v>
      </c>
      <c r="CR230">
        <v>41.625</v>
      </c>
      <c r="CS230">
        <v>42.25</v>
      </c>
      <c r="CT230">
        <v>597.46875</v>
      </c>
      <c r="CU230">
        <v>597.49</v>
      </c>
      <c r="CV230">
        <v>0</v>
      </c>
      <c r="CW230">
        <v>1675965828.9000001</v>
      </c>
      <c r="CX230">
        <v>0</v>
      </c>
      <c r="CY230">
        <v>1675959759</v>
      </c>
      <c r="CZ230" t="s">
        <v>356</v>
      </c>
      <c r="DA230">
        <v>1675959759</v>
      </c>
      <c r="DB230">
        <v>1675959753.5</v>
      </c>
      <c r="DC230">
        <v>5</v>
      </c>
      <c r="DD230">
        <v>-2.5000000000000001E-2</v>
      </c>
      <c r="DE230">
        <v>-8.0000000000000002E-3</v>
      </c>
      <c r="DF230">
        <v>-6.0590000000000002</v>
      </c>
      <c r="DG230">
        <v>0.218</v>
      </c>
      <c r="DH230">
        <v>415</v>
      </c>
      <c r="DI230">
        <v>34</v>
      </c>
      <c r="DJ230">
        <v>0.6</v>
      </c>
      <c r="DK230">
        <v>0.17</v>
      </c>
      <c r="DL230">
        <v>-32.159814999999988</v>
      </c>
      <c r="DM230">
        <v>-0.5523084427766225</v>
      </c>
      <c r="DN230">
        <v>7.1502155736733242E-2</v>
      </c>
      <c r="DO230">
        <v>0</v>
      </c>
      <c r="DP230">
        <v>1.1226775</v>
      </c>
      <c r="DQ230">
        <v>0.20407384615384469</v>
      </c>
      <c r="DR230">
        <v>2.0234797843072201E-2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367</v>
      </c>
      <c r="EA230">
        <v>3.2986200000000001</v>
      </c>
      <c r="EB230">
        <v>2.62513</v>
      </c>
      <c r="EC230">
        <v>0.23108500000000001</v>
      </c>
      <c r="ED230">
        <v>0.23196800000000001</v>
      </c>
      <c r="EE230">
        <v>0.13728299999999999</v>
      </c>
      <c r="EF230">
        <v>0.13277900000000001</v>
      </c>
      <c r="EG230">
        <v>23288.400000000001</v>
      </c>
      <c r="EH230">
        <v>23617</v>
      </c>
      <c r="EI230">
        <v>28177.1</v>
      </c>
      <c r="EJ230">
        <v>29592</v>
      </c>
      <c r="EK230">
        <v>33478.9</v>
      </c>
      <c r="EL230">
        <v>35611.199999999997</v>
      </c>
      <c r="EM230">
        <v>39791.5</v>
      </c>
      <c r="EN230">
        <v>42262.9</v>
      </c>
      <c r="EO230">
        <v>2.1941199999999998</v>
      </c>
      <c r="EP230">
        <v>2.2388499999999998</v>
      </c>
      <c r="EQ230">
        <v>0.14319999999999999</v>
      </c>
      <c r="ER230">
        <v>0</v>
      </c>
      <c r="ES230">
        <v>29.925999999999998</v>
      </c>
      <c r="ET230">
        <v>999.9</v>
      </c>
      <c r="EU230">
        <v>72.8</v>
      </c>
      <c r="EV230">
        <v>31.9</v>
      </c>
      <c r="EW230">
        <v>34.143799999999999</v>
      </c>
      <c r="EX230">
        <v>56.692999999999998</v>
      </c>
      <c r="EY230">
        <v>-4.18269</v>
      </c>
      <c r="EZ230">
        <v>2</v>
      </c>
      <c r="FA230">
        <v>0.29730699999999999</v>
      </c>
      <c r="FB230">
        <v>-0.50989700000000004</v>
      </c>
      <c r="FC230">
        <v>20.2745</v>
      </c>
      <c r="FD230">
        <v>5.2204300000000003</v>
      </c>
      <c r="FE230">
        <v>12.004099999999999</v>
      </c>
      <c r="FF230">
        <v>4.9871999999999996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1.86575</v>
      </c>
      <c r="FM230">
        <v>1.8621799999999999</v>
      </c>
      <c r="FN230">
        <v>1.8641700000000001</v>
      </c>
      <c r="FO230">
        <v>1.8602099999999999</v>
      </c>
      <c r="FP230">
        <v>1.8609599999999999</v>
      </c>
      <c r="FQ230">
        <v>1.86009</v>
      </c>
      <c r="FR230">
        <v>1.8618600000000001</v>
      </c>
      <c r="FS230">
        <v>1.8584499999999999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-7.79</v>
      </c>
      <c r="GH230">
        <v>0.2175</v>
      </c>
      <c r="GI230">
        <v>-4.2934277136806287</v>
      </c>
      <c r="GJ230">
        <v>-4.5218151105756088E-3</v>
      </c>
      <c r="GK230">
        <v>2.0889233732517852E-6</v>
      </c>
      <c r="GL230">
        <v>-4.5906856223640231E-10</v>
      </c>
      <c r="GM230">
        <v>-0.1150039569071811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101.2</v>
      </c>
      <c r="GV230">
        <v>101.3</v>
      </c>
      <c r="GW230">
        <v>3.6840799999999998</v>
      </c>
      <c r="GX230">
        <v>2.4890099999999999</v>
      </c>
      <c r="GY230">
        <v>2.04834</v>
      </c>
      <c r="GZ230">
        <v>2.6257299999999999</v>
      </c>
      <c r="HA230">
        <v>2.1972700000000001</v>
      </c>
      <c r="HB230">
        <v>2.33521</v>
      </c>
      <c r="HC230">
        <v>37.170200000000001</v>
      </c>
      <c r="HD230">
        <v>14.456</v>
      </c>
      <c r="HE230">
        <v>18</v>
      </c>
      <c r="HF230">
        <v>658.928</v>
      </c>
      <c r="HG230">
        <v>775.67100000000005</v>
      </c>
      <c r="HH230">
        <v>31.000699999999998</v>
      </c>
      <c r="HI230">
        <v>31.221900000000002</v>
      </c>
      <c r="HJ230">
        <v>30.000299999999999</v>
      </c>
      <c r="HK230">
        <v>31.142800000000001</v>
      </c>
      <c r="HL230">
        <v>31.145299999999999</v>
      </c>
      <c r="HM230">
        <v>73.742400000000004</v>
      </c>
      <c r="HN230">
        <v>3.9346299999999998</v>
      </c>
      <c r="HO230">
        <v>100</v>
      </c>
      <c r="HP230">
        <v>31</v>
      </c>
      <c r="HQ230">
        <v>1438.07</v>
      </c>
      <c r="HR230">
        <v>31.9712</v>
      </c>
      <c r="HS230">
        <v>99.314999999999998</v>
      </c>
      <c r="HT230">
        <v>98.036900000000003</v>
      </c>
    </row>
    <row r="231" spans="1:228" x14ac:dyDescent="0.2">
      <c r="A231">
        <v>216</v>
      </c>
      <c r="B231">
        <v>1675965832.5999999</v>
      </c>
      <c r="C231">
        <v>858.5</v>
      </c>
      <c r="D231" t="s">
        <v>790</v>
      </c>
      <c r="E231" t="s">
        <v>791</v>
      </c>
      <c r="F231">
        <v>4</v>
      </c>
      <c r="G231">
        <v>1675965830.5999999</v>
      </c>
      <c r="H231">
        <f t="shared" si="102"/>
        <v>1.2903954956294211E-3</v>
      </c>
      <c r="I231">
        <f t="shared" si="103"/>
        <v>1.2903954956294212</v>
      </c>
      <c r="J231">
        <f t="shared" si="104"/>
        <v>22.539932027877043</v>
      </c>
      <c r="K231">
        <f t="shared" si="105"/>
        <v>1396.441428571429</v>
      </c>
      <c r="L231">
        <f t="shared" si="106"/>
        <v>939.74424676370779</v>
      </c>
      <c r="M231">
        <f t="shared" si="107"/>
        <v>95.235027949293837</v>
      </c>
      <c r="N231">
        <f t="shared" si="108"/>
        <v>141.51737447453755</v>
      </c>
      <c r="O231">
        <f t="shared" si="109"/>
        <v>8.5481501123216383E-2</v>
      </c>
      <c r="P231">
        <f t="shared" si="110"/>
        <v>2.7728140430379007</v>
      </c>
      <c r="Q231">
        <f t="shared" si="111"/>
        <v>8.4044032517617551E-2</v>
      </c>
      <c r="R231">
        <f t="shared" si="112"/>
        <v>5.2654657663739744E-2</v>
      </c>
      <c r="S231">
        <f t="shared" si="113"/>
        <v>226.11884401084933</v>
      </c>
      <c r="T231">
        <f t="shared" si="114"/>
        <v>33.124948120354325</v>
      </c>
      <c r="U231">
        <f t="shared" si="115"/>
        <v>32.25414285714286</v>
      </c>
      <c r="V231">
        <f t="shared" si="116"/>
        <v>4.8442026238765248</v>
      </c>
      <c r="W231">
        <f t="shared" si="117"/>
        <v>69.86813999782207</v>
      </c>
      <c r="X231">
        <f t="shared" si="118"/>
        <v>3.3511411100070361</v>
      </c>
      <c r="Y231">
        <f t="shared" si="119"/>
        <v>4.7963794515089386</v>
      </c>
      <c r="Z231">
        <f t="shared" si="120"/>
        <v>1.4930615138694887</v>
      </c>
      <c r="AA231">
        <f t="shared" si="121"/>
        <v>-56.906441357257471</v>
      </c>
      <c r="AB231">
        <f t="shared" si="122"/>
        <v>-26.235135345789441</v>
      </c>
      <c r="AC231">
        <f t="shared" si="123"/>
        <v>-2.1492350804213753</v>
      </c>
      <c r="AD231">
        <f t="shared" si="124"/>
        <v>140.82803222738104</v>
      </c>
      <c r="AE231">
        <f t="shared" si="125"/>
        <v>33.091403246464843</v>
      </c>
      <c r="AF231">
        <f t="shared" si="126"/>
        <v>1.2888344015227042</v>
      </c>
      <c r="AG231">
        <f t="shared" si="127"/>
        <v>22.539932027877043</v>
      </c>
      <c r="AH231">
        <v>1474.504154039907</v>
      </c>
      <c r="AI231">
        <v>1446.7033333333329</v>
      </c>
      <c r="AJ231">
        <v>1.6930715033557231</v>
      </c>
      <c r="AK231">
        <v>60.698744360612487</v>
      </c>
      <c r="AL231">
        <f t="shared" si="128"/>
        <v>1.2903954956294212</v>
      </c>
      <c r="AM231">
        <v>31.917317465851859</v>
      </c>
      <c r="AN231">
        <v>33.068562424242423</v>
      </c>
      <c r="AO231">
        <v>8.866320829711724E-5</v>
      </c>
      <c r="AP231">
        <v>100.61875172138301</v>
      </c>
      <c r="AQ231">
        <v>30</v>
      </c>
      <c r="AR231">
        <v>5</v>
      </c>
      <c r="AS231">
        <f t="shared" si="129"/>
        <v>1</v>
      </c>
      <c r="AT231">
        <f t="shared" si="130"/>
        <v>0</v>
      </c>
      <c r="AU231">
        <f t="shared" si="131"/>
        <v>47623.532004887165</v>
      </c>
      <c r="AV231">
        <f t="shared" si="132"/>
        <v>1200.028571428571</v>
      </c>
      <c r="AW231">
        <f t="shared" si="133"/>
        <v>1025.9484994874863</v>
      </c>
      <c r="AX231">
        <f t="shared" si="134"/>
        <v>0.85493672726987535</v>
      </c>
      <c r="AY231">
        <f t="shared" si="135"/>
        <v>0.18842788363085949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1675965830.5999999</v>
      </c>
      <c r="BF231">
        <v>1396.441428571429</v>
      </c>
      <c r="BG231">
        <v>1428.65</v>
      </c>
      <c r="BH231">
        <v>33.067828571428571</v>
      </c>
      <c r="BI231">
        <v>31.917428571428569</v>
      </c>
      <c r="BJ231">
        <v>1404.238571428572</v>
      </c>
      <c r="BK231">
        <v>32.850314285714283</v>
      </c>
      <c r="BL231">
        <v>649.97328571428568</v>
      </c>
      <c r="BM231">
        <v>101.2415714285714</v>
      </c>
      <c r="BN231">
        <v>9.9860857142857126E-2</v>
      </c>
      <c r="BO231">
        <v>32.07864285714286</v>
      </c>
      <c r="BP231">
        <v>32.25414285714286</v>
      </c>
      <c r="BQ231">
        <v>999.89999999999986</v>
      </c>
      <c r="BR231">
        <v>0</v>
      </c>
      <c r="BS231">
        <v>0</v>
      </c>
      <c r="BT231">
        <v>9020.1799999999985</v>
      </c>
      <c r="BU231">
        <v>0</v>
      </c>
      <c r="BV231">
        <v>134.2272857142857</v>
      </c>
      <c r="BW231">
        <v>-32.209614285714288</v>
      </c>
      <c r="BX231">
        <v>1444.197142857143</v>
      </c>
      <c r="BY231">
        <v>1475.752857142857</v>
      </c>
      <c r="BZ231">
        <v>1.1504257142857139</v>
      </c>
      <c r="CA231">
        <v>1428.65</v>
      </c>
      <c r="CB231">
        <v>31.917428571428569</v>
      </c>
      <c r="CC231">
        <v>3.347845714285715</v>
      </c>
      <c r="CD231">
        <v>3.231375714285714</v>
      </c>
      <c r="CE231">
        <v>25.867271428571431</v>
      </c>
      <c r="CF231">
        <v>25.270800000000001</v>
      </c>
      <c r="CG231">
        <v>1200.028571428571</v>
      </c>
      <c r="CH231">
        <v>0.50002714285714278</v>
      </c>
      <c r="CI231">
        <v>0.49997285714285722</v>
      </c>
      <c r="CJ231">
        <v>0</v>
      </c>
      <c r="CK231">
        <v>1056.524285714286</v>
      </c>
      <c r="CL231">
        <v>4.9990899999999998</v>
      </c>
      <c r="CM231">
        <v>11421.985714285711</v>
      </c>
      <c r="CN231">
        <v>9558.1757142857132</v>
      </c>
      <c r="CO231">
        <v>40.838999999999999</v>
      </c>
      <c r="CP231">
        <v>42.436999999999998</v>
      </c>
      <c r="CQ231">
        <v>41.561999999999998</v>
      </c>
      <c r="CR231">
        <v>41.642714285714291</v>
      </c>
      <c r="CS231">
        <v>42.25</v>
      </c>
      <c r="CT231">
        <v>597.54714285714283</v>
      </c>
      <c r="CU231">
        <v>597.48428571428576</v>
      </c>
      <c r="CV231">
        <v>0</v>
      </c>
      <c r="CW231">
        <v>1675965832.5</v>
      </c>
      <c r="CX231">
        <v>0</v>
      </c>
      <c r="CY231">
        <v>1675959759</v>
      </c>
      <c r="CZ231" t="s">
        <v>356</v>
      </c>
      <c r="DA231">
        <v>1675959759</v>
      </c>
      <c r="DB231">
        <v>1675959753.5</v>
      </c>
      <c r="DC231">
        <v>5</v>
      </c>
      <c r="DD231">
        <v>-2.5000000000000001E-2</v>
      </c>
      <c r="DE231">
        <v>-8.0000000000000002E-3</v>
      </c>
      <c r="DF231">
        <v>-6.0590000000000002</v>
      </c>
      <c r="DG231">
        <v>0.218</v>
      </c>
      <c r="DH231">
        <v>415</v>
      </c>
      <c r="DI231">
        <v>34</v>
      </c>
      <c r="DJ231">
        <v>0.6</v>
      </c>
      <c r="DK231">
        <v>0.17</v>
      </c>
      <c r="DL231">
        <v>-32.189049999999988</v>
      </c>
      <c r="DM231">
        <v>-0.34031144465285701</v>
      </c>
      <c r="DN231">
        <v>6.1447685066242097E-2</v>
      </c>
      <c r="DO231">
        <v>0</v>
      </c>
      <c r="DP231">
        <v>1.13459675</v>
      </c>
      <c r="DQ231">
        <v>0.1416046153846163</v>
      </c>
      <c r="DR231">
        <v>1.412496095348584E-2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367</v>
      </c>
      <c r="EA231">
        <v>3.2984499999999999</v>
      </c>
      <c r="EB231">
        <v>2.6255000000000002</v>
      </c>
      <c r="EC231">
        <v>0.23174400000000001</v>
      </c>
      <c r="ED231">
        <v>0.232623</v>
      </c>
      <c r="EE231">
        <v>0.13729</v>
      </c>
      <c r="EF231">
        <v>0.13278200000000001</v>
      </c>
      <c r="EG231">
        <v>23268.2</v>
      </c>
      <c r="EH231">
        <v>23596.7</v>
      </c>
      <c r="EI231">
        <v>28176.9</v>
      </c>
      <c r="EJ231">
        <v>29591.9</v>
      </c>
      <c r="EK231">
        <v>33478.6</v>
      </c>
      <c r="EL231">
        <v>35610.800000000003</v>
      </c>
      <c r="EM231">
        <v>39791.4</v>
      </c>
      <c r="EN231">
        <v>42262.6</v>
      </c>
      <c r="EO231">
        <v>2.1936499999999999</v>
      </c>
      <c r="EP231">
        <v>2.2386699999999999</v>
      </c>
      <c r="EQ231">
        <v>0.143036</v>
      </c>
      <c r="ER231">
        <v>0</v>
      </c>
      <c r="ES231">
        <v>29.925999999999998</v>
      </c>
      <c r="ET231">
        <v>999.9</v>
      </c>
      <c r="EU231">
        <v>72.8</v>
      </c>
      <c r="EV231">
        <v>31.9</v>
      </c>
      <c r="EW231">
        <v>34.142499999999998</v>
      </c>
      <c r="EX231">
        <v>57.203000000000003</v>
      </c>
      <c r="EY231">
        <v>-4.09856</v>
      </c>
      <c r="EZ231">
        <v>2</v>
      </c>
      <c r="FA231">
        <v>0.297597</v>
      </c>
      <c r="FB231">
        <v>-0.50859500000000002</v>
      </c>
      <c r="FC231">
        <v>20.2744</v>
      </c>
      <c r="FD231">
        <v>5.2207299999999996</v>
      </c>
      <c r="FE231">
        <v>12.004</v>
      </c>
      <c r="FF231">
        <v>4.9873500000000002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1.86575</v>
      </c>
      <c r="FM231">
        <v>1.8621799999999999</v>
      </c>
      <c r="FN231">
        <v>1.8641700000000001</v>
      </c>
      <c r="FO231">
        <v>1.8602000000000001</v>
      </c>
      <c r="FP231">
        <v>1.8609500000000001</v>
      </c>
      <c r="FQ231">
        <v>1.86006</v>
      </c>
      <c r="FR231">
        <v>1.86181</v>
      </c>
      <c r="FS231">
        <v>1.8584000000000001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-7.8</v>
      </c>
      <c r="GH231">
        <v>0.21759999999999999</v>
      </c>
      <c r="GI231">
        <v>-4.2934277136806287</v>
      </c>
      <c r="GJ231">
        <v>-4.5218151105756088E-3</v>
      </c>
      <c r="GK231">
        <v>2.0889233732517852E-6</v>
      </c>
      <c r="GL231">
        <v>-4.5906856223640231E-10</v>
      </c>
      <c r="GM231">
        <v>-0.1150039569071811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101.2</v>
      </c>
      <c r="GV231">
        <v>101.3</v>
      </c>
      <c r="GW231">
        <v>3.6975099999999999</v>
      </c>
      <c r="GX231">
        <v>2.4890099999999999</v>
      </c>
      <c r="GY231">
        <v>2.04834</v>
      </c>
      <c r="GZ231">
        <v>2.6257299999999999</v>
      </c>
      <c r="HA231">
        <v>2.1972700000000001</v>
      </c>
      <c r="HB231">
        <v>2.3132299999999999</v>
      </c>
      <c r="HC231">
        <v>37.170200000000001</v>
      </c>
      <c r="HD231">
        <v>14.456</v>
      </c>
      <c r="HE231">
        <v>18</v>
      </c>
      <c r="HF231">
        <v>658.58299999999997</v>
      </c>
      <c r="HG231">
        <v>775.52599999999995</v>
      </c>
      <c r="HH231">
        <v>31.000499999999999</v>
      </c>
      <c r="HI231">
        <v>31.224699999999999</v>
      </c>
      <c r="HJ231">
        <v>30.000399999999999</v>
      </c>
      <c r="HK231">
        <v>31.145499999999998</v>
      </c>
      <c r="HL231">
        <v>31.147300000000001</v>
      </c>
      <c r="HM231">
        <v>74.013900000000007</v>
      </c>
      <c r="HN231">
        <v>3.9346299999999998</v>
      </c>
      <c r="HO231">
        <v>100</v>
      </c>
      <c r="HP231">
        <v>31</v>
      </c>
      <c r="HQ231">
        <v>1444.75</v>
      </c>
      <c r="HR231">
        <v>31.9712</v>
      </c>
      <c r="HS231">
        <v>99.314599999999999</v>
      </c>
      <c r="HT231">
        <v>98.036299999999997</v>
      </c>
    </row>
    <row r="232" spans="1:228" x14ac:dyDescent="0.2">
      <c r="A232">
        <v>217</v>
      </c>
      <c r="B232">
        <v>1675965836.5999999</v>
      </c>
      <c r="C232">
        <v>862.5</v>
      </c>
      <c r="D232" t="s">
        <v>792</v>
      </c>
      <c r="E232" t="s">
        <v>793</v>
      </c>
      <c r="F232">
        <v>4</v>
      </c>
      <c r="G232">
        <v>1675965834.2874999</v>
      </c>
      <c r="H232">
        <f t="shared" si="102"/>
        <v>1.2950658835108942E-3</v>
      </c>
      <c r="I232">
        <f t="shared" si="103"/>
        <v>1.2950658835108941</v>
      </c>
      <c r="J232">
        <f t="shared" si="104"/>
        <v>22.466220203724291</v>
      </c>
      <c r="K232">
        <f t="shared" si="105"/>
        <v>1402.50125</v>
      </c>
      <c r="L232">
        <f t="shared" si="106"/>
        <v>949.46345850214675</v>
      </c>
      <c r="M232">
        <f t="shared" si="107"/>
        <v>96.221485956446969</v>
      </c>
      <c r="N232">
        <f t="shared" si="108"/>
        <v>142.13369995688907</v>
      </c>
      <c r="O232">
        <f t="shared" si="109"/>
        <v>8.5972879907094207E-2</v>
      </c>
      <c r="P232">
        <f t="shared" si="110"/>
        <v>2.7689050218856086</v>
      </c>
      <c r="Q232">
        <f t="shared" si="111"/>
        <v>8.4516974058757868E-2</v>
      </c>
      <c r="R232">
        <f t="shared" si="112"/>
        <v>5.2951862472690306E-2</v>
      </c>
      <c r="S232">
        <f t="shared" si="113"/>
        <v>226.13235632323762</v>
      </c>
      <c r="T232">
        <f t="shared" si="114"/>
        <v>33.128251490854801</v>
      </c>
      <c r="U232">
        <f t="shared" si="115"/>
        <v>32.244812500000002</v>
      </c>
      <c r="V232">
        <f t="shared" si="116"/>
        <v>4.8416497259519025</v>
      </c>
      <c r="W232">
        <f t="shared" si="117"/>
        <v>69.863840686617223</v>
      </c>
      <c r="X232">
        <f t="shared" si="118"/>
        <v>3.3515286597127969</v>
      </c>
      <c r="Y232">
        <f t="shared" si="119"/>
        <v>4.7972293346231671</v>
      </c>
      <c r="Z232">
        <f t="shared" si="120"/>
        <v>1.4901210662391056</v>
      </c>
      <c r="AA232">
        <f t="shared" si="121"/>
        <v>-57.112405462830431</v>
      </c>
      <c r="AB232">
        <f t="shared" si="122"/>
        <v>-24.337782724287234</v>
      </c>
      <c r="AC232">
        <f t="shared" si="123"/>
        <v>-1.9965540453436064</v>
      </c>
      <c r="AD232">
        <f t="shared" si="124"/>
        <v>142.68561409077637</v>
      </c>
      <c r="AE232">
        <f t="shared" si="125"/>
        <v>33.228870661713927</v>
      </c>
      <c r="AF232">
        <f t="shared" si="126"/>
        <v>1.2918509002032434</v>
      </c>
      <c r="AG232">
        <f t="shared" si="127"/>
        <v>22.466220203724291</v>
      </c>
      <c r="AH232">
        <v>1481.4378080826241</v>
      </c>
      <c r="AI232">
        <v>1453.601090909091</v>
      </c>
      <c r="AJ232">
        <v>1.7222180481553431</v>
      </c>
      <c r="AK232">
        <v>60.698744360612487</v>
      </c>
      <c r="AL232">
        <f t="shared" si="128"/>
        <v>1.2950658835108941</v>
      </c>
      <c r="AM232">
        <v>31.918323356219961</v>
      </c>
      <c r="AN232">
        <v>33.073406060606047</v>
      </c>
      <c r="AO232">
        <v>1.2492694890385889E-4</v>
      </c>
      <c r="AP232">
        <v>100.61875172138301</v>
      </c>
      <c r="AQ232">
        <v>30</v>
      </c>
      <c r="AR232">
        <v>5</v>
      </c>
      <c r="AS232">
        <f t="shared" si="129"/>
        <v>1</v>
      </c>
      <c r="AT232">
        <f t="shared" si="130"/>
        <v>0</v>
      </c>
      <c r="AU232">
        <f t="shared" si="131"/>
        <v>47515.096681945804</v>
      </c>
      <c r="AV232">
        <f t="shared" si="132"/>
        <v>1200.095</v>
      </c>
      <c r="AW232">
        <f t="shared" si="133"/>
        <v>1026.0058074213669</v>
      </c>
      <c r="AX232">
        <f t="shared" si="134"/>
        <v>0.85493715699287709</v>
      </c>
      <c r="AY232">
        <f t="shared" si="135"/>
        <v>0.18842871299625247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1675965834.2874999</v>
      </c>
      <c r="BF232">
        <v>1402.50125</v>
      </c>
      <c r="BG232">
        <v>1434.845</v>
      </c>
      <c r="BH232">
        <v>33.071137499999999</v>
      </c>
      <c r="BI232">
        <v>31.918150000000001</v>
      </c>
      <c r="BJ232">
        <v>1410.3025</v>
      </c>
      <c r="BK232">
        <v>32.853549999999998</v>
      </c>
      <c r="BL232">
        <v>650.03025000000002</v>
      </c>
      <c r="BM232">
        <v>101.242875</v>
      </c>
      <c r="BN232">
        <v>0.10013625</v>
      </c>
      <c r="BO232">
        <v>32.081774999999993</v>
      </c>
      <c r="BP232">
        <v>32.244812500000002</v>
      </c>
      <c r="BQ232">
        <v>999.9</v>
      </c>
      <c r="BR232">
        <v>0</v>
      </c>
      <c r="BS232">
        <v>0</v>
      </c>
      <c r="BT232">
        <v>8999.2962499999994</v>
      </c>
      <c r="BU232">
        <v>0</v>
      </c>
      <c r="BV232">
        <v>131.163375</v>
      </c>
      <c r="BW232">
        <v>-32.344499999999996</v>
      </c>
      <c r="BX232">
        <v>1450.46875</v>
      </c>
      <c r="BY232">
        <v>1482.1524999999999</v>
      </c>
      <c r="BZ232">
        <v>1.1529812500000001</v>
      </c>
      <c r="CA232">
        <v>1434.845</v>
      </c>
      <c r="CB232">
        <v>31.918150000000001</v>
      </c>
      <c r="CC232">
        <v>3.3482137500000002</v>
      </c>
      <c r="CD232">
        <v>3.2314824999999998</v>
      </c>
      <c r="CE232">
        <v>25.8691125</v>
      </c>
      <c r="CF232">
        <v>25.271337500000001</v>
      </c>
      <c r="CG232">
        <v>1200.095</v>
      </c>
      <c r="CH232">
        <v>0.50001125000000002</v>
      </c>
      <c r="CI232">
        <v>0.49998874999999998</v>
      </c>
      <c r="CJ232">
        <v>0</v>
      </c>
      <c r="CK232">
        <v>1056.2562499999999</v>
      </c>
      <c r="CL232">
        <v>4.9990899999999998</v>
      </c>
      <c r="CM232">
        <v>11419.674999999999</v>
      </c>
      <c r="CN232">
        <v>9558.6375000000007</v>
      </c>
      <c r="CO232">
        <v>40.859250000000003</v>
      </c>
      <c r="CP232">
        <v>42.436999999999998</v>
      </c>
      <c r="CQ232">
        <v>41.561999999999998</v>
      </c>
      <c r="CR232">
        <v>41.640500000000003</v>
      </c>
      <c r="CS232">
        <v>42.25</v>
      </c>
      <c r="CT232">
        <v>597.5625</v>
      </c>
      <c r="CU232">
        <v>597.53374999999994</v>
      </c>
      <c r="CV232">
        <v>0</v>
      </c>
      <c r="CW232">
        <v>1675965836.7</v>
      </c>
      <c r="CX232">
        <v>0</v>
      </c>
      <c r="CY232">
        <v>1675959759</v>
      </c>
      <c r="CZ232" t="s">
        <v>356</v>
      </c>
      <c r="DA232">
        <v>1675959759</v>
      </c>
      <c r="DB232">
        <v>1675959753.5</v>
      </c>
      <c r="DC232">
        <v>5</v>
      </c>
      <c r="DD232">
        <v>-2.5000000000000001E-2</v>
      </c>
      <c r="DE232">
        <v>-8.0000000000000002E-3</v>
      </c>
      <c r="DF232">
        <v>-6.0590000000000002</v>
      </c>
      <c r="DG232">
        <v>0.218</v>
      </c>
      <c r="DH232">
        <v>415</v>
      </c>
      <c r="DI232">
        <v>34</v>
      </c>
      <c r="DJ232">
        <v>0.6</v>
      </c>
      <c r="DK232">
        <v>0.17</v>
      </c>
      <c r="DL232">
        <v>-32.232242499999998</v>
      </c>
      <c r="DM232">
        <v>-0.53548705440892963</v>
      </c>
      <c r="DN232">
        <v>7.6622303826954147E-2</v>
      </c>
      <c r="DO232">
        <v>0</v>
      </c>
      <c r="DP232">
        <v>1.1429517499999999</v>
      </c>
      <c r="DQ232">
        <v>9.2233283302062027E-2</v>
      </c>
      <c r="DR232">
        <v>9.148964938040809E-3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3.2985500000000001</v>
      </c>
      <c r="EB232">
        <v>2.6254400000000002</v>
      </c>
      <c r="EC232">
        <v>0.232407</v>
      </c>
      <c r="ED232">
        <v>0.23328099999999999</v>
      </c>
      <c r="EE232">
        <v>0.13730100000000001</v>
      </c>
      <c r="EF232">
        <v>0.13278200000000001</v>
      </c>
      <c r="EG232">
        <v>23248.3</v>
      </c>
      <c r="EH232">
        <v>23576.1</v>
      </c>
      <c r="EI232">
        <v>28177.200000000001</v>
      </c>
      <c r="EJ232">
        <v>29591.5</v>
      </c>
      <c r="EK232">
        <v>33478.6</v>
      </c>
      <c r="EL232">
        <v>35610.6</v>
      </c>
      <c r="EM232">
        <v>39791.9</v>
      </c>
      <c r="EN232">
        <v>42262.3</v>
      </c>
      <c r="EO232">
        <v>2.1939299999999999</v>
      </c>
      <c r="EP232">
        <v>2.2386300000000001</v>
      </c>
      <c r="EQ232">
        <v>0.142872</v>
      </c>
      <c r="ER232">
        <v>0</v>
      </c>
      <c r="ES232">
        <v>29.925999999999998</v>
      </c>
      <c r="ET232">
        <v>999.9</v>
      </c>
      <c r="EU232">
        <v>72.8</v>
      </c>
      <c r="EV232">
        <v>31.9</v>
      </c>
      <c r="EW232">
        <v>34.141500000000001</v>
      </c>
      <c r="EX232">
        <v>57.292999999999999</v>
      </c>
      <c r="EY232">
        <v>-4.1626599999999998</v>
      </c>
      <c r="EZ232">
        <v>2</v>
      </c>
      <c r="FA232">
        <v>0.29785099999999998</v>
      </c>
      <c r="FB232">
        <v>-0.50911499999999998</v>
      </c>
      <c r="FC232">
        <v>20.2745</v>
      </c>
      <c r="FD232">
        <v>5.2211800000000004</v>
      </c>
      <c r="FE232">
        <v>12.004</v>
      </c>
      <c r="FF232">
        <v>4.98705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1.8657900000000001</v>
      </c>
      <c r="FM232">
        <v>1.8621799999999999</v>
      </c>
      <c r="FN232">
        <v>1.8641700000000001</v>
      </c>
      <c r="FO232">
        <v>1.8602099999999999</v>
      </c>
      <c r="FP232">
        <v>1.8609599999999999</v>
      </c>
      <c r="FQ232">
        <v>1.86008</v>
      </c>
      <c r="FR232">
        <v>1.86181</v>
      </c>
      <c r="FS232">
        <v>1.85842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-7.81</v>
      </c>
      <c r="GH232">
        <v>0.2177</v>
      </c>
      <c r="GI232">
        <v>-4.2934277136806287</v>
      </c>
      <c r="GJ232">
        <v>-4.5218151105756088E-3</v>
      </c>
      <c r="GK232">
        <v>2.0889233732517852E-6</v>
      </c>
      <c r="GL232">
        <v>-4.5906856223640231E-10</v>
      </c>
      <c r="GM232">
        <v>-0.1150039569071811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101.3</v>
      </c>
      <c r="GV232">
        <v>101.4</v>
      </c>
      <c r="GW232">
        <v>3.7109399999999999</v>
      </c>
      <c r="GX232">
        <v>2.49512</v>
      </c>
      <c r="GY232">
        <v>2.04834</v>
      </c>
      <c r="GZ232">
        <v>2.6257299999999999</v>
      </c>
      <c r="HA232">
        <v>2.1972700000000001</v>
      </c>
      <c r="HB232">
        <v>2.32666</v>
      </c>
      <c r="HC232">
        <v>37.170200000000001</v>
      </c>
      <c r="HD232">
        <v>14.456</v>
      </c>
      <c r="HE232">
        <v>18</v>
      </c>
      <c r="HF232">
        <v>658.82299999999998</v>
      </c>
      <c r="HG232">
        <v>775.51199999999994</v>
      </c>
      <c r="HH232">
        <v>31.0001</v>
      </c>
      <c r="HI232">
        <v>31.228000000000002</v>
      </c>
      <c r="HJ232">
        <v>30.0002</v>
      </c>
      <c r="HK232">
        <v>31.1477</v>
      </c>
      <c r="HL232">
        <v>31.15</v>
      </c>
      <c r="HM232">
        <v>74.283600000000007</v>
      </c>
      <c r="HN232">
        <v>3.9346299999999998</v>
      </c>
      <c r="HO232">
        <v>100</v>
      </c>
      <c r="HP232">
        <v>31</v>
      </c>
      <c r="HQ232">
        <v>1451.43</v>
      </c>
      <c r="HR232">
        <v>31.9712</v>
      </c>
      <c r="HS232">
        <v>99.315799999999996</v>
      </c>
      <c r="HT232">
        <v>98.035300000000007</v>
      </c>
    </row>
    <row r="233" spans="1:228" x14ac:dyDescent="0.2">
      <c r="A233">
        <v>218</v>
      </c>
      <c r="B233">
        <v>1675965840.0999999</v>
      </c>
      <c r="C233">
        <v>866</v>
      </c>
      <c r="D233" t="s">
        <v>794</v>
      </c>
      <c r="E233" t="s">
        <v>795</v>
      </c>
      <c r="F233">
        <v>4</v>
      </c>
      <c r="G233">
        <v>1675965837.7249999</v>
      </c>
      <c r="H233">
        <f t="shared" si="102"/>
        <v>1.2937679841163762E-3</v>
      </c>
      <c r="I233">
        <f t="shared" si="103"/>
        <v>1.2937679841163763</v>
      </c>
      <c r="J233">
        <f t="shared" si="104"/>
        <v>22.410604913700119</v>
      </c>
      <c r="K233">
        <f t="shared" si="105"/>
        <v>1408.2662499999999</v>
      </c>
      <c r="L233">
        <f t="shared" si="106"/>
        <v>955.30235641634681</v>
      </c>
      <c r="M233">
        <f t="shared" si="107"/>
        <v>96.811154083952445</v>
      </c>
      <c r="N233">
        <f t="shared" si="108"/>
        <v>142.71490068486861</v>
      </c>
      <c r="O233">
        <f t="shared" si="109"/>
        <v>8.5804677797173809E-2</v>
      </c>
      <c r="P233">
        <f t="shared" si="110"/>
        <v>2.7730915560524294</v>
      </c>
      <c r="Q233">
        <f t="shared" si="111"/>
        <v>8.4356561036448799E-2</v>
      </c>
      <c r="R233">
        <f t="shared" si="112"/>
        <v>5.2850922443117385E-2</v>
      </c>
      <c r="S233">
        <f t="shared" si="113"/>
        <v>226.11032773439223</v>
      </c>
      <c r="T233">
        <f t="shared" si="114"/>
        <v>33.125722338673086</v>
      </c>
      <c r="U233">
        <f t="shared" si="115"/>
        <v>32.249975000000013</v>
      </c>
      <c r="V233">
        <f t="shared" si="116"/>
        <v>4.8430621032794869</v>
      </c>
      <c r="W233">
        <f t="shared" si="117"/>
        <v>69.871427552020847</v>
      </c>
      <c r="X233">
        <f t="shared" si="118"/>
        <v>3.351648509806421</v>
      </c>
      <c r="Y233">
        <f t="shared" si="119"/>
        <v>4.7968799654351466</v>
      </c>
      <c r="Z233">
        <f t="shared" si="120"/>
        <v>1.4914135934730659</v>
      </c>
      <c r="AA233">
        <f t="shared" si="121"/>
        <v>-57.055168099532189</v>
      </c>
      <c r="AB233">
        <f t="shared" si="122"/>
        <v>-25.338874792500675</v>
      </c>
      <c r="AC233">
        <f t="shared" si="123"/>
        <v>-2.075580164945912</v>
      </c>
      <c r="AD233">
        <f t="shared" si="124"/>
        <v>141.64070467741345</v>
      </c>
      <c r="AE233">
        <f t="shared" si="125"/>
        <v>33.317201599027413</v>
      </c>
      <c r="AF233">
        <f t="shared" si="126"/>
        <v>1.2930929401768563</v>
      </c>
      <c r="AG233">
        <f t="shared" si="127"/>
        <v>22.410604913700119</v>
      </c>
      <c r="AH233">
        <v>1487.6141697296171</v>
      </c>
      <c r="AI233">
        <v>1459.7236969696969</v>
      </c>
      <c r="AJ233">
        <v>1.7506208776221199</v>
      </c>
      <c r="AK233">
        <v>60.698744360612487</v>
      </c>
      <c r="AL233">
        <f t="shared" si="128"/>
        <v>1.2937679841163763</v>
      </c>
      <c r="AM233">
        <v>31.91886280294721</v>
      </c>
      <c r="AN233">
        <v>33.073580606060581</v>
      </c>
      <c r="AO233">
        <v>3.4874699725505189E-6</v>
      </c>
      <c r="AP233">
        <v>100.61875172138301</v>
      </c>
      <c r="AQ233">
        <v>30</v>
      </c>
      <c r="AR233">
        <v>5</v>
      </c>
      <c r="AS233">
        <f t="shared" si="129"/>
        <v>1</v>
      </c>
      <c r="AT233">
        <f t="shared" si="130"/>
        <v>0</v>
      </c>
      <c r="AU233">
        <f t="shared" si="131"/>
        <v>47630.906036733744</v>
      </c>
      <c r="AV233">
        <f t="shared" si="132"/>
        <v>1199.9762499999999</v>
      </c>
      <c r="AW233">
        <f t="shared" si="133"/>
        <v>1025.9044635929495</v>
      </c>
      <c r="AX233">
        <f t="shared" si="134"/>
        <v>0.85493730696165815</v>
      </c>
      <c r="AY233">
        <f t="shared" si="135"/>
        <v>0.18842900243600008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1675965837.7249999</v>
      </c>
      <c r="BF233">
        <v>1408.2662499999999</v>
      </c>
      <c r="BG233">
        <v>1440.7012500000001</v>
      </c>
      <c r="BH233">
        <v>33.073025000000001</v>
      </c>
      <c r="BI233">
        <v>31.9188875</v>
      </c>
      <c r="BJ233">
        <v>1416.0762500000001</v>
      </c>
      <c r="BK233">
        <v>32.855400000000003</v>
      </c>
      <c r="BL233">
        <v>650.00562500000001</v>
      </c>
      <c r="BM233">
        <v>101.240875</v>
      </c>
      <c r="BN233">
        <v>9.9976337499999998E-2</v>
      </c>
      <c r="BO233">
        <v>32.080487499999997</v>
      </c>
      <c r="BP233">
        <v>32.249975000000013</v>
      </c>
      <c r="BQ233">
        <v>999.9</v>
      </c>
      <c r="BR233">
        <v>0</v>
      </c>
      <c r="BS233">
        <v>0</v>
      </c>
      <c r="BT233">
        <v>9021.7175000000007</v>
      </c>
      <c r="BU233">
        <v>0</v>
      </c>
      <c r="BV233">
        <v>129.05875</v>
      </c>
      <c r="BW233">
        <v>-32.435137500000003</v>
      </c>
      <c r="BX233">
        <v>1456.4337499999999</v>
      </c>
      <c r="BY233">
        <v>1488.2037499999999</v>
      </c>
      <c r="BZ233">
        <v>1.1541287499999999</v>
      </c>
      <c r="CA233">
        <v>1440.7012500000001</v>
      </c>
      <c r="CB233">
        <v>31.9188875</v>
      </c>
      <c r="CC233">
        <v>3.3483412499999998</v>
      </c>
      <c r="CD233">
        <v>3.2314949999999998</v>
      </c>
      <c r="CE233">
        <v>25.86975</v>
      </c>
      <c r="CF233">
        <v>25.271425000000001</v>
      </c>
      <c r="CG233">
        <v>1199.9762499999999</v>
      </c>
      <c r="CH233">
        <v>0.50000612499999997</v>
      </c>
      <c r="CI233">
        <v>0.49999387499999998</v>
      </c>
      <c r="CJ233">
        <v>0</v>
      </c>
      <c r="CK233">
        <v>1055.89625</v>
      </c>
      <c r="CL233">
        <v>4.9990899999999998</v>
      </c>
      <c r="CM233">
        <v>11415.8</v>
      </c>
      <c r="CN233">
        <v>9557.6924999999992</v>
      </c>
      <c r="CO233">
        <v>40.835624999999993</v>
      </c>
      <c r="CP233">
        <v>42.436999999999998</v>
      </c>
      <c r="CQ233">
        <v>41.561999999999998</v>
      </c>
      <c r="CR233">
        <v>41.632750000000001</v>
      </c>
      <c r="CS233">
        <v>42.25</v>
      </c>
      <c r="CT233">
        <v>597.49625000000003</v>
      </c>
      <c r="CU233">
        <v>597.48</v>
      </c>
      <c r="CV233">
        <v>0</v>
      </c>
      <c r="CW233">
        <v>1675965839.7</v>
      </c>
      <c r="CX233">
        <v>0</v>
      </c>
      <c r="CY233">
        <v>1675959759</v>
      </c>
      <c r="CZ233" t="s">
        <v>356</v>
      </c>
      <c r="DA233">
        <v>1675959759</v>
      </c>
      <c r="DB233">
        <v>1675959753.5</v>
      </c>
      <c r="DC233">
        <v>5</v>
      </c>
      <c r="DD233">
        <v>-2.5000000000000001E-2</v>
      </c>
      <c r="DE233">
        <v>-8.0000000000000002E-3</v>
      </c>
      <c r="DF233">
        <v>-6.0590000000000002</v>
      </c>
      <c r="DG233">
        <v>0.218</v>
      </c>
      <c r="DH233">
        <v>415</v>
      </c>
      <c r="DI233">
        <v>34</v>
      </c>
      <c r="DJ233">
        <v>0.6</v>
      </c>
      <c r="DK233">
        <v>0.17</v>
      </c>
      <c r="DL233">
        <v>-32.259641463414631</v>
      </c>
      <c r="DM233">
        <v>-0.88717003484334256</v>
      </c>
      <c r="DN233">
        <v>0.1043404347775385</v>
      </c>
      <c r="DO233">
        <v>0</v>
      </c>
      <c r="DP233">
        <v>1.146033902439024</v>
      </c>
      <c r="DQ233">
        <v>7.279818815331289E-2</v>
      </c>
      <c r="DR233">
        <v>7.4533475465067686E-3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3.2985699999999998</v>
      </c>
      <c r="EB233">
        <v>2.62548</v>
      </c>
      <c r="EC233">
        <v>0.232987</v>
      </c>
      <c r="ED233">
        <v>0.23385500000000001</v>
      </c>
      <c r="EE233">
        <v>0.13730400000000001</v>
      </c>
      <c r="EF233">
        <v>0.13278499999999999</v>
      </c>
      <c r="EG233">
        <v>23230.400000000001</v>
      </c>
      <c r="EH233">
        <v>23558.6</v>
      </c>
      <c r="EI233">
        <v>28176.9</v>
      </c>
      <c r="EJ233">
        <v>29591.9</v>
      </c>
      <c r="EK233">
        <v>33478.1</v>
      </c>
      <c r="EL233">
        <v>35610.9</v>
      </c>
      <c r="EM233">
        <v>39791.4</v>
      </c>
      <c r="EN233">
        <v>42262.7</v>
      </c>
      <c r="EO233">
        <v>2.194</v>
      </c>
      <c r="EP233">
        <v>2.2385199999999998</v>
      </c>
      <c r="EQ233">
        <v>0.14341300000000001</v>
      </c>
      <c r="ER233">
        <v>0</v>
      </c>
      <c r="ES233">
        <v>29.923999999999999</v>
      </c>
      <c r="ET233">
        <v>999.9</v>
      </c>
      <c r="EU233">
        <v>72.8</v>
      </c>
      <c r="EV233">
        <v>31.9</v>
      </c>
      <c r="EW233">
        <v>34.1462</v>
      </c>
      <c r="EX233">
        <v>56.692999999999998</v>
      </c>
      <c r="EY233">
        <v>-4.09856</v>
      </c>
      <c r="EZ233">
        <v>2</v>
      </c>
      <c r="FA233">
        <v>0.29795199999999999</v>
      </c>
      <c r="FB233">
        <v>-0.51032100000000002</v>
      </c>
      <c r="FC233">
        <v>20.2744</v>
      </c>
      <c r="FD233">
        <v>5.2211800000000004</v>
      </c>
      <c r="FE233">
        <v>12.004</v>
      </c>
      <c r="FF233">
        <v>4.9871499999999997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1.8657900000000001</v>
      </c>
      <c r="FM233">
        <v>1.8621799999999999</v>
      </c>
      <c r="FN233">
        <v>1.8641700000000001</v>
      </c>
      <c r="FO233">
        <v>1.8602300000000001</v>
      </c>
      <c r="FP233">
        <v>1.8609599999999999</v>
      </c>
      <c r="FQ233">
        <v>1.8601099999999999</v>
      </c>
      <c r="FR233">
        <v>1.8618600000000001</v>
      </c>
      <c r="FS233">
        <v>1.85843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-7.82</v>
      </c>
      <c r="GH233">
        <v>0.2177</v>
      </c>
      <c r="GI233">
        <v>-4.2934277136806287</v>
      </c>
      <c r="GJ233">
        <v>-4.5218151105756088E-3</v>
      </c>
      <c r="GK233">
        <v>2.0889233732517852E-6</v>
      </c>
      <c r="GL233">
        <v>-4.5906856223640231E-10</v>
      </c>
      <c r="GM233">
        <v>-0.1150039569071811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101.4</v>
      </c>
      <c r="GV233">
        <v>101.4</v>
      </c>
      <c r="GW233">
        <v>3.72437</v>
      </c>
      <c r="GX233">
        <v>2.49268</v>
      </c>
      <c r="GY233">
        <v>2.04834</v>
      </c>
      <c r="GZ233">
        <v>2.6257299999999999</v>
      </c>
      <c r="HA233">
        <v>2.1972700000000001</v>
      </c>
      <c r="HB233">
        <v>2.31812</v>
      </c>
      <c r="HC233">
        <v>37.170200000000001</v>
      </c>
      <c r="HD233">
        <v>14.4472</v>
      </c>
      <c r="HE233">
        <v>18</v>
      </c>
      <c r="HF233">
        <v>658.90599999999995</v>
      </c>
      <c r="HG233">
        <v>775.43600000000004</v>
      </c>
      <c r="HH233">
        <v>30.9999</v>
      </c>
      <c r="HI233">
        <v>31.230499999999999</v>
      </c>
      <c r="HJ233">
        <v>30.000399999999999</v>
      </c>
      <c r="HK233">
        <v>31.149899999999999</v>
      </c>
      <c r="HL233">
        <v>31.151599999999998</v>
      </c>
      <c r="HM233">
        <v>74.494500000000002</v>
      </c>
      <c r="HN233">
        <v>3.9346299999999998</v>
      </c>
      <c r="HO233">
        <v>100</v>
      </c>
      <c r="HP233">
        <v>31</v>
      </c>
      <c r="HQ233">
        <v>1454.77</v>
      </c>
      <c r="HR233">
        <v>31.9712</v>
      </c>
      <c r="HS233">
        <v>99.314499999999995</v>
      </c>
      <c r="HT233">
        <v>98.0364</v>
      </c>
    </row>
    <row r="234" spans="1:228" x14ac:dyDescent="0.2">
      <c r="A234">
        <v>219</v>
      </c>
      <c r="B234">
        <v>1675965844.0999999</v>
      </c>
      <c r="C234">
        <v>870</v>
      </c>
      <c r="D234" t="s">
        <v>796</v>
      </c>
      <c r="E234" t="s">
        <v>797</v>
      </c>
      <c r="F234">
        <v>4</v>
      </c>
      <c r="G234">
        <v>1675965842.0999999</v>
      </c>
      <c r="H234">
        <f t="shared" si="102"/>
        <v>1.2967440485877587E-3</v>
      </c>
      <c r="I234">
        <f t="shared" si="103"/>
        <v>1.2967440485877586</v>
      </c>
      <c r="J234">
        <f t="shared" si="104"/>
        <v>22.389586932976201</v>
      </c>
      <c r="K234">
        <f t="shared" si="105"/>
        <v>1415.66</v>
      </c>
      <c r="L234">
        <f t="shared" si="106"/>
        <v>963.06350970736833</v>
      </c>
      <c r="M234">
        <f t="shared" si="107"/>
        <v>97.596530076746646</v>
      </c>
      <c r="N234">
        <f t="shared" si="108"/>
        <v>143.46250519908997</v>
      </c>
      <c r="O234">
        <f t="shared" si="109"/>
        <v>8.5844748819155561E-2</v>
      </c>
      <c r="P234">
        <f t="shared" si="110"/>
        <v>2.7789756236873897</v>
      </c>
      <c r="Q234">
        <f t="shared" si="111"/>
        <v>8.439830477170461E-2</v>
      </c>
      <c r="R234">
        <f t="shared" si="112"/>
        <v>5.2876867637058254E-2</v>
      </c>
      <c r="S234">
        <f t="shared" si="113"/>
        <v>226.11096652046336</v>
      </c>
      <c r="T234">
        <f t="shared" si="114"/>
        <v>33.121897921663418</v>
      </c>
      <c r="U234">
        <f t="shared" si="115"/>
        <v>32.261099999999999</v>
      </c>
      <c r="V234">
        <f t="shared" si="116"/>
        <v>4.8461069443022664</v>
      </c>
      <c r="W234">
        <f t="shared" si="117"/>
        <v>69.883576309639267</v>
      </c>
      <c r="X234">
        <f t="shared" si="118"/>
        <v>3.352046728462299</v>
      </c>
      <c r="Y234">
        <f t="shared" si="119"/>
        <v>4.796615893854792</v>
      </c>
      <c r="Z234">
        <f t="shared" si="120"/>
        <v>1.4940602158399674</v>
      </c>
      <c r="AA234">
        <f t="shared" si="121"/>
        <v>-57.186412542720156</v>
      </c>
      <c r="AB234">
        <f t="shared" si="122"/>
        <v>-27.205196014854259</v>
      </c>
      <c r="AC234">
        <f t="shared" si="123"/>
        <v>-2.2238484751497629</v>
      </c>
      <c r="AD234">
        <f t="shared" si="124"/>
        <v>139.49550948773918</v>
      </c>
      <c r="AE234">
        <f t="shared" si="125"/>
        <v>33.20051780241014</v>
      </c>
      <c r="AF234">
        <f t="shared" si="126"/>
        <v>1.2948595510779575</v>
      </c>
      <c r="AG234">
        <f t="shared" si="127"/>
        <v>22.389586932976201</v>
      </c>
      <c r="AH234">
        <v>1494.499215444971</v>
      </c>
      <c r="AI234">
        <v>1466.678484848484</v>
      </c>
      <c r="AJ234">
        <v>1.7372421373331211</v>
      </c>
      <c r="AK234">
        <v>60.698744360612487</v>
      </c>
      <c r="AL234">
        <f t="shared" si="128"/>
        <v>1.2967440485877586</v>
      </c>
      <c r="AM234">
        <v>31.921649350679768</v>
      </c>
      <c r="AN234">
        <v>33.078518181818183</v>
      </c>
      <c r="AO234">
        <v>8.5180086997622506E-5</v>
      </c>
      <c r="AP234">
        <v>100.61875172138301</v>
      </c>
      <c r="AQ234">
        <v>30</v>
      </c>
      <c r="AR234">
        <v>5</v>
      </c>
      <c r="AS234">
        <f t="shared" si="129"/>
        <v>1</v>
      </c>
      <c r="AT234">
        <f t="shared" si="130"/>
        <v>0</v>
      </c>
      <c r="AU234">
        <f t="shared" si="131"/>
        <v>47793.710357725613</v>
      </c>
      <c r="AV234">
        <f t="shared" si="132"/>
        <v>1199.977142857143</v>
      </c>
      <c r="AW234">
        <f t="shared" si="133"/>
        <v>1025.9054707359915</v>
      </c>
      <c r="AX234">
        <f t="shared" si="134"/>
        <v>0.85493751013732866</v>
      </c>
      <c r="AY234">
        <f t="shared" si="135"/>
        <v>0.18842939456504448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1675965842.0999999</v>
      </c>
      <c r="BF234">
        <v>1415.66</v>
      </c>
      <c r="BG234">
        <v>1447.998571428571</v>
      </c>
      <c r="BH234">
        <v>33.07734285714286</v>
      </c>
      <c r="BI234">
        <v>31.92162857142857</v>
      </c>
      <c r="BJ234">
        <v>1423.481428571429</v>
      </c>
      <c r="BK234">
        <v>32.859671428571417</v>
      </c>
      <c r="BL234">
        <v>650.00271428571432</v>
      </c>
      <c r="BM234">
        <v>101.2398571428571</v>
      </c>
      <c r="BN234">
        <v>9.9804357142857139E-2</v>
      </c>
      <c r="BO234">
        <v>32.079514285714289</v>
      </c>
      <c r="BP234">
        <v>32.261099999999999</v>
      </c>
      <c r="BQ234">
        <v>999.89999999999986</v>
      </c>
      <c r="BR234">
        <v>0</v>
      </c>
      <c r="BS234">
        <v>0</v>
      </c>
      <c r="BT234">
        <v>9053.1257142857139</v>
      </c>
      <c r="BU234">
        <v>0</v>
      </c>
      <c r="BV234">
        <v>127.4854285714286</v>
      </c>
      <c r="BW234">
        <v>-32.340714285714277</v>
      </c>
      <c r="BX234">
        <v>1464.0857142857139</v>
      </c>
      <c r="BY234">
        <v>1495.747142857143</v>
      </c>
      <c r="BZ234">
        <v>1.155712857142857</v>
      </c>
      <c r="CA234">
        <v>1447.998571428571</v>
      </c>
      <c r="CB234">
        <v>31.92162857142857</v>
      </c>
      <c r="CC234">
        <v>3.3487428571428568</v>
      </c>
      <c r="CD234">
        <v>3.2317371428571429</v>
      </c>
      <c r="CE234">
        <v>25.871771428571432</v>
      </c>
      <c r="CF234">
        <v>25.272671428571432</v>
      </c>
      <c r="CG234">
        <v>1199.977142857143</v>
      </c>
      <c r="CH234">
        <v>0.49999742857142848</v>
      </c>
      <c r="CI234">
        <v>0.50000257142857152</v>
      </c>
      <c r="CJ234">
        <v>0</v>
      </c>
      <c r="CK234">
        <v>1055.315714285714</v>
      </c>
      <c r="CL234">
        <v>4.9990899999999998</v>
      </c>
      <c r="CM234">
        <v>11411.88571428571</v>
      </c>
      <c r="CN234">
        <v>9557.6614285714295</v>
      </c>
      <c r="CO234">
        <v>40.866</v>
      </c>
      <c r="CP234">
        <v>42.436999999999998</v>
      </c>
      <c r="CQ234">
        <v>41.561999999999998</v>
      </c>
      <c r="CR234">
        <v>41.642714285714291</v>
      </c>
      <c r="CS234">
        <v>42.25</v>
      </c>
      <c r="CT234">
        <v>597.48857142857162</v>
      </c>
      <c r="CU234">
        <v>597.48857142857139</v>
      </c>
      <c r="CV234">
        <v>0</v>
      </c>
      <c r="CW234">
        <v>1675965843.9000001</v>
      </c>
      <c r="CX234">
        <v>0</v>
      </c>
      <c r="CY234">
        <v>1675959759</v>
      </c>
      <c r="CZ234" t="s">
        <v>356</v>
      </c>
      <c r="DA234">
        <v>1675959759</v>
      </c>
      <c r="DB234">
        <v>1675959753.5</v>
      </c>
      <c r="DC234">
        <v>5</v>
      </c>
      <c r="DD234">
        <v>-2.5000000000000001E-2</v>
      </c>
      <c r="DE234">
        <v>-8.0000000000000002E-3</v>
      </c>
      <c r="DF234">
        <v>-6.0590000000000002</v>
      </c>
      <c r="DG234">
        <v>0.218</v>
      </c>
      <c r="DH234">
        <v>415</v>
      </c>
      <c r="DI234">
        <v>34</v>
      </c>
      <c r="DJ234">
        <v>0.6</v>
      </c>
      <c r="DK234">
        <v>0.17</v>
      </c>
      <c r="DL234">
        <v>-32.300560975609763</v>
      </c>
      <c r="DM234">
        <v>-0.80987038327524541</v>
      </c>
      <c r="DN234">
        <v>0.101174757957846</v>
      </c>
      <c r="DO234">
        <v>0</v>
      </c>
      <c r="DP234">
        <v>1.150035121951219</v>
      </c>
      <c r="DQ234">
        <v>4.8366480836234987E-2</v>
      </c>
      <c r="DR234">
        <v>5.1710503353278011E-3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3.2984499999999999</v>
      </c>
      <c r="EB234">
        <v>2.6255700000000002</v>
      </c>
      <c r="EC234">
        <v>0.23364699999999999</v>
      </c>
      <c r="ED234">
        <v>0.23450199999999999</v>
      </c>
      <c r="EE234">
        <v>0.13731099999999999</v>
      </c>
      <c r="EF234">
        <v>0.13278799999999999</v>
      </c>
      <c r="EG234">
        <v>23210.400000000001</v>
      </c>
      <c r="EH234">
        <v>23538.1</v>
      </c>
      <c r="EI234">
        <v>28177</v>
      </c>
      <c r="EJ234">
        <v>29591.1</v>
      </c>
      <c r="EK234">
        <v>33478</v>
      </c>
      <c r="EL234">
        <v>35610.1</v>
      </c>
      <c r="EM234">
        <v>39791.599999999999</v>
      </c>
      <c r="EN234">
        <v>42261.9</v>
      </c>
      <c r="EO234">
        <v>2.1937500000000001</v>
      </c>
      <c r="EP234">
        <v>2.2385000000000002</v>
      </c>
      <c r="EQ234">
        <v>0.14415</v>
      </c>
      <c r="ER234">
        <v>0</v>
      </c>
      <c r="ES234">
        <v>29.922699999999999</v>
      </c>
      <c r="ET234">
        <v>999.9</v>
      </c>
      <c r="EU234">
        <v>72.8</v>
      </c>
      <c r="EV234">
        <v>31.9</v>
      </c>
      <c r="EW234">
        <v>34.144799999999996</v>
      </c>
      <c r="EX234">
        <v>56.933</v>
      </c>
      <c r="EY234">
        <v>-4.1506400000000001</v>
      </c>
      <c r="EZ234">
        <v>2</v>
      </c>
      <c r="FA234">
        <v>0.29825000000000002</v>
      </c>
      <c r="FB234">
        <v>-0.51265000000000005</v>
      </c>
      <c r="FC234">
        <v>20.2744</v>
      </c>
      <c r="FD234">
        <v>5.2204300000000003</v>
      </c>
      <c r="FE234">
        <v>12.004</v>
      </c>
      <c r="FF234">
        <v>4.9870000000000001</v>
      </c>
      <c r="FG234">
        <v>3.2844500000000001</v>
      </c>
      <c r="FH234">
        <v>9999</v>
      </c>
      <c r="FI234">
        <v>9999</v>
      </c>
      <c r="FJ234">
        <v>9999</v>
      </c>
      <c r="FK234">
        <v>999.9</v>
      </c>
      <c r="FL234">
        <v>1.8657699999999999</v>
      </c>
      <c r="FM234">
        <v>1.8621799999999999</v>
      </c>
      <c r="FN234">
        <v>1.8641700000000001</v>
      </c>
      <c r="FO234">
        <v>1.8602099999999999</v>
      </c>
      <c r="FP234">
        <v>1.8609599999999999</v>
      </c>
      <c r="FQ234">
        <v>1.8601099999999999</v>
      </c>
      <c r="FR234">
        <v>1.8618399999999999</v>
      </c>
      <c r="FS234">
        <v>1.85842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-7.83</v>
      </c>
      <c r="GH234">
        <v>0.21759999999999999</v>
      </c>
      <c r="GI234">
        <v>-4.2934277136806287</v>
      </c>
      <c r="GJ234">
        <v>-4.5218151105756088E-3</v>
      </c>
      <c r="GK234">
        <v>2.0889233732517852E-6</v>
      </c>
      <c r="GL234">
        <v>-4.5906856223640231E-10</v>
      </c>
      <c r="GM234">
        <v>-0.1150039569071811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101.4</v>
      </c>
      <c r="GV234">
        <v>101.5</v>
      </c>
      <c r="GW234">
        <v>3.7377899999999999</v>
      </c>
      <c r="GX234">
        <v>2.4890099999999999</v>
      </c>
      <c r="GY234">
        <v>2.04834</v>
      </c>
      <c r="GZ234">
        <v>2.6257299999999999</v>
      </c>
      <c r="HA234">
        <v>2.1972700000000001</v>
      </c>
      <c r="HB234">
        <v>2.34863</v>
      </c>
      <c r="HC234">
        <v>37.170200000000001</v>
      </c>
      <c r="HD234">
        <v>14.4472</v>
      </c>
      <c r="HE234">
        <v>18</v>
      </c>
      <c r="HF234">
        <v>658.73800000000006</v>
      </c>
      <c r="HG234">
        <v>775.43899999999996</v>
      </c>
      <c r="HH234">
        <v>30.999600000000001</v>
      </c>
      <c r="HI234">
        <v>31.233899999999998</v>
      </c>
      <c r="HJ234">
        <v>30.000499999999999</v>
      </c>
      <c r="HK234">
        <v>31.1526</v>
      </c>
      <c r="HL234">
        <v>31.153700000000001</v>
      </c>
      <c r="HM234">
        <v>74.764300000000006</v>
      </c>
      <c r="HN234">
        <v>3.9346299999999998</v>
      </c>
      <c r="HO234">
        <v>100</v>
      </c>
      <c r="HP234">
        <v>31</v>
      </c>
      <c r="HQ234">
        <v>1461.45</v>
      </c>
      <c r="HR234">
        <v>31.9712</v>
      </c>
      <c r="HS234">
        <v>99.314999999999998</v>
      </c>
      <c r="HT234">
        <v>98.034300000000002</v>
      </c>
    </row>
    <row r="235" spans="1:228" x14ac:dyDescent="0.2">
      <c r="A235">
        <v>220</v>
      </c>
      <c r="B235">
        <v>1675965848.0999999</v>
      </c>
      <c r="C235">
        <v>874</v>
      </c>
      <c r="D235" t="s">
        <v>798</v>
      </c>
      <c r="E235" t="s">
        <v>799</v>
      </c>
      <c r="F235">
        <v>4</v>
      </c>
      <c r="G235">
        <v>1675965845.7874999</v>
      </c>
      <c r="H235">
        <f t="shared" si="102"/>
        <v>1.2942143510055186E-3</v>
      </c>
      <c r="I235">
        <f t="shared" si="103"/>
        <v>1.2942143510055186</v>
      </c>
      <c r="J235">
        <f t="shared" si="104"/>
        <v>22.621587695679462</v>
      </c>
      <c r="K235">
        <f t="shared" si="105"/>
        <v>1421.7562499999999</v>
      </c>
      <c r="L235">
        <f t="shared" si="106"/>
        <v>964.12031573637091</v>
      </c>
      <c r="M235">
        <f t="shared" si="107"/>
        <v>97.705042156268576</v>
      </c>
      <c r="N235">
        <f t="shared" si="108"/>
        <v>144.08238481738687</v>
      </c>
      <c r="O235">
        <f t="shared" si="109"/>
        <v>8.5731490608152439E-2</v>
      </c>
      <c r="P235">
        <f t="shared" si="110"/>
        <v>2.767988971264832</v>
      </c>
      <c r="Q235">
        <f t="shared" si="111"/>
        <v>8.4283204252167565E-2</v>
      </c>
      <c r="R235">
        <f t="shared" si="112"/>
        <v>5.2805087476610606E-2</v>
      </c>
      <c r="S235">
        <f t="shared" si="113"/>
        <v>226.10107836059447</v>
      </c>
      <c r="T235">
        <f t="shared" si="114"/>
        <v>33.129422297953326</v>
      </c>
      <c r="U235">
        <f t="shared" si="115"/>
        <v>32.258074999999998</v>
      </c>
      <c r="V235">
        <f t="shared" si="116"/>
        <v>4.8452788563444686</v>
      </c>
      <c r="W235">
        <f t="shared" si="117"/>
        <v>69.871875243133815</v>
      </c>
      <c r="X235">
        <f t="shared" si="118"/>
        <v>3.352068154287041</v>
      </c>
      <c r="Y235">
        <f t="shared" si="119"/>
        <v>4.7974498217241468</v>
      </c>
      <c r="Z235">
        <f t="shared" si="120"/>
        <v>1.4932107020574277</v>
      </c>
      <c r="AA235">
        <f t="shared" si="121"/>
        <v>-57.074852879343368</v>
      </c>
      <c r="AB235">
        <f t="shared" si="122"/>
        <v>-26.187617311236203</v>
      </c>
      <c r="AC235">
        <f t="shared" si="123"/>
        <v>-2.1491652084132591</v>
      </c>
      <c r="AD235">
        <f t="shared" si="124"/>
        <v>140.68944296160166</v>
      </c>
      <c r="AE235">
        <f t="shared" si="125"/>
        <v>33.280424525610705</v>
      </c>
      <c r="AF235">
        <f t="shared" si="126"/>
        <v>1.2944585737663477</v>
      </c>
      <c r="AG235">
        <f t="shared" si="127"/>
        <v>22.621587695679462</v>
      </c>
      <c r="AH235">
        <v>1501.4285842543079</v>
      </c>
      <c r="AI235">
        <v>1473.495636363637</v>
      </c>
      <c r="AJ235">
        <v>1.7083517829331389</v>
      </c>
      <c r="AK235">
        <v>60.698744360612487</v>
      </c>
      <c r="AL235">
        <f t="shared" si="128"/>
        <v>1.2942143510055186</v>
      </c>
      <c r="AM235">
        <v>31.921423685707289</v>
      </c>
      <c r="AN235">
        <v>33.076654545454531</v>
      </c>
      <c r="AO235">
        <v>-2.401919011071396E-5</v>
      </c>
      <c r="AP235">
        <v>100.61875172138301</v>
      </c>
      <c r="AQ235">
        <v>30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47489.668886075335</v>
      </c>
      <c r="AV235">
        <f t="shared" si="132"/>
        <v>1199.91875</v>
      </c>
      <c r="AW235">
        <f t="shared" si="133"/>
        <v>1025.8561260935724</v>
      </c>
      <c r="AX235">
        <f t="shared" si="134"/>
        <v>0.85493799150448502</v>
      </c>
      <c r="AY235">
        <f t="shared" si="135"/>
        <v>0.18843032360365605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1675965845.7874999</v>
      </c>
      <c r="BF235">
        <v>1421.7562499999999</v>
      </c>
      <c r="BG235">
        <v>1454.1737499999999</v>
      </c>
      <c r="BH235">
        <v>33.077074999999986</v>
      </c>
      <c r="BI235">
        <v>31.921775</v>
      </c>
      <c r="BJ235">
        <v>1429.58375</v>
      </c>
      <c r="BK235">
        <v>32.859387499999997</v>
      </c>
      <c r="BL235">
        <v>650.03462500000001</v>
      </c>
      <c r="BM235">
        <v>101.240875</v>
      </c>
      <c r="BN235">
        <v>0.10025489999999999</v>
      </c>
      <c r="BO235">
        <v>32.082587500000002</v>
      </c>
      <c r="BP235">
        <v>32.258074999999998</v>
      </c>
      <c r="BQ235">
        <v>999.9</v>
      </c>
      <c r="BR235">
        <v>0</v>
      </c>
      <c r="BS235">
        <v>0</v>
      </c>
      <c r="BT235">
        <v>8994.6112499999981</v>
      </c>
      <c r="BU235">
        <v>0</v>
      </c>
      <c r="BV235">
        <v>126.86924999999999</v>
      </c>
      <c r="BW235">
        <v>-32.418025</v>
      </c>
      <c r="BX235">
        <v>1470.3924999999999</v>
      </c>
      <c r="BY235">
        <v>1502.12375</v>
      </c>
      <c r="BZ235">
        <v>1.1552862500000001</v>
      </c>
      <c r="CA235">
        <v>1454.1737499999999</v>
      </c>
      <c r="CB235">
        <v>31.921775</v>
      </c>
      <c r="CC235">
        <v>3.3487512499999998</v>
      </c>
      <c r="CD235">
        <v>3.2317900000000002</v>
      </c>
      <c r="CE235">
        <v>25.871825000000001</v>
      </c>
      <c r="CF235">
        <v>25.272962499999998</v>
      </c>
      <c r="CG235">
        <v>1199.91875</v>
      </c>
      <c r="CH235">
        <v>0.49998199999999998</v>
      </c>
      <c r="CI235">
        <v>0.50001800000000007</v>
      </c>
      <c r="CJ235">
        <v>0</v>
      </c>
      <c r="CK235">
        <v>1055.0137500000001</v>
      </c>
      <c r="CL235">
        <v>4.9990899999999998</v>
      </c>
      <c r="CM235">
        <v>11406.625</v>
      </c>
      <c r="CN235">
        <v>9557.1462500000016</v>
      </c>
      <c r="CO235">
        <v>40.827749999999988</v>
      </c>
      <c r="CP235">
        <v>42.436999999999998</v>
      </c>
      <c r="CQ235">
        <v>41.561999999999998</v>
      </c>
      <c r="CR235">
        <v>41.625</v>
      </c>
      <c r="CS235">
        <v>42.25</v>
      </c>
      <c r="CT235">
        <v>597.44000000000005</v>
      </c>
      <c r="CU235">
        <v>597.47874999999999</v>
      </c>
      <c r="CV235">
        <v>0</v>
      </c>
      <c r="CW235">
        <v>1675965848.0999999</v>
      </c>
      <c r="CX235">
        <v>0</v>
      </c>
      <c r="CY235">
        <v>1675959759</v>
      </c>
      <c r="CZ235" t="s">
        <v>356</v>
      </c>
      <c r="DA235">
        <v>1675959759</v>
      </c>
      <c r="DB235">
        <v>1675959753.5</v>
      </c>
      <c r="DC235">
        <v>5</v>
      </c>
      <c r="DD235">
        <v>-2.5000000000000001E-2</v>
      </c>
      <c r="DE235">
        <v>-8.0000000000000002E-3</v>
      </c>
      <c r="DF235">
        <v>-6.0590000000000002</v>
      </c>
      <c r="DG235">
        <v>0.218</v>
      </c>
      <c r="DH235">
        <v>415</v>
      </c>
      <c r="DI235">
        <v>34</v>
      </c>
      <c r="DJ235">
        <v>0.6</v>
      </c>
      <c r="DK235">
        <v>0.17</v>
      </c>
      <c r="DL235">
        <v>-32.341248780487803</v>
      </c>
      <c r="DM235">
        <v>-0.60195052264813687</v>
      </c>
      <c r="DN235">
        <v>8.6175357583304052E-2</v>
      </c>
      <c r="DO235">
        <v>0</v>
      </c>
      <c r="DP235">
        <v>1.1528978048780489</v>
      </c>
      <c r="DQ235">
        <v>2.702801393728194E-2</v>
      </c>
      <c r="DR235">
        <v>2.9480497995223922E-3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3.2986800000000001</v>
      </c>
      <c r="EB235">
        <v>2.6253299999999999</v>
      </c>
      <c r="EC235">
        <v>0.23430200000000001</v>
      </c>
      <c r="ED235">
        <v>0.235154</v>
      </c>
      <c r="EE235">
        <v>0.13730999999999999</v>
      </c>
      <c r="EF235">
        <v>0.13279299999999999</v>
      </c>
      <c r="EG235">
        <v>23190.6</v>
      </c>
      <c r="EH235">
        <v>23517.9</v>
      </c>
      <c r="EI235">
        <v>28177</v>
      </c>
      <c r="EJ235">
        <v>29591.1</v>
      </c>
      <c r="EK235">
        <v>33478</v>
      </c>
      <c r="EL235">
        <v>35609.9</v>
      </c>
      <c r="EM235">
        <v>39791.4</v>
      </c>
      <c r="EN235">
        <v>42261.9</v>
      </c>
      <c r="EO235">
        <v>2.194</v>
      </c>
      <c r="EP235">
        <v>2.2385000000000002</v>
      </c>
      <c r="EQ235">
        <v>0.143763</v>
      </c>
      <c r="ER235">
        <v>0</v>
      </c>
      <c r="ES235">
        <v>29.920100000000001</v>
      </c>
      <c r="ET235">
        <v>999.9</v>
      </c>
      <c r="EU235">
        <v>72.8</v>
      </c>
      <c r="EV235">
        <v>31.9</v>
      </c>
      <c r="EW235">
        <v>34.1417</v>
      </c>
      <c r="EX235">
        <v>57.023000000000003</v>
      </c>
      <c r="EY235">
        <v>-4.2267599999999996</v>
      </c>
      <c r="EZ235">
        <v>2</v>
      </c>
      <c r="FA235">
        <v>0.29861500000000002</v>
      </c>
      <c r="FB235">
        <v>-0.51481500000000002</v>
      </c>
      <c r="FC235">
        <v>20.2743</v>
      </c>
      <c r="FD235">
        <v>5.2208800000000002</v>
      </c>
      <c r="FE235">
        <v>12.004</v>
      </c>
      <c r="FF235">
        <v>4.9870000000000001</v>
      </c>
      <c r="FG235">
        <v>3.2844500000000001</v>
      </c>
      <c r="FH235">
        <v>9999</v>
      </c>
      <c r="FI235">
        <v>9999</v>
      </c>
      <c r="FJ235">
        <v>9999</v>
      </c>
      <c r="FK235">
        <v>999.9</v>
      </c>
      <c r="FL235">
        <v>1.86575</v>
      </c>
      <c r="FM235">
        <v>1.8621799999999999</v>
      </c>
      <c r="FN235">
        <v>1.8641799999999999</v>
      </c>
      <c r="FO235">
        <v>1.8602000000000001</v>
      </c>
      <c r="FP235">
        <v>1.8609599999999999</v>
      </c>
      <c r="FQ235">
        <v>1.86009</v>
      </c>
      <c r="FR235">
        <v>1.8618699999999999</v>
      </c>
      <c r="FS235">
        <v>1.85846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-7.84</v>
      </c>
      <c r="GH235">
        <v>0.2177</v>
      </c>
      <c r="GI235">
        <v>-4.2934277136806287</v>
      </c>
      <c r="GJ235">
        <v>-4.5218151105756088E-3</v>
      </c>
      <c r="GK235">
        <v>2.0889233732517852E-6</v>
      </c>
      <c r="GL235">
        <v>-4.5906856223640231E-10</v>
      </c>
      <c r="GM235">
        <v>-0.1150039569071811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101.5</v>
      </c>
      <c r="GV235">
        <v>101.6</v>
      </c>
      <c r="GW235">
        <v>3.74878</v>
      </c>
      <c r="GX235">
        <v>2.4939</v>
      </c>
      <c r="GY235">
        <v>2.04834</v>
      </c>
      <c r="GZ235">
        <v>2.6257299999999999</v>
      </c>
      <c r="HA235">
        <v>2.1972700000000001</v>
      </c>
      <c r="HB235">
        <v>2.2961399999999998</v>
      </c>
      <c r="HC235">
        <v>37.170200000000001</v>
      </c>
      <c r="HD235">
        <v>14.4472</v>
      </c>
      <c r="HE235">
        <v>18</v>
      </c>
      <c r="HF235">
        <v>658.96400000000006</v>
      </c>
      <c r="HG235">
        <v>775.47500000000002</v>
      </c>
      <c r="HH235">
        <v>30.999500000000001</v>
      </c>
      <c r="HI235">
        <v>31.236599999999999</v>
      </c>
      <c r="HJ235">
        <v>30.000399999999999</v>
      </c>
      <c r="HK235">
        <v>31.1553</v>
      </c>
      <c r="HL235">
        <v>31.156400000000001</v>
      </c>
      <c r="HM235">
        <v>75.034899999999993</v>
      </c>
      <c r="HN235">
        <v>3.9346299999999998</v>
      </c>
      <c r="HO235">
        <v>100</v>
      </c>
      <c r="HP235">
        <v>31</v>
      </c>
      <c r="HQ235">
        <v>1468.13</v>
      </c>
      <c r="HR235">
        <v>31.9712</v>
      </c>
      <c r="HS235">
        <v>99.314800000000005</v>
      </c>
      <c r="HT235">
        <v>98.034199999999998</v>
      </c>
    </row>
    <row r="236" spans="1:228" x14ac:dyDescent="0.2">
      <c r="A236">
        <v>221</v>
      </c>
      <c r="B236">
        <v>1675965852.0999999</v>
      </c>
      <c r="C236">
        <v>878</v>
      </c>
      <c r="D236" t="s">
        <v>800</v>
      </c>
      <c r="E236" t="s">
        <v>801</v>
      </c>
      <c r="F236">
        <v>4</v>
      </c>
      <c r="G236">
        <v>1675965850.0999999</v>
      </c>
      <c r="H236">
        <f t="shared" si="102"/>
        <v>1.2964970542453109E-3</v>
      </c>
      <c r="I236">
        <f t="shared" si="103"/>
        <v>1.2964970542453109</v>
      </c>
      <c r="J236">
        <f t="shared" si="104"/>
        <v>22.674400346813069</v>
      </c>
      <c r="K236">
        <f t="shared" si="105"/>
        <v>1428.8914285714291</v>
      </c>
      <c r="L236">
        <f t="shared" si="106"/>
        <v>970.64170161948277</v>
      </c>
      <c r="M236">
        <f t="shared" si="107"/>
        <v>98.365568353795581</v>
      </c>
      <c r="N236">
        <f t="shared" si="108"/>
        <v>144.80494424748741</v>
      </c>
      <c r="O236">
        <f t="shared" si="109"/>
        <v>8.5844998636542949E-2</v>
      </c>
      <c r="P236">
        <f t="shared" si="110"/>
        <v>2.7711748202210811</v>
      </c>
      <c r="Q236">
        <f t="shared" si="111"/>
        <v>8.4394548678124223E-2</v>
      </c>
      <c r="R236">
        <f t="shared" si="112"/>
        <v>5.2874868743308989E-2</v>
      </c>
      <c r="S236">
        <f t="shared" si="113"/>
        <v>226.11856590596872</v>
      </c>
      <c r="T236">
        <f t="shared" si="114"/>
        <v>33.129806245858269</v>
      </c>
      <c r="U236">
        <f t="shared" si="115"/>
        <v>32.260985714285709</v>
      </c>
      <c r="V236">
        <f t="shared" si="116"/>
        <v>4.8460756565678329</v>
      </c>
      <c r="W236">
        <f t="shared" si="117"/>
        <v>69.867038886706766</v>
      </c>
      <c r="X236">
        <f t="shared" si="118"/>
        <v>3.3522177236265751</v>
      </c>
      <c r="Y236">
        <f t="shared" si="119"/>
        <v>4.7979959892995891</v>
      </c>
      <c r="Z236">
        <f t="shared" si="120"/>
        <v>1.4938579329412578</v>
      </c>
      <c r="AA236">
        <f t="shared" si="121"/>
        <v>-57.175520092218214</v>
      </c>
      <c r="AB236">
        <f t="shared" si="122"/>
        <v>-26.351951086857586</v>
      </c>
      <c r="AC236">
        <f t="shared" si="123"/>
        <v>-2.1602177603021233</v>
      </c>
      <c r="AD236">
        <f t="shared" si="124"/>
        <v>140.4308769665908</v>
      </c>
      <c r="AE236">
        <f t="shared" si="125"/>
        <v>33.265412335493373</v>
      </c>
      <c r="AF236">
        <f t="shared" si="126"/>
        <v>1.2939661024614082</v>
      </c>
      <c r="AG236">
        <f t="shared" si="127"/>
        <v>22.674400346813069</v>
      </c>
      <c r="AH236">
        <v>1508.30856271993</v>
      </c>
      <c r="AI236">
        <v>1480.3297575757581</v>
      </c>
      <c r="AJ236">
        <v>1.706500908088938</v>
      </c>
      <c r="AK236">
        <v>60.698744360612487</v>
      </c>
      <c r="AL236">
        <f t="shared" si="128"/>
        <v>1.2964970542453109</v>
      </c>
      <c r="AM236">
        <v>31.92374951023163</v>
      </c>
      <c r="AN236">
        <v>33.080706060606069</v>
      </c>
      <c r="AO236">
        <v>4.1648572281871582E-5</v>
      </c>
      <c r="AP236">
        <v>100.61875172138301</v>
      </c>
      <c r="AQ236">
        <v>30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47577.318175602268</v>
      </c>
      <c r="AV236">
        <f t="shared" si="132"/>
        <v>1200.004285714286</v>
      </c>
      <c r="AW236">
        <f t="shared" si="133"/>
        <v>1025.9299636818491</v>
      </c>
      <c r="AX236">
        <f t="shared" si="134"/>
        <v>0.85493858304945847</v>
      </c>
      <c r="AY236">
        <f t="shared" si="135"/>
        <v>0.18843146528545501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1675965850.0999999</v>
      </c>
      <c r="BF236">
        <v>1428.8914285714291</v>
      </c>
      <c r="BG236">
        <v>1461.305714285714</v>
      </c>
      <c r="BH236">
        <v>33.078671428571433</v>
      </c>
      <c r="BI236">
        <v>31.923714285714279</v>
      </c>
      <c r="BJ236">
        <v>1436.732857142857</v>
      </c>
      <c r="BK236">
        <v>32.860999999999997</v>
      </c>
      <c r="BL236">
        <v>649.97914285714273</v>
      </c>
      <c r="BM236">
        <v>101.241</v>
      </c>
      <c r="BN236">
        <v>9.9760642857142853E-2</v>
      </c>
      <c r="BO236">
        <v>32.084600000000002</v>
      </c>
      <c r="BP236">
        <v>32.260985714285709</v>
      </c>
      <c r="BQ236">
        <v>999.89999999999986</v>
      </c>
      <c r="BR236">
        <v>0</v>
      </c>
      <c r="BS236">
        <v>0</v>
      </c>
      <c r="BT236">
        <v>9011.5185714285708</v>
      </c>
      <c r="BU236">
        <v>0</v>
      </c>
      <c r="BV236">
        <v>126.0947142857143</v>
      </c>
      <c r="BW236">
        <v>-32.415328571428567</v>
      </c>
      <c r="BX236">
        <v>1477.774285714286</v>
      </c>
      <c r="BY236">
        <v>1509.495714285714</v>
      </c>
      <c r="BZ236">
        <v>1.1549585714285719</v>
      </c>
      <c r="CA236">
        <v>1461.305714285714</v>
      </c>
      <c r="CB236">
        <v>31.923714285714279</v>
      </c>
      <c r="CC236">
        <v>3.3489200000000001</v>
      </c>
      <c r="CD236">
        <v>3.2319900000000001</v>
      </c>
      <c r="CE236">
        <v>25.872671428571429</v>
      </c>
      <c r="CF236">
        <v>25.274000000000001</v>
      </c>
      <c r="CG236">
        <v>1200.004285714286</v>
      </c>
      <c r="CH236">
        <v>0.49996371428571429</v>
      </c>
      <c r="CI236">
        <v>0.50003628571428571</v>
      </c>
      <c r="CJ236">
        <v>0</v>
      </c>
      <c r="CK236">
        <v>1054.4271428571431</v>
      </c>
      <c r="CL236">
        <v>4.9990899999999998</v>
      </c>
      <c r="CM236">
        <v>11402.571428571429</v>
      </c>
      <c r="CN236">
        <v>9557.767142857143</v>
      </c>
      <c r="CO236">
        <v>40.83</v>
      </c>
      <c r="CP236">
        <v>42.436999999999998</v>
      </c>
      <c r="CQ236">
        <v>41.561999999999998</v>
      </c>
      <c r="CR236">
        <v>41.625</v>
      </c>
      <c r="CS236">
        <v>42.25</v>
      </c>
      <c r="CT236">
        <v>597.46</v>
      </c>
      <c r="CU236">
        <v>597.54571428571421</v>
      </c>
      <c r="CV236">
        <v>0</v>
      </c>
      <c r="CW236">
        <v>1675965851.7</v>
      </c>
      <c r="CX236">
        <v>0</v>
      </c>
      <c r="CY236">
        <v>1675959759</v>
      </c>
      <c r="CZ236" t="s">
        <v>356</v>
      </c>
      <c r="DA236">
        <v>1675959759</v>
      </c>
      <c r="DB236">
        <v>1675959753.5</v>
      </c>
      <c r="DC236">
        <v>5</v>
      </c>
      <c r="DD236">
        <v>-2.5000000000000001E-2</v>
      </c>
      <c r="DE236">
        <v>-8.0000000000000002E-3</v>
      </c>
      <c r="DF236">
        <v>-6.0590000000000002</v>
      </c>
      <c r="DG236">
        <v>0.218</v>
      </c>
      <c r="DH236">
        <v>415</v>
      </c>
      <c r="DI236">
        <v>34</v>
      </c>
      <c r="DJ236">
        <v>0.6</v>
      </c>
      <c r="DK236">
        <v>0.17</v>
      </c>
      <c r="DL236">
        <v>-32.390712499999999</v>
      </c>
      <c r="DM236">
        <v>-0.29376923076914913</v>
      </c>
      <c r="DN236">
        <v>5.7866018471551851E-2</v>
      </c>
      <c r="DO236">
        <v>0</v>
      </c>
      <c r="DP236">
        <v>1.154271</v>
      </c>
      <c r="DQ236">
        <v>9.837073170732364E-3</v>
      </c>
      <c r="DR236">
        <v>1.616038056482582E-3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3.2983500000000001</v>
      </c>
      <c r="EB236">
        <v>2.6251000000000002</v>
      </c>
      <c r="EC236">
        <v>0.23494499999999999</v>
      </c>
      <c r="ED236">
        <v>0.23577500000000001</v>
      </c>
      <c r="EE236">
        <v>0.13732</v>
      </c>
      <c r="EF236">
        <v>0.13278899999999999</v>
      </c>
      <c r="EG236">
        <v>23170.5</v>
      </c>
      <c r="EH236">
        <v>23498.6</v>
      </c>
      <c r="EI236">
        <v>28176.400000000001</v>
      </c>
      <c r="EJ236">
        <v>29590.9</v>
      </c>
      <c r="EK236">
        <v>33477</v>
      </c>
      <c r="EL236">
        <v>35609.800000000003</v>
      </c>
      <c r="EM236">
        <v>39790.699999999997</v>
      </c>
      <c r="EN236">
        <v>42261.599999999999</v>
      </c>
      <c r="EO236">
        <v>2.1936499999999999</v>
      </c>
      <c r="EP236">
        <v>2.2387000000000001</v>
      </c>
      <c r="EQ236">
        <v>0.14417199999999999</v>
      </c>
      <c r="ER236">
        <v>0</v>
      </c>
      <c r="ES236">
        <v>29.9175</v>
      </c>
      <c r="ET236">
        <v>999.9</v>
      </c>
      <c r="EU236">
        <v>72.8</v>
      </c>
      <c r="EV236">
        <v>31.9</v>
      </c>
      <c r="EW236">
        <v>34.143700000000003</v>
      </c>
      <c r="EX236">
        <v>57.023000000000003</v>
      </c>
      <c r="EY236">
        <v>-4.2147399999999999</v>
      </c>
      <c r="EZ236">
        <v>2</v>
      </c>
      <c r="FA236">
        <v>0.29885200000000001</v>
      </c>
      <c r="FB236">
        <v>-0.51704000000000006</v>
      </c>
      <c r="FC236">
        <v>20.2743</v>
      </c>
      <c r="FD236">
        <v>5.22058</v>
      </c>
      <c r="FE236">
        <v>12.004099999999999</v>
      </c>
      <c r="FF236">
        <v>4.9873000000000003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1.86575</v>
      </c>
      <c r="FM236">
        <v>1.8621799999999999</v>
      </c>
      <c r="FN236">
        <v>1.8641700000000001</v>
      </c>
      <c r="FO236">
        <v>1.8602099999999999</v>
      </c>
      <c r="FP236">
        <v>1.8609599999999999</v>
      </c>
      <c r="FQ236">
        <v>1.86009</v>
      </c>
      <c r="FR236">
        <v>1.8618600000000001</v>
      </c>
      <c r="FS236">
        <v>1.8584499999999999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-7.84</v>
      </c>
      <c r="GH236">
        <v>0.2177</v>
      </c>
      <c r="GI236">
        <v>-4.2934277136806287</v>
      </c>
      <c r="GJ236">
        <v>-4.5218151105756088E-3</v>
      </c>
      <c r="GK236">
        <v>2.0889233732517852E-6</v>
      </c>
      <c r="GL236">
        <v>-4.5906856223640231E-10</v>
      </c>
      <c r="GM236">
        <v>-0.1150039569071811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101.6</v>
      </c>
      <c r="GV236">
        <v>101.6</v>
      </c>
      <c r="GW236">
        <v>3.7622100000000001</v>
      </c>
      <c r="GX236">
        <v>2.49512</v>
      </c>
      <c r="GY236">
        <v>2.04834</v>
      </c>
      <c r="GZ236">
        <v>2.6257299999999999</v>
      </c>
      <c r="HA236">
        <v>2.1972700000000001</v>
      </c>
      <c r="HB236">
        <v>2.2778299999999998</v>
      </c>
      <c r="HC236">
        <v>37.170200000000001</v>
      </c>
      <c r="HD236">
        <v>14.438499999999999</v>
      </c>
      <c r="HE236">
        <v>18</v>
      </c>
      <c r="HF236">
        <v>658.71100000000001</v>
      </c>
      <c r="HG236">
        <v>775.70799999999997</v>
      </c>
      <c r="HH236">
        <v>30.999500000000001</v>
      </c>
      <c r="HI236">
        <v>31.2393</v>
      </c>
      <c r="HJ236">
        <v>30.000399999999999</v>
      </c>
      <c r="HK236">
        <v>31.157399999999999</v>
      </c>
      <c r="HL236">
        <v>31.158999999999999</v>
      </c>
      <c r="HM236">
        <v>75.288899999999998</v>
      </c>
      <c r="HN236">
        <v>3.9346299999999998</v>
      </c>
      <c r="HO236">
        <v>100</v>
      </c>
      <c r="HP236">
        <v>31</v>
      </c>
      <c r="HQ236">
        <v>1474.8</v>
      </c>
      <c r="HR236">
        <v>31.9712</v>
      </c>
      <c r="HS236">
        <v>99.312899999999999</v>
      </c>
      <c r="HT236">
        <v>98.0334</v>
      </c>
    </row>
    <row r="237" spans="1:228" x14ac:dyDescent="0.2">
      <c r="A237">
        <v>222</v>
      </c>
      <c r="B237">
        <v>1675965856.0999999</v>
      </c>
      <c r="C237">
        <v>882</v>
      </c>
      <c r="D237" t="s">
        <v>802</v>
      </c>
      <c r="E237" t="s">
        <v>803</v>
      </c>
      <c r="F237">
        <v>4</v>
      </c>
      <c r="G237">
        <v>1675965853.7874999</v>
      </c>
      <c r="H237">
        <f t="shared" si="102"/>
        <v>1.2968096380971289E-3</v>
      </c>
      <c r="I237">
        <f t="shared" si="103"/>
        <v>1.2968096380971288</v>
      </c>
      <c r="J237">
        <f t="shared" si="104"/>
        <v>22.497660246740217</v>
      </c>
      <c r="K237">
        <f t="shared" si="105"/>
        <v>1434.98125</v>
      </c>
      <c r="L237">
        <f t="shared" si="106"/>
        <v>980.09633616166354</v>
      </c>
      <c r="M237">
        <f t="shared" si="107"/>
        <v>99.322969469287699</v>
      </c>
      <c r="N237">
        <f t="shared" si="108"/>
        <v>145.42100977637062</v>
      </c>
      <c r="O237">
        <f t="shared" si="109"/>
        <v>8.5887860080048839E-2</v>
      </c>
      <c r="P237">
        <f t="shared" si="110"/>
        <v>2.7695334616378644</v>
      </c>
      <c r="Q237">
        <f t="shared" si="111"/>
        <v>8.4435129810379428E-2</v>
      </c>
      <c r="R237">
        <f t="shared" si="112"/>
        <v>5.2900431427663666E-2</v>
      </c>
      <c r="S237">
        <f t="shared" si="113"/>
        <v>226.11563544750288</v>
      </c>
      <c r="T237">
        <f t="shared" si="114"/>
        <v>33.132023932054537</v>
      </c>
      <c r="U237">
        <f t="shared" si="115"/>
        <v>32.2605875</v>
      </c>
      <c r="V237">
        <f t="shared" si="116"/>
        <v>4.8459666397418504</v>
      </c>
      <c r="W237">
        <f t="shared" si="117"/>
        <v>69.865577286489071</v>
      </c>
      <c r="X237">
        <f t="shared" si="118"/>
        <v>3.3524794382623511</v>
      </c>
      <c r="Y237">
        <f t="shared" si="119"/>
        <v>4.7984709616228551</v>
      </c>
      <c r="Z237">
        <f t="shared" si="120"/>
        <v>1.4934872014794993</v>
      </c>
      <c r="AA237">
        <f t="shared" si="121"/>
        <v>-57.189305040083383</v>
      </c>
      <c r="AB237">
        <f t="shared" si="122"/>
        <v>-26.015590692580442</v>
      </c>
      <c r="AC237">
        <f t="shared" si="123"/>
        <v>-2.1339224871868345</v>
      </c>
      <c r="AD237">
        <f t="shared" si="124"/>
        <v>140.77681722765223</v>
      </c>
      <c r="AE237">
        <f t="shared" si="125"/>
        <v>33.003610108751211</v>
      </c>
      <c r="AF237">
        <f t="shared" si="126"/>
        <v>1.2979692832070107</v>
      </c>
      <c r="AG237">
        <f t="shared" si="127"/>
        <v>22.497660246740217</v>
      </c>
      <c r="AH237">
        <v>1514.858650669069</v>
      </c>
      <c r="AI237">
        <v>1487.118303030303</v>
      </c>
      <c r="AJ237">
        <v>1.688095210444672</v>
      </c>
      <c r="AK237">
        <v>60.698744360612487</v>
      </c>
      <c r="AL237">
        <f t="shared" si="128"/>
        <v>1.2968096380971288</v>
      </c>
      <c r="AM237">
        <v>31.922905922489399</v>
      </c>
      <c r="AN237">
        <v>33.08033515151515</v>
      </c>
      <c r="AO237">
        <v>1.9672625491071749E-6</v>
      </c>
      <c r="AP237">
        <v>100.61875172138301</v>
      </c>
      <c r="AQ237">
        <v>29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47531.713681433132</v>
      </c>
      <c r="AV237">
        <f t="shared" si="132"/>
        <v>1199.9925000000001</v>
      </c>
      <c r="AW237">
        <f t="shared" si="133"/>
        <v>1025.919519920986</v>
      </c>
      <c r="AX237">
        <f t="shared" si="134"/>
        <v>0.85493827663171718</v>
      </c>
      <c r="AY237">
        <f t="shared" si="135"/>
        <v>0.18843087389921426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1675965853.7874999</v>
      </c>
      <c r="BF237">
        <v>1434.98125</v>
      </c>
      <c r="BG237">
        <v>1467.165</v>
      </c>
      <c r="BH237">
        <v>33.081500000000013</v>
      </c>
      <c r="BI237">
        <v>31.923024999999999</v>
      </c>
      <c r="BJ237">
        <v>1442.8325</v>
      </c>
      <c r="BK237">
        <v>32.863774999999997</v>
      </c>
      <c r="BL237">
        <v>650.00824999999998</v>
      </c>
      <c r="BM237">
        <v>101.24</v>
      </c>
      <c r="BN237">
        <v>0.1000069</v>
      </c>
      <c r="BO237">
        <v>32.086350000000003</v>
      </c>
      <c r="BP237">
        <v>32.2605875</v>
      </c>
      <c r="BQ237">
        <v>999.9</v>
      </c>
      <c r="BR237">
        <v>0</v>
      </c>
      <c r="BS237">
        <v>0</v>
      </c>
      <c r="BT237">
        <v>9002.8887500000001</v>
      </c>
      <c r="BU237">
        <v>0</v>
      </c>
      <c r="BV237">
        <v>125.268125</v>
      </c>
      <c r="BW237">
        <v>-32.181037500000002</v>
      </c>
      <c r="BX237">
        <v>1484.08</v>
      </c>
      <c r="BY237">
        <v>1515.54375</v>
      </c>
      <c r="BZ237">
        <v>1.1584700000000001</v>
      </c>
      <c r="CA237">
        <v>1467.165</v>
      </c>
      <c r="CB237">
        <v>31.923024999999999</v>
      </c>
      <c r="CC237">
        <v>3.3491724999999999</v>
      </c>
      <c r="CD237">
        <v>3.2318875</v>
      </c>
      <c r="CE237">
        <v>25.873950000000001</v>
      </c>
      <c r="CF237">
        <v>25.273462500000001</v>
      </c>
      <c r="CG237">
        <v>1199.9925000000001</v>
      </c>
      <c r="CH237">
        <v>0.499973</v>
      </c>
      <c r="CI237">
        <v>0.50002687499999998</v>
      </c>
      <c r="CJ237">
        <v>0</v>
      </c>
      <c r="CK237">
        <v>1053.9749999999999</v>
      </c>
      <c r="CL237">
        <v>4.9990899999999998</v>
      </c>
      <c r="CM237">
        <v>11399</v>
      </c>
      <c r="CN237">
        <v>9557.6987499999996</v>
      </c>
      <c r="CO237">
        <v>40.827749999999988</v>
      </c>
      <c r="CP237">
        <v>42.476374999999997</v>
      </c>
      <c r="CQ237">
        <v>41.585624999999993</v>
      </c>
      <c r="CR237">
        <v>41.679250000000003</v>
      </c>
      <c r="CS237">
        <v>42.25</v>
      </c>
      <c r="CT237">
        <v>597.46624999999995</v>
      </c>
      <c r="CU237">
        <v>597.52749999999992</v>
      </c>
      <c r="CV237">
        <v>0</v>
      </c>
      <c r="CW237">
        <v>1675965855.9000001</v>
      </c>
      <c r="CX237">
        <v>0</v>
      </c>
      <c r="CY237">
        <v>1675959759</v>
      </c>
      <c r="CZ237" t="s">
        <v>356</v>
      </c>
      <c r="DA237">
        <v>1675959759</v>
      </c>
      <c r="DB237">
        <v>1675959753.5</v>
      </c>
      <c r="DC237">
        <v>5</v>
      </c>
      <c r="DD237">
        <v>-2.5000000000000001E-2</v>
      </c>
      <c r="DE237">
        <v>-8.0000000000000002E-3</v>
      </c>
      <c r="DF237">
        <v>-6.0590000000000002</v>
      </c>
      <c r="DG237">
        <v>0.218</v>
      </c>
      <c r="DH237">
        <v>415</v>
      </c>
      <c r="DI237">
        <v>34</v>
      </c>
      <c r="DJ237">
        <v>0.6</v>
      </c>
      <c r="DK237">
        <v>0.17</v>
      </c>
      <c r="DL237">
        <v>-32.365319999999997</v>
      </c>
      <c r="DM237">
        <v>0.57630393996255858</v>
      </c>
      <c r="DN237">
        <v>0.1025167796021704</v>
      </c>
      <c r="DO237">
        <v>0</v>
      </c>
      <c r="DP237">
        <v>1.1556200000000001</v>
      </c>
      <c r="DQ237">
        <v>1.195497185741011E-2</v>
      </c>
      <c r="DR237">
        <v>1.7719226845435291E-3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3.2985799999999998</v>
      </c>
      <c r="EB237">
        <v>2.62541</v>
      </c>
      <c r="EC237">
        <v>0.23558599999999999</v>
      </c>
      <c r="ED237">
        <v>0.23639199999999999</v>
      </c>
      <c r="EE237">
        <v>0.13731499999999999</v>
      </c>
      <c r="EF237">
        <v>0.13278999999999999</v>
      </c>
      <c r="EG237">
        <v>23151.200000000001</v>
      </c>
      <c r="EH237">
        <v>23479.7</v>
      </c>
      <c r="EI237">
        <v>28176.6</v>
      </c>
      <c r="EJ237">
        <v>29591</v>
      </c>
      <c r="EK237">
        <v>33477.199999999997</v>
      </c>
      <c r="EL237">
        <v>35610.1</v>
      </c>
      <c r="EM237">
        <v>39790.699999999997</v>
      </c>
      <c r="EN237">
        <v>42261.9</v>
      </c>
      <c r="EO237">
        <v>2.1940300000000001</v>
      </c>
      <c r="EP237">
        <v>2.2383199999999999</v>
      </c>
      <c r="EQ237">
        <v>0.144817</v>
      </c>
      <c r="ER237">
        <v>0</v>
      </c>
      <c r="ES237">
        <v>29.915600000000001</v>
      </c>
      <c r="ET237">
        <v>999.9</v>
      </c>
      <c r="EU237">
        <v>72.8</v>
      </c>
      <c r="EV237">
        <v>31.9</v>
      </c>
      <c r="EW237">
        <v>34.1404</v>
      </c>
      <c r="EX237">
        <v>57.023000000000003</v>
      </c>
      <c r="EY237">
        <v>-4.2427900000000003</v>
      </c>
      <c r="EZ237">
        <v>2</v>
      </c>
      <c r="FA237">
        <v>0.29913600000000001</v>
      </c>
      <c r="FB237">
        <v>-0.51983900000000005</v>
      </c>
      <c r="FC237">
        <v>20.2742</v>
      </c>
      <c r="FD237">
        <v>5.2211800000000004</v>
      </c>
      <c r="FE237">
        <v>12.004</v>
      </c>
      <c r="FF237">
        <v>4.9873000000000003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1.8657600000000001</v>
      </c>
      <c r="FM237">
        <v>1.8621799999999999</v>
      </c>
      <c r="FN237">
        <v>1.8641799999999999</v>
      </c>
      <c r="FO237">
        <v>1.8602300000000001</v>
      </c>
      <c r="FP237">
        <v>1.8609500000000001</v>
      </c>
      <c r="FQ237">
        <v>1.86008</v>
      </c>
      <c r="FR237">
        <v>1.8618699999999999</v>
      </c>
      <c r="FS237">
        <v>1.8584400000000001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-7.85</v>
      </c>
      <c r="GH237">
        <v>0.2177</v>
      </c>
      <c r="GI237">
        <v>-4.2934277136806287</v>
      </c>
      <c r="GJ237">
        <v>-4.5218151105756088E-3</v>
      </c>
      <c r="GK237">
        <v>2.0889233732517852E-6</v>
      </c>
      <c r="GL237">
        <v>-4.5906856223640231E-10</v>
      </c>
      <c r="GM237">
        <v>-0.1150039569071811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101.6</v>
      </c>
      <c r="GV237">
        <v>101.7</v>
      </c>
      <c r="GW237">
        <v>3.77563</v>
      </c>
      <c r="GX237">
        <v>2.5</v>
      </c>
      <c r="GY237">
        <v>2.04834</v>
      </c>
      <c r="GZ237">
        <v>2.6257299999999999</v>
      </c>
      <c r="HA237">
        <v>2.1972700000000001</v>
      </c>
      <c r="HB237">
        <v>2.2863799999999999</v>
      </c>
      <c r="HC237">
        <v>37.170200000000001</v>
      </c>
      <c r="HD237">
        <v>14.4297</v>
      </c>
      <c r="HE237">
        <v>18</v>
      </c>
      <c r="HF237">
        <v>659.02800000000002</v>
      </c>
      <c r="HG237">
        <v>775.36599999999999</v>
      </c>
      <c r="HH237">
        <v>30.999300000000002</v>
      </c>
      <c r="HI237">
        <v>31.242799999999999</v>
      </c>
      <c r="HJ237">
        <v>30.000299999999999</v>
      </c>
      <c r="HK237">
        <v>31.159400000000002</v>
      </c>
      <c r="HL237">
        <v>31.161100000000001</v>
      </c>
      <c r="HM237">
        <v>75.549300000000002</v>
      </c>
      <c r="HN237">
        <v>3.9346299999999998</v>
      </c>
      <c r="HO237">
        <v>100</v>
      </c>
      <c r="HP237">
        <v>31</v>
      </c>
      <c r="HQ237">
        <v>1481.48</v>
      </c>
      <c r="HR237">
        <v>31.9712</v>
      </c>
      <c r="HS237">
        <v>99.313100000000006</v>
      </c>
      <c r="HT237">
        <v>98.034199999999998</v>
      </c>
    </row>
    <row r="238" spans="1:228" x14ac:dyDescent="0.2">
      <c r="A238">
        <v>223</v>
      </c>
      <c r="B238">
        <v>1675965860.0999999</v>
      </c>
      <c r="C238">
        <v>886</v>
      </c>
      <c r="D238" t="s">
        <v>804</v>
      </c>
      <c r="E238" t="s">
        <v>805</v>
      </c>
      <c r="F238">
        <v>4</v>
      </c>
      <c r="G238">
        <v>1675965858.0999999</v>
      </c>
      <c r="H238">
        <f t="shared" si="102"/>
        <v>1.2933333552843829E-3</v>
      </c>
      <c r="I238">
        <f t="shared" si="103"/>
        <v>1.2933333552843829</v>
      </c>
      <c r="J238">
        <f t="shared" si="104"/>
        <v>22.506733980278138</v>
      </c>
      <c r="K238">
        <f t="shared" si="105"/>
        <v>1441.924285714286</v>
      </c>
      <c r="L238">
        <f t="shared" si="106"/>
        <v>984.91498050312816</v>
      </c>
      <c r="M238">
        <f t="shared" si="107"/>
        <v>99.811599634665896</v>
      </c>
      <c r="N238">
        <f t="shared" si="108"/>
        <v>146.12506902443121</v>
      </c>
      <c r="O238">
        <f t="shared" si="109"/>
        <v>8.5527984094936366E-2</v>
      </c>
      <c r="P238">
        <f t="shared" si="110"/>
        <v>2.7690278528096983</v>
      </c>
      <c r="Q238">
        <f t="shared" si="111"/>
        <v>8.4087034039095482E-2</v>
      </c>
      <c r="R238">
        <f t="shared" si="112"/>
        <v>5.2681837746411719E-2</v>
      </c>
      <c r="S238">
        <f t="shared" si="113"/>
        <v>226.13091943598806</v>
      </c>
      <c r="T238">
        <f t="shared" si="114"/>
        <v>33.13460737894529</v>
      </c>
      <c r="U238">
        <f t="shared" si="115"/>
        <v>32.267600000000002</v>
      </c>
      <c r="V238">
        <f t="shared" si="116"/>
        <v>4.8478867236065977</v>
      </c>
      <c r="W238">
        <f t="shared" si="117"/>
        <v>69.855303627252312</v>
      </c>
      <c r="X238">
        <f t="shared" si="118"/>
        <v>3.3522451429345428</v>
      </c>
      <c r="Y238">
        <f t="shared" si="119"/>
        <v>4.7988412745610729</v>
      </c>
      <c r="Z238">
        <f t="shared" si="120"/>
        <v>1.4956415806720549</v>
      </c>
      <c r="AA238">
        <f t="shared" si="121"/>
        <v>-57.036000968041286</v>
      </c>
      <c r="AB238">
        <f t="shared" si="122"/>
        <v>-26.854028319026053</v>
      </c>
      <c r="AC238">
        <f t="shared" si="123"/>
        <v>-2.2031880520183917</v>
      </c>
      <c r="AD238">
        <f t="shared" si="124"/>
        <v>140.03770209690234</v>
      </c>
      <c r="AE238">
        <f t="shared" si="125"/>
        <v>32.975077292305222</v>
      </c>
      <c r="AF238">
        <f t="shared" si="126"/>
        <v>1.2938082694912891</v>
      </c>
      <c r="AG238">
        <f t="shared" si="127"/>
        <v>22.506733980278138</v>
      </c>
      <c r="AH238">
        <v>1521.501474615693</v>
      </c>
      <c r="AI238">
        <v>1493.7941212121209</v>
      </c>
      <c r="AJ238">
        <v>1.676955645043962</v>
      </c>
      <c r="AK238">
        <v>60.698744360612487</v>
      </c>
      <c r="AL238">
        <f t="shared" si="128"/>
        <v>1.2933333552843829</v>
      </c>
      <c r="AM238">
        <v>31.924185238646999</v>
      </c>
      <c r="AN238">
        <v>33.078641212121198</v>
      </c>
      <c r="AO238">
        <v>-1.978394906998753E-5</v>
      </c>
      <c r="AP238">
        <v>100.61875172138301</v>
      </c>
      <c r="AQ238">
        <v>29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47517.544214682312</v>
      </c>
      <c r="AV238">
        <f t="shared" si="132"/>
        <v>1200.081428571428</v>
      </c>
      <c r="AW238">
        <f t="shared" si="133"/>
        <v>1025.9947851999932</v>
      </c>
      <c r="AX238">
        <f t="shared" si="134"/>
        <v>0.85493764070770872</v>
      </c>
      <c r="AY238">
        <f t="shared" si="135"/>
        <v>0.18842964656587793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1675965858.0999999</v>
      </c>
      <c r="BF238">
        <v>1441.924285714286</v>
      </c>
      <c r="BG238">
        <v>1474.0842857142859</v>
      </c>
      <c r="BH238">
        <v>33.079085714285711</v>
      </c>
      <c r="BI238">
        <v>31.924328571428571</v>
      </c>
      <c r="BJ238">
        <v>1449.7842857142859</v>
      </c>
      <c r="BK238">
        <v>32.861428571428583</v>
      </c>
      <c r="BL238">
        <v>650.01214285714286</v>
      </c>
      <c r="BM238">
        <v>101.2402857142857</v>
      </c>
      <c r="BN238">
        <v>0.1000346285714286</v>
      </c>
      <c r="BO238">
        <v>32.087714285714277</v>
      </c>
      <c r="BP238">
        <v>32.267600000000002</v>
      </c>
      <c r="BQ238">
        <v>999.89999999999986</v>
      </c>
      <c r="BR238">
        <v>0</v>
      </c>
      <c r="BS238">
        <v>0</v>
      </c>
      <c r="BT238">
        <v>9000.1785714285706</v>
      </c>
      <c r="BU238">
        <v>0</v>
      </c>
      <c r="BV238">
        <v>124.761</v>
      </c>
      <c r="BW238">
        <v>-32.157385714285716</v>
      </c>
      <c r="BX238">
        <v>1491.254285714286</v>
      </c>
      <c r="BY238">
        <v>1522.694285714286</v>
      </c>
      <c r="BZ238">
        <v>1.1547700000000001</v>
      </c>
      <c r="CA238">
        <v>1474.0842857142859</v>
      </c>
      <c r="CB238">
        <v>31.924328571428571</v>
      </c>
      <c r="CC238">
        <v>3.3489371428571428</v>
      </c>
      <c r="CD238">
        <v>3.232027142857143</v>
      </c>
      <c r="CE238">
        <v>25.872771428571429</v>
      </c>
      <c r="CF238">
        <v>25.274171428571432</v>
      </c>
      <c r="CG238">
        <v>1200.081428571428</v>
      </c>
      <c r="CH238">
        <v>0.49999585714285699</v>
      </c>
      <c r="CI238">
        <v>0.50000414285714279</v>
      </c>
      <c r="CJ238">
        <v>0</v>
      </c>
      <c r="CK238">
        <v>1053.56</v>
      </c>
      <c r="CL238">
        <v>4.9990899999999998</v>
      </c>
      <c r="CM238">
        <v>11396.05714285714</v>
      </c>
      <c r="CN238">
        <v>9558.4928571428591</v>
      </c>
      <c r="CO238">
        <v>40.838999999999999</v>
      </c>
      <c r="CP238">
        <v>42.463999999999999</v>
      </c>
      <c r="CQ238">
        <v>41.571000000000012</v>
      </c>
      <c r="CR238">
        <v>41.625</v>
      </c>
      <c r="CS238">
        <v>42.25</v>
      </c>
      <c r="CT238">
        <v>597.53714285714284</v>
      </c>
      <c r="CU238">
        <v>597.54714285714283</v>
      </c>
      <c r="CV238">
        <v>0</v>
      </c>
      <c r="CW238">
        <v>1675965860.0999999</v>
      </c>
      <c r="CX238">
        <v>0</v>
      </c>
      <c r="CY238">
        <v>1675959759</v>
      </c>
      <c r="CZ238" t="s">
        <v>356</v>
      </c>
      <c r="DA238">
        <v>1675959759</v>
      </c>
      <c r="DB238">
        <v>1675959753.5</v>
      </c>
      <c r="DC238">
        <v>5</v>
      </c>
      <c r="DD238">
        <v>-2.5000000000000001E-2</v>
      </c>
      <c r="DE238">
        <v>-8.0000000000000002E-3</v>
      </c>
      <c r="DF238">
        <v>-6.0590000000000002</v>
      </c>
      <c r="DG238">
        <v>0.218</v>
      </c>
      <c r="DH238">
        <v>415</v>
      </c>
      <c r="DI238">
        <v>34</v>
      </c>
      <c r="DJ238">
        <v>0.6</v>
      </c>
      <c r="DK238">
        <v>0.17</v>
      </c>
      <c r="DL238">
        <v>-32.312424999999998</v>
      </c>
      <c r="DM238">
        <v>0.91394296435272659</v>
      </c>
      <c r="DN238">
        <v>0.1217088159296605</v>
      </c>
      <c r="DO238">
        <v>0</v>
      </c>
      <c r="DP238">
        <v>1.155864</v>
      </c>
      <c r="DQ238">
        <v>4.9454409005602606E-3</v>
      </c>
      <c r="DR238">
        <v>1.682939095748844E-3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3.2986200000000001</v>
      </c>
      <c r="EB238">
        <v>2.6253700000000002</v>
      </c>
      <c r="EC238">
        <v>0.23621800000000001</v>
      </c>
      <c r="ED238">
        <v>0.237016</v>
      </c>
      <c r="EE238">
        <v>0.13731399999999999</v>
      </c>
      <c r="EF238">
        <v>0.132794</v>
      </c>
      <c r="EG238">
        <v>23132</v>
      </c>
      <c r="EH238">
        <v>23460</v>
      </c>
      <c r="EI238">
        <v>28176.7</v>
      </c>
      <c r="EJ238">
        <v>29590.6</v>
      </c>
      <c r="EK238">
        <v>33477.1</v>
      </c>
      <c r="EL238">
        <v>35609.5</v>
      </c>
      <c r="EM238">
        <v>39790.400000000001</v>
      </c>
      <c r="EN238">
        <v>42261.3</v>
      </c>
      <c r="EO238">
        <v>2.1942499999999998</v>
      </c>
      <c r="EP238">
        <v>2.23828</v>
      </c>
      <c r="EQ238">
        <v>0.14488000000000001</v>
      </c>
      <c r="ER238">
        <v>0</v>
      </c>
      <c r="ES238">
        <v>29.914400000000001</v>
      </c>
      <c r="ET238">
        <v>999.9</v>
      </c>
      <c r="EU238">
        <v>72.8</v>
      </c>
      <c r="EV238">
        <v>31.9</v>
      </c>
      <c r="EW238">
        <v>34.140700000000002</v>
      </c>
      <c r="EX238">
        <v>56.933</v>
      </c>
      <c r="EY238">
        <v>-4.2347799999999998</v>
      </c>
      <c r="EZ238">
        <v>2</v>
      </c>
      <c r="FA238">
        <v>0.299342</v>
      </c>
      <c r="FB238">
        <v>-0.52263599999999999</v>
      </c>
      <c r="FC238">
        <v>20.2742</v>
      </c>
      <c r="FD238">
        <v>5.2214799999999997</v>
      </c>
      <c r="FE238">
        <v>12.004</v>
      </c>
      <c r="FF238">
        <v>4.9874499999999999</v>
      </c>
      <c r="FG238">
        <v>3.2845300000000002</v>
      </c>
      <c r="FH238">
        <v>9999</v>
      </c>
      <c r="FI238">
        <v>9999</v>
      </c>
      <c r="FJ238">
        <v>9999</v>
      </c>
      <c r="FK238">
        <v>999.9</v>
      </c>
      <c r="FL238">
        <v>1.86578</v>
      </c>
      <c r="FM238">
        <v>1.8621799999999999</v>
      </c>
      <c r="FN238">
        <v>1.8641700000000001</v>
      </c>
      <c r="FO238">
        <v>1.8602099999999999</v>
      </c>
      <c r="FP238">
        <v>1.8609599999999999</v>
      </c>
      <c r="FQ238">
        <v>1.8601099999999999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-7.86</v>
      </c>
      <c r="GH238">
        <v>0.2177</v>
      </c>
      <c r="GI238">
        <v>-4.2934277136806287</v>
      </c>
      <c r="GJ238">
        <v>-4.5218151105756088E-3</v>
      </c>
      <c r="GK238">
        <v>2.0889233732517852E-6</v>
      </c>
      <c r="GL238">
        <v>-4.5906856223640231E-10</v>
      </c>
      <c r="GM238">
        <v>-0.1150039569071811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101.7</v>
      </c>
      <c r="GV238">
        <v>101.8</v>
      </c>
      <c r="GW238">
        <v>3.7890600000000001</v>
      </c>
      <c r="GX238">
        <v>2.50122</v>
      </c>
      <c r="GY238">
        <v>2.04834</v>
      </c>
      <c r="GZ238">
        <v>2.6257299999999999</v>
      </c>
      <c r="HA238">
        <v>2.1972700000000001</v>
      </c>
      <c r="HB238">
        <v>2.2668499999999998</v>
      </c>
      <c r="HC238">
        <v>37.170200000000001</v>
      </c>
      <c r="HD238">
        <v>14.4297</v>
      </c>
      <c r="HE238">
        <v>18</v>
      </c>
      <c r="HF238">
        <v>659.23400000000004</v>
      </c>
      <c r="HG238">
        <v>775.34400000000005</v>
      </c>
      <c r="HH238">
        <v>30.999300000000002</v>
      </c>
      <c r="HI238">
        <v>31.2455</v>
      </c>
      <c r="HJ238">
        <v>30.000399999999999</v>
      </c>
      <c r="HK238">
        <v>31.162099999999999</v>
      </c>
      <c r="HL238">
        <v>31.1632</v>
      </c>
      <c r="HM238">
        <v>75.816599999999994</v>
      </c>
      <c r="HN238">
        <v>3.9346299999999998</v>
      </c>
      <c r="HO238">
        <v>100</v>
      </c>
      <c r="HP238">
        <v>31</v>
      </c>
      <c r="HQ238">
        <v>1488.16</v>
      </c>
      <c r="HR238">
        <v>31.9712</v>
      </c>
      <c r="HS238">
        <v>99.312799999999996</v>
      </c>
      <c r="HT238">
        <v>98.032700000000006</v>
      </c>
    </row>
    <row r="239" spans="1:228" x14ac:dyDescent="0.2">
      <c r="A239">
        <v>224</v>
      </c>
      <c r="B239">
        <v>1675965864.0999999</v>
      </c>
      <c r="C239">
        <v>890</v>
      </c>
      <c r="D239" t="s">
        <v>806</v>
      </c>
      <c r="E239" t="s">
        <v>807</v>
      </c>
      <c r="F239">
        <v>4</v>
      </c>
      <c r="G239">
        <v>1675965861.7874999</v>
      </c>
      <c r="H239">
        <f t="shared" si="102"/>
        <v>1.2985133209070772E-3</v>
      </c>
      <c r="I239">
        <f t="shared" si="103"/>
        <v>1.2985133209070772</v>
      </c>
      <c r="J239">
        <f t="shared" si="104"/>
        <v>22.667985852327497</v>
      </c>
      <c r="K239">
        <f t="shared" si="105"/>
        <v>1447.8687500000001</v>
      </c>
      <c r="L239">
        <f t="shared" si="106"/>
        <v>989.03347835082491</v>
      </c>
      <c r="M239">
        <f t="shared" si="107"/>
        <v>100.22947245647114</v>
      </c>
      <c r="N239">
        <f t="shared" si="108"/>
        <v>146.72821919101347</v>
      </c>
      <c r="O239">
        <f t="shared" si="109"/>
        <v>8.5808579521186576E-2</v>
      </c>
      <c r="P239">
        <f t="shared" si="110"/>
        <v>2.7668380586941046</v>
      </c>
      <c r="Q239">
        <f t="shared" si="111"/>
        <v>8.4357118676139112E-2</v>
      </c>
      <c r="R239">
        <f t="shared" si="112"/>
        <v>5.2851562103752095E-2</v>
      </c>
      <c r="S239">
        <f t="shared" si="113"/>
        <v>226.11590811076618</v>
      </c>
      <c r="T239">
        <f t="shared" si="114"/>
        <v>33.137635062804335</v>
      </c>
      <c r="U239">
        <f t="shared" si="115"/>
        <v>32.272525000000002</v>
      </c>
      <c r="V239">
        <f t="shared" si="116"/>
        <v>4.8492356275267667</v>
      </c>
      <c r="W239">
        <f t="shared" si="117"/>
        <v>69.843943881212226</v>
      </c>
      <c r="X239">
        <f t="shared" si="118"/>
        <v>3.3524154228553096</v>
      </c>
      <c r="Y239">
        <f t="shared" si="119"/>
        <v>4.7998655811260651</v>
      </c>
      <c r="Z239">
        <f t="shared" si="120"/>
        <v>1.4968202046714572</v>
      </c>
      <c r="AA239">
        <f t="shared" si="121"/>
        <v>-57.264437452002106</v>
      </c>
      <c r="AB239">
        <f t="shared" si="122"/>
        <v>-27.004598705580889</v>
      </c>
      <c r="AC239">
        <f t="shared" si="123"/>
        <v>-2.2173895896342346</v>
      </c>
      <c r="AD239">
        <f t="shared" si="124"/>
        <v>139.62948236354896</v>
      </c>
      <c r="AE239">
        <f t="shared" si="125"/>
        <v>33.08874122867838</v>
      </c>
      <c r="AF239">
        <f t="shared" si="126"/>
        <v>1.2954686032549581</v>
      </c>
      <c r="AG239">
        <f t="shared" si="127"/>
        <v>22.667985852327497</v>
      </c>
      <c r="AH239">
        <v>1528.2522866698989</v>
      </c>
      <c r="AI239">
        <v>1500.431393939394</v>
      </c>
      <c r="AJ239">
        <v>1.666575088577527</v>
      </c>
      <c r="AK239">
        <v>60.698744360612487</v>
      </c>
      <c r="AL239">
        <f t="shared" si="128"/>
        <v>1.2985133209070772</v>
      </c>
      <c r="AM239">
        <v>31.924301748724901</v>
      </c>
      <c r="AN239">
        <v>33.082967272727267</v>
      </c>
      <c r="AO239">
        <v>3.6271672766704832E-5</v>
      </c>
      <c r="AP239">
        <v>100.61875172138301</v>
      </c>
      <c r="AQ239">
        <v>29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47456.519499225644</v>
      </c>
      <c r="AV239">
        <f t="shared" si="132"/>
        <v>1199.9962499999999</v>
      </c>
      <c r="AW239">
        <f t="shared" si="133"/>
        <v>1025.9225010936611</v>
      </c>
      <c r="AX239">
        <f t="shared" si="134"/>
        <v>0.85493808925957993</v>
      </c>
      <c r="AY239">
        <f t="shared" si="135"/>
        <v>0.18843051227098934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1675965861.7874999</v>
      </c>
      <c r="BF239">
        <v>1447.8687500000001</v>
      </c>
      <c r="BG239">
        <v>1480.1412499999999</v>
      </c>
      <c r="BH239">
        <v>33.080599999999997</v>
      </c>
      <c r="BI239">
        <v>31.924424999999999</v>
      </c>
      <c r="BJ239">
        <v>1455.7337500000001</v>
      </c>
      <c r="BK239">
        <v>32.862900000000003</v>
      </c>
      <c r="BL239">
        <v>650.04712499999994</v>
      </c>
      <c r="BM239">
        <v>101.24075000000001</v>
      </c>
      <c r="BN239">
        <v>0.10007885</v>
      </c>
      <c r="BO239">
        <v>32.091487499999999</v>
      </c>
      <c r="BP239">
        <v>32.272525000000002</v>
      </c>
      <c r="BQ239">
        <v>999.9</v>
      </c>
      <c r="BR239">
        <v>0</v>
      </c>
      <c r="BS239">
        <v>0</v>
      </c>
      <c r="BT239">
        <v>8988.5149999999994</v>
      </c>
      <c r="BU239">
        <v>0</v>
      </c>
      <c r="BV239">
        <v>124.857625</v>
      </c>
      <c r="BW239">
        <v>-32.272387500000001</v>
      </c>
      <c r="BX239">
        <v>1497.4024999999999</v>
      </c>
      <c r="BY239">
        <v>1528.9525000000001</v>
      </c>
      <c r="BZ239">
        <v>1.15618</v>
      </c>
      <c r="CA239">
        <v>1480.1412499999999</v>
      </c>
      <c r="CB239">
        <v>31.924424999999999</v>
      </c>
      <c r="CC239">
        <v>3.3491024999999999</v>
      </c>
      <c r="CD239">
        <v>3.2320500000000001</v>
      </c>
      <c r="CE239">
        <v>25.873574999999999</v>
      </c>
      <c r="CF239">
        <v>25.2743</v>
      </c>
      <c r="CG239">
        <v>1199.9962499999999</v>
      </c>
      <c r="CH239">
        <v>0.49998049999999999</v>
      </c>
      <c r="CI239">
        <v>0.50001950000000006</v>
      </c>
      <c r="CJ239">
        <v>0</v>
      </c>
      <c r="CK239">
        <v>1053.21875</v>
      </c>
      <c r="CL239">
        <v>4.9990899999999998</v>
      </c>
      <c r="CM239">
        <v>11392.7</v>
      </c>
      <c r="CN239">
        <v>9557.7724999999991</v>
      </c>
      <c r="CO239">
        <v>40.827749999999988</v>
      </c>
      <c r="CP239">
        <v>42.5</v>
      </c>
      <c r="CQ239">
        <v>41.625</v>
      </c>
      <c r="CR239">
        <v>41.655999999999999</v>
      </c>
      <c r="CS239">
        <v>42.25</v>
      </c>
      <c r="CT239">
        <v>597.47500000000002</v>
      </c>
      <c r="CU239">
        <v>597.52125000000001</v>
      </c>
      <c r="CV239">
        <v>0</v>
      </c>
      <c r="CW239">
        <v>1675965863.7</v>
      </c>
      <c r="CX239">
        <v>0</v>
      </c>
      <c r="CY239">
        <v>1675959759</v>
      </c>
      <c r="CZ239" t="s">
        <v>356</v>
      </c>
      <c r="DA239">
        <v>1675959759</v>
      </c>
      <c r="DB239">
        <v>1675959753.5</v>
      </c>
      <c r="DC239">
        <v>5</v>
      </c>
      <c r="DD239">
        <v>-2.5000000000000001E-2</v>
      </c>
      <c r="DE239">
        <v>-8.0000000000000002E-3</v>
      </c>
      <c r="DF239">
        <v>-6.0590000000000002</v>
      </c>
      <c r="DG239">
        <v>0.218</v>
      </c>
      <c r="DH239">
        <v>415</v>
      </c>
      <c r="DI239">
        <v>34</v>
      </c>
      <c r="DJ239">
        <v>0.6</v>
      </c>
      <c r="DK239">
        <v>0.17</v>
      </c>
      <c r="DL239">
        <v>-32.289652500000003</v>
      </c>
      <c r="DM239">
        <v>0.84354484052543099</v>
      </c>
      <c r="DN239">
        <v>0.12572352203843939</v>
      </c>
      <c r="DO239">
        <v>0</v>
      </c>
      <c r="DP239">
        <v>1.1559427499999999</v>
      </c>
      <c r="DQ239">
        <v>1.9712195121924579E-3</v>
      </c>
      <c r="DR239">
        <v>1.675505875101592E-3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3.2984300000000002</v>
      </c>
      <c r="EB239">
        <v>2.6252</v>
      </c>
      <c r="EC239">
        <v>0.236844</v>
      </c>
      <c r="ED239">
        <v>0.237652</v>
      </c>
      <c r="EE239">
        <v>0.137324</v>
      </c>
      <c r="EF239">
        <v>0.13279299999999999</v>
      </c>
      <c r="EG239">
        <v>23112.7</v>
      </c>
      <c r="EH239">
        <v>23440.799999999999</v>
      </c>
      <c r="EI239">
        <v>28176.3</v>
      </c>
      <c r="EJ239">
        <v>29591.1</v>
      </c>
      <c r="EK239">
        <v>33476.699999999997</v>
      </c>
      <c r="EL239">
        <v>35610.1</v>
      </c>
      <c r="EM239">
        <v>39790.400000000001</v>
      </c>
      <c r="EN239">
        <v>42261.9</v>
      </c>
      <c r="EO239">
        <v>2.194</v>
      </c>
      <c r="EP239">
        <v>2.2385199999999998</v>
      </c>
      <c r="EQ239">
        <v>0.14532700000000001</v>
      </c>
      <c r="ER239">
        <v>0</v>
      </c>
      <c r="ES239">
        <v>29.915600000000001</v>
      </c>
      <c r="ET239">
        <v>999.9</v>
      </c>
      <c r="EU239">
        <v>72.8</v>
      </c>
      <c r="EV239">
        <v>31.9</v>
      </c>
      <c r="EW239">
        <v>34.146299999999997</v>
      </c>
      <c r="EX239">
        <v>57.113</v>
      </c>
      <c r="EY239">
        <v>-4.2067300000000003</v>
      </c>
      <c r="EZ239">
        <v>2</v>
      </c>
      <c r="FA239">
        <v>0.29961399999999999</v>
      </c>
      <c r="FB239">
        <v>-0.52411200000000002</v>
      </c>
      <c r="FC239">
        <v>20.274100000000001</v>
      </c>
      <c r="FD239">
        <v>5.2216300000000002</v>
      </c>
      <c r="FE239">
        <v>12.004300000000001</v>
      </c>
      <c r="FF239">
        <v>4.9874999999999998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1.8657900000000001</v>
      </c>
      <c r="FM239">
        <v>1.8621799999999999</v>
      </c>
      <c r="FN239">
        <v>1.8641700000000001</v>
      </c>
      <c r="FO239">
        <v>1.8602099999999999</v>
      </c>
      <c r="FP239">
        <v>1.8609599999999999</v>
      </c>
      <c r="FQ239">
        <v>1.8601000000000001</v>
      </c>
      <c r="FR239">
        <v>1.86188</v>
      </c>
      <c r="FS239">
        <v>1.8584400000000001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-7.87</v>
      </c>
      <c r="GH239">
        <v>0.2177</v>
      </c>
      <c r="GI239">
        <v>-4.2934277136806287</v>
      </c>
      <c r="GJ239">
        <v>-4.5218151105756088E-3</v>
      </c>
      <c r="GK239">
        <v>2.0889233732517852E-6</v>
      </c>
      <c r="GL239">
        <v>-4.5906856223640231E-10</v>
      </c>
      <c r="GM239">
        <v>-0.1150039569071811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101.8</v>
      </c>
      <c r="GV239">
        <v>101.8</v>
      </c>
      <c r="GW239">
        <v>3.8024900000000001</v>
      </c>
      <c r="GX239">
        <v>2.49634</v>
      </c>
      <c r="GY239">
        <v>2.04834</v>
      </c>
      <c r="GZ239">
        <v>2.6257299999999999</v>
      </c>
      <c r="HA239">
        <v>2.1972700000000001</v>
      </c>
      <c r="HB239">
        <v>2.3022499999999999</v>
      </c>
      <c r="HC239">
        <v>37.170200000000001</v>
      </c>
      <c r="HD239">
        <v>14.420999999999999</v>
      </c>
      <c r="HE239">
        <v>18</v>
      </c>
      <c r="HF239">
        <v>659.05899999999997</v>
      </c>
      <c r="HG239">
        <v>775.61699999999996</v>
      </c>
      <c r="HH239">
        <v>30.999500000000001</v>
      </c>
      <c r="HI239">
        <v>31.248200000000001</v>
      </c>
      <c r="HJ239">
        <v>30.000399999999999</v>
      </c>
      <c r="HK239">
        <v>31.164100000000001</v>
      </c>
      <c r="HL239">
        <v>31.165199999999999</v>
      </c>
      <c r="HM239">
        <v>76.083100000000002</v>
      </c>
      <c r="HN239">
        <v>3.9346299999999998</v>
      </c>
      <c r="HO239">
        <v>100</v>
      </c>
      <c r="HP239">
        <v>31</v>
      </c>
      <c r="HQ239">
        <v>1494.84</v>
      </c>
      <c r="HR239">
        <v>31.9712</v>
      </c>
      <c r="HS239">
        <v>99.312100000000001</v>
      </c>
      <c r="HT239">
        <v>98.034300000000002</v>
      </c>
    </row>
    <row r="240" spans="1:228" x14ac:dyDescent="0.2">
      <c r="A240">
        <v>225</v>
      </c>
      <c r="B240">
        <v>1675965868.0999999</v>
      </c>
      <c r="C240">
        <v>894</v>
      </c>
      <c r="D240" t="s">
        <v>808</v>
      </c>
      <c r="E240" t="s">
        <v>809</v>
      </c>
      <c r="F240">
        <v>4</v>
      </c>
      <c r="G240">
        <v>1675965866.0999999</v>
      </c>
      <c r="H240">
        <f t="shared" si="102"/>
        <v>1.3032677628762748E-3</v>
      </c>
      <c r="I240">
        <f t="shared" si="103"/>
        <v>1.3032677628762748</v>
      </c>
      <c r="J240">
        <f t="shared" si="104"/>
        <v>22.635554777166071</v>
      </c>
      <c r="K240">
        <f t="shared" si="105"/>
        <v>1454.944285714286</v>
      </c>
      <c r="L240">
        <f t="shared" si="106"/>
        <v>997.5512041106158</v>
      </c>
      <c r="M240">
        <f t="shared" si="107"/>
        <v>101.09085974280347</v>
      </c>
      <c r="N240">
        <f t="shared" si="108"/>
        <v>147.44262561626539</v>
      </c>
      <c r="O240">
        <f t="shared" si="109"/>
        <v>8.6023581809674177E-2</v>
      </c>
      <c r="P240">
        <f t="shared" si="110"/>
        <v>2.7672738853189394</v>
      </c>
      <c r="Q240">
        <f t="shared" si="111"/>
        <v>8.4565130461483839E-2</v>
      </c>
      <c r="R240">
        <f t="shared" si="112"/>
        <v>5.2982182956165955E-2</v>
      </c>
      <c r="S240">
        <f t="shared" si="113"/>
        <v>226.12799966276464</v>
      </c>
      <c r="T240">
        <f t="shared" si="114"/>
        <v>33.141210332037993</v>
      </c>
      <c r="U240">
        <f t="shared" si="115"/>
        <v>32.280657142857137</v>
      </c>
      <c r="V240">
        <f t="shared" si="116"/>
        <v>4.8514636480637687</v>
      </c>
      <c r="W240">
        <f t="shared" si="117"/>
        <v>69.83461130432616</v>
      </c>
      <c r="X240">
        <f t="shared" si="118"/>
        <v>3.3529071030472424</v>
      </c>
      <c r="Y240">
        <f t="shared" si="119"/>
        <v>4.8012110906379952</v>
      </c>
      <c r="Z240">
        <f t="shared" si="120"/>
        <v>1.4985565450165264</v>
      </c>
      <c r="AA240">
        <f t="shared" si="121"/>
        <v>-57.474108342843721</v>
      </c>
      <c r="AB240">
        <f t="shared" si="122"/>
        <v>-27.482794755001155</v>
      </c>
      <c r="AC240">
        <f t="shared" si="123"/>
        <v>-2.2564447528368916</v>
      </c>
      <c r="AD240">
        <f t="shared" si="124"/>
        <v>138.91465181208287</v>
      </c>
      <c r="AE240">
        <f t="shared" si="125"/>
        <v>33.18286289290797</v>
      </c>
      <c r="AF240">
        <f t="shared" si="126"/>
        <v>1.3013441113249009</v>
      </c>
      <c r="AG240">
        <f t="shared" si="127"/>
        <v>22.635554777166071</v>
      </c>
      <c r="AH240">
        <v>1535.1256768706151</v>
      </c>
      <c r="AI240">
        <v>1507.24109090909</v>
      </c>
      <c r="AJ240">
        <v>1.691372621844397</v>
      </c>
      <c r="AK240">
        <v>60.698744360612487</v>
      </c>
      <c r="AL240">
        <f t="shared" si="128"/>
        <v>1.3032677628762748</v>
      </c>
      <c r="AM240">
        <v>31.924907563008482</v>
      </c>
      <c r="AN240">
        <v>33.087853333333342</v>
      </c>
      <c r="AO240">
        <v>4.5874857429561788E-5</v>
      </c>
      <c r="AP240">
        <v>100.61875172138301</v>
      </c>
      <c r="AQ240">
        <v>29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47467.763518176704</v>
      </c>
      <c r="AV240">
        <f t="shared" si="132"/>
        <v>1200.0714285714289</v>
      </c>
      <c r="AW240">
        <f t="shared" si="133"/>
        <v>1025.9856993071321</v>
      </c>
      <c r="AX240">
        <f t="shared" si="134"/>
        <v>0.85493719363727427</v>
      </c>
      <c r="AY240">
        <f t="shared" si="135"/>
        <v>0.18842878371993954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1675965866.0999999</v>
      </c>
      <c r="BF240">
        <v>1454.944285714286</v>
      </c>
      <c r="BG240">
        <v>1487.3228571428569</v>
      </c>
      <c r="BH240">
        <v>33.086042857142857</v>
      </c>
      <c r="BI240">
        <v>31.924528571428571</v>
      </c>
      <c r="BJ240">
        <v>1462.818571428571</v>
      </c>
      <c r="BK240">
        <v>32.868299999999998</v>
      </c>
      <c r="BL240">
        <v>649.99</v>
      </c>
      <c r="BM240">
        <v>101.239</v>
      </c>
      <c r="BN240">
        <v>0.1000183142857143</v>
      </c>
      <c r="BO240">
        <v>32.096442857142847</v>
      </c>
      <c r="BP240">
        <v>32.280657142857137</v>
      </c>
      <c r="BQ240">
        <v>999.89999999999986</v>
      </c>
      <c r="BR240">
        <v>0</v>
      </c>
      <c r="BS240">
        <v>0</v>
      </c>
      <c r="BT240">
        <v>8990.982857142857</v>
      </c>
      <c r="BU240">
        <v>0</v>
      </c>
      <c r="BV240">
        <v>126.63628571428571</v>
      </c>
      <c r="BW240">
        <v>-32.379128571428573</v>
      </c>
      <c r="BX240">
        <v>1504.728571428572</v>
      </c>
      <c r="BY240">
        <v>1536.37</v>
      </c>
      <c r="BZ240">
        <v>1.1615357142857139</v>
      </c>
      <c r="CA240">
        <v>1487.3228571428569</v>
      </c>
      <c r="CB240">
        <v>31.924528571428571</v>
      </c>
      <c r="CC240">
        <v>3.3495971428571432</v>
      </c>
      <c r="CD240">
        <v>3.2320028571428572</v>
      </c>
      <c r="CE240">
        <v>25.876071428571429</v>
      </c>
      <c r="CF240">
        <v>25.274057142857149</v>
      </c>
      <c r="CG240">
        <v>1200.0714285714289</v>
      </c>
      <c r="CH240">
        <v>0.50000957142857139</v>
      </c>
      <c r="CI240">
        <v>0.49999042857142861</v>
      </c>
      <c r="CJ240">
        <v>0</v>
      </c>
      <c r="CK240">
        <v>1052.5314285714289</v>
      </c>
      <c r="CL240">
        <v>4.9990899999999998</v>
      </c>
      <c r="CM240">
        <v>11392.071428571429</v>
      </c>
      <c r="CN240">
        <v>9558.4499999999989</v>
      </c>
      <c r="CO240">
        <v>40.838999999999999</v>
      </c>
      <c r="CP240">
        <v>42.5</v>
      </c>
      <c r="CQ240">
        <v>41.607000000000014</v>
      </c>
      <c r="CR240">
        <v>41.669285714285706</v>
      </c>
      <c r="CS240">
        <v>42.25</v>
      </c>
      <c r="CT240">
        <v>597.54857142857145</v>
      </c>
      <c r="CU240">
        <v>597.52285714285711</v>
      </c>
      <c r="CV240">
        <v>0</v>
      </c>
      <c r="CW240">
        <v>1675965867.9000001</v>
      </c>
      <c r="CX240">
        <v>0</v>
      </c>
      <c r="CY240">
        <v>1675959759</v>
      </c>
      <c r="CZ240" t="s">
        <v>356</v>
      </c>
      <c r="DA240">
        <v>1675959759</v>
      </c>
      <c r="DB240">
        <v>1675959753.5</v>
      </c>
      <c r="DC240">
        <v>5</v>
      </c>
      <c r="DD240">
        <v>-2.5000000000000001E-2</v>
      </c>
      <c r="DE240">
        <v>-8.0000000000000002E-3</v>
      </c>
      <c r="DF240">
        <v>-6.0590000000000002</v>
      </c>
      <c r="DG240">
        <v>0.218</v>
      </c>
      <c r="DH240">
        <v>415</v>
      </c>
      <c r="DI240">
        <v>34</v>
      </c>
      <c r="DJ240">
        <v>0.6</v>
      </c>
      <c r="DK240">
        <v>0.17</v>
      </c>
      <c r="DL240">
        <v>-32.280942500000002</v>
      </c>
      <c r="DM240">
        <v>0.13071332082558959</v>
      </c>
      <c r="DN240">
        <v>0.1178315171919208</v>
      </c>
      <c r="DO240">
        <v>0</v>
      </c>
      <c r="DP240">
        <v>1.1569417500000001</v>
      </c>
      <c r="DQ240">
        <v>1.3929343339584279E-2</v>
      </c>
      <c r="DR240">
        <v>2.5293901315336831E-3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3.2984599999999999</v>
      </c>
      <c r="EB240">
        <v>2.6251000000000002</v>
      </c>
      <c r="EC240">
        <v>0.23747699999999999</v>
      </c>
      <c r="ED240">
        <v>0.238291</v>
      </c>
      <c r="EE240">
        <v>0.13733300000000001</v>
      </c>
      <c r="EF240">
        <v>0.13278599999999999</v>
      </c>
      <c r="EG240">
        <v>23093.5</v>
      </c>
      <c r="EH240">
        <v>23420.799999999999</v>
      </c>
      <c r="EI240">
        <v>28176.400000000001</v>
      </c>
      <c r="EJ240">
        <v>29590.7</v>
      </c>
      <c r="EK240">
        <v>33476.300000000003</v>
      </c>
      <c r="EL240">
        <v>35610</v>
      </c>
      <c r="EM240">
        <v>39790.300000000003</v>
      </c>
      <c r="EN240">
        <v>42261.4</v>
      </c>
      <c r="EO240">
        <v>2.1939700000000002</v>
      </c>
      <c r="EP240">
        <v>2.23855</v>
      </c>
      <c r="EQ240">
        <v>0.145562</v>
      </c>
      <c r="ER240">
        <v>0</v>
      </c>
      <c r="ES240">
        <v>29.917000000000002</v>
      </c>
      <c r="ET240">
        <v>999.9</v>
      </c>
      <c r="EU240">
        <v>72.8</v>
      </c>
      <c r="EV240">
        <v>31.9</v>
      </c>
      <c r="EW240">
        <v>34.142699999999998</v>
      </c>
      <c r="EX240">
        <v>56.963000000000001</v>
      </c>
      <c r="EY240">
        <v>-4.1265999999999998</v>
      </c>
      <c r="EZ240">
        <v>2</v>
      </c>
      <c r="FA240">
        <v>0.29984499999999997</v>
      </c>
      <c r="FB240">
        <v>-0.52592300000000003</v>
      </c>
      <c r="FC240">
        <v>20.2742</v>
      </c>
      <c r="FD240">
        <v>5.2210299999999998</v>
      </c>
      <c r="FE240">
        <v>12.004099999999999</v>
      </c>
      <c r="FF240">
        <v>4.9869500000000002</v>
      </c>
      <c r="FG240">
        <v>3.2844799999999998</v>
      </c>
      <c r="FH240">
        <v>9999</v>
      </c>
      <c r="FI240">
        <v>9999</v>
      </c>
      <c r="FJ240">
        <v>9999</v>
      </c>
      <c r="FK240">
        <v>999.9</v>
      </c>
      <c r="FL240">
        <v>1.8657699999999999</v>
      </c>
      <c r="FM240">
        <v>1.8621799999999999</v>
      </c>
      <c r="FN240">
        <v>1.8641700000000001</v>
      </c>
      <c r="FO240">
        <v>1.8602300000000001</v>
      </c>
      <c r="FP240">
        <v>1.8609599999999999</v>
      </c>
      <c r="FQ240">
        <v>1.86012</v>
      </c>
      <c r="FR240">
        <v>1.8618699999999999</v>
      </c>
      <c r="FS240">
        <v>1.8584000000000001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-7.88</v>
      </c>
      <c r="GH240">
        <v>0.2177</v>
      </c>
      <c r="GI240">
        <v>-4.2934277136806287</v>
      </c>
      <c r="GJ240">
        <v>-4.5218151105756088E-3</v>
      </c>
      <c r="GK240">
        <v>2.0889233732517852E-6</v>
      </c>
      <c r="GL240">
        <v>-4.5906856223640231E-10</v>
      </c>
      <c r="GM240">
        <v>-0.1150039569071811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101.8</v>
      </c>
      <c r="GV240">
        <v>101.9</v>
      </c>
      <c r="GW240">
        <v>3.8159200000000002</v>
      </c>
      <c r="GX240">
        <v>2.4902299999999999</v>
      </c>
      <c r="GY240">
        <v>2.04834</v>
      </c>
      <c r="GZ240">
        <v>2.6257299999999999</v>
      </c>
      <c r="HA240">
        <v>2.1972700000000001</v>
      </c>
      <c r="HB240">
        <v>2.3132299999999999</v>
      </c>
      <c r="HC240">
        <v>37.170200000000001</v>
      </c>
      <c r="HD240">
        <v>14.4297</v>
      </c>
      <c r="HE240">
        <v>18</v>
      </c>
      <c r="HF240">
        <v>659.06700000000001</v>
      </c>
      <c r="HG240">
        <v>775.678</v>
      </c>
      <c r="HH240">
        <v>30.999500000000001</v>
      </c>
      <c r="HI240">
        <v>31.251000000000001</v>
      </c>
      <c r="HJ240">
        <v>30.000399999999999</v>
      </c>
      <c r="HK240">
        <v>31.166599999999999</v>
      </c>
      <c r="HL240">
        <v>31.167899999999999</v>
      </c>
      <c r="HM240">
        <v>76.348500000000001</v>
      </c>
      <c r="HN240">
        <v>3.9346299999999998</v>
      </c>
      <c r="HO240">
        <v>100</v>
      </c>
      <c r="HP240">
        <v>31</v>
      </c>
      <c r="HQ240">
        <v>1501.52</v>
      </c>
      <c r="HR240">
        <v>31.9712</v>
      </c>
      <c r="HS240">
        <v>99.312299999999993</v>
      </c>
      <c r="HT240">
        <v>98.032899999999998</v>
      </c>
    </row>
    <row r="241" spans="1:228" x14ac:dyDescent="0.2">
      <c r="A241">
        <v>226</v>
      </c>
      <c r="B241">
        <v>1675965872.0999999</v>
      </c>
      <c r="C241">
        <v>898</v>
      </c>
      <c r="D241" t="s">
        <v>810</v>
      </c>
      <c r="E241" t="s">
        <v>811</v>
      </c>
      <c r="F241">
        <v>4</v>
      </c>
      <c r="G241">
        <v>1675965869.7874999</v>
      </c>
      <c r="H241">
        <f t="shared" si="102"/>
        <v>1.3077066529391626E-3</v>
      </c>
      <c r="I241">
        <f t="shared" si="103"/>
        <v>1.3077066529391626</v>
      </c>
      <c r="J241">
        <f t="shared" si="104"/>
        <v>22.651781774074113</v>
      </c>
      <c r="K241">
        <f t="shared" si="105"/>
        <v>1460.92</v>
      </c>
      <c r="L241">
        <f t="shared" si="106"/>
        <v>1004.7101259563609</v>
      </c>
      <c r="M241">
        <f t="shared" si="107"/>
        <v>101.81584199092205</v>
      </c>
      <c r="N241">
        <f t="shared" si="108"/>
        <v>148.047477614293</v>
      </c>
      <c r="O241">
        <f t="shared" si="109"/>
        <v>8.6358318113185936E-2</v>
      </c>
      <c r="P241">
        <f t="shared" si="110"/>
        <v>2.7693487235882546</v>
      </c>
      <c r="Q241">
        <f t="shared" si="111"/>
        <v>8.4889679860259248E-2</v>
      </c>
      <c r="R241">
        <f t="shared" si="112"/>
        <v>5.3185920810327109E-2</v>
      </c>
      <c r="S241">
        <f t="shared" si="113"/>
        <v>226.12595548445469</v>
      </c>
      <c r="T241">
        <f t="shared" si="114"/>
        <v>33.141105619616447</v>
      </c>
      <c r="U241">
        <f t="shared" si="115"/>
        <v>32.279800000000002</v>
      </c>
      <c r="V241">
        <f t="shared" si="116"/>
        <v>4.8512287685884603</v>
      </c>
      <c r="W241">
        <f t="shared" si="117"/>
        <v>69.836049230386095</v>
      </c>
      <c r="X241">
        <f t="shared" si="118"/>
        <v>3.353325986556861</v>
      </c>
      <c r="Y241">
        <f t="shared" si="119"/>
        <v>4.8017120434381733</v>
      </c>
      <c r="Z241">
        <f t="shared" si="120"/>
        <v>1.4979027820315993</v>
      </c>
      <c r="AA241">
        <f t="shared" si="121"/>
        <v>-57.669863394617074</v>
      </c>
      <c r="AB241">
        <f t="shared" si="122"/>
        <v>-27.100021066180719</v>
      </c>
      <c r="AC241">
        <f t="shared" si="123"/>
        <v>-2.2233613067172113</v>
      </c>
      <c r="AD241">
        <f t="shared" si="124"/>
        <v>139.1327097169397</v>
      </c>
      <c r="AE241">
        <f t="shared" si="125"/>
        <v>33.362395510796205</v>
      </c>
      <c r="AF241">
        <f t="shared" si="126"/>
        <v>1.3072728578036859</v>
      </c>
      <c r="AG241">
        <f t="shared" si="127"/>
        <v>22.651781774074113</v>
      </c>
      <c r="AH241">
        <v>1542.035756759532</v>
      </c>
      <c r="AI241">
        <v>1514.0439393939389</v>
      </c>
      <c r="AJ241">
        <v>1.7161925248886201</v>
      </c>
      <c r="AK241">
        <v>60.698744360612487</v>
      </c>
      <c r="AL241">
        <f t="shared" si="128"/>
        <v>1.3077066529391626</v>
      </c>
      <c r="AM241">
        <v>31.92316353437737</v>
      </c>
      <c r="AN241">
        <v>33.090117575757567</v>
      </c>
      <c r="AO241">
        <v>3.3747913498775878E-5</v>
      </c>
      <c r="AP241">
        <v>100.61875172138301</v>
      </c>
      <c r="AQ241">
        <v>29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47524.743833406945</v>
      </c>
      <c r="AV241">
        <f t="shared" si="132"/>
        <v>1200.0587499999999</v>
      </c>
      <c r="AW241">
        <f t="shared" si="133"/>
        <v>1025.9750385929817</v>
      </c>
      <c r="AX241">
        <f t="shared" si="134"/>
        <v>0.85493734252009057</v>
      </c>
      <c r="AY241">
        <f t="shared" si="135"/>
        <v>0.18842907106377477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1675965869.7874999</v>
      </c>
      <c r="BF241">
        <v>1460.92</v>
      </c>
      <c r="BG241">
        <v>1493.47875</v>
      </c>
      <c r="BH241">
        <v>33.090337499999997</v>
      </c>
      <c r="BI241">
        <v>31.923562499999999</v>
      </c>
      <c r="BJ241">
        <v>1468.80375</v>
      </c>
      <c r="BK241">
        <v>32.872512499999999</v>
      </c>
      <c r="BL241">
        <v>650.00437499999998</v>
      </c>
      <c r="BM241">
        <v>101.238625</v>
      </c>
      <c r="BN241">
        <v>9.9899774999999996E-2</v>
      </c>
      <c r="BO241">
        <v>32.098287499999998</v>
      </c>
      <c r="BP241">
        <v>32.279800000000002</v>
      </c>
      <c r="BQ241">
        <v>999.9</v>
      </c>
      <c r="BR241">
        <v>0</v>
      </c>
      <c r="BS241">
        <v>0</v>
      </c>
      <c r="BT241">
        <v>9002.0300000000007</v>
      </c>
      <c r="BU241">
        <v>0</v>
      </c>
      <c r="BV241">
        <v>129.55775</v>
      </c>
      <c r="BW241">
        <v>-32.558349999999997</v>
      </c>
      <c r="BX241">
        <v>1510.91625</v>
      </c>
      <c r="BY241">
        <v>1542.72875</v>
      </c>
      <c r="BZ241">
        <v>1.1667624999999999</v>
      </c>
      <c r="CA241">
        <v>1493.47875</v>
      </c>
      <c r="CB241">
        <v>31.923562499999999</v>
      </c>
      <c r="CC241">
        <v>3.3500174999999999</v>
      </c>
      <c r="CD241">
        <v>3.2318950000000002</v>
      </c>
      <c r="CE241">
        <v>25.8782125</v>
      </c>
      <c r="CF241">
        <v>25.273499999999999</v>
      </c>
      <c r="CG241">
        <v>1200.0587499999999</v>
      </c>
      <c r="CH241">
        <v>0.50000449999999996</v>
      </c>
      <c r="CI241">
        <v>0.49999549999999998</v>
      </c>
      <c r="CJ241">
        <v>0</v>
      </c>
      <c r="CK241">
        <v>1052.1224999999999</v>
      </c>
      <c r="CL241">
        <v>4.9990899999999998</v>
      </c>
      <c r="CM241">
        <v>11389.95</v>
      </c>
      <c r="CN241">
        <v>9558.35</v>
      </c>
      <c r="CO241">
        <v>40.827749999999988</v>
      </c>
      <c r="CP241">
        <v>42.5</v>
      </c>
      <c r="CQ241">
        <v>41.625</v>
      </c>
      <c r="CR241">
        <v>41.671499999999988</v>
      </c>
      <c r="CS241">
        <v>42.25</v>
      </c>
      <c r="CT241">
        <v>597.53625</v>
      </c>
      <c r="CU241">
        <v>597.52250000000004</v>
      </c>
      <c r="CV241">
        <v>0</v>
      </c>
      <c r="CW241">
        <v>1675965872.0999999</v>
      </c>
      <c r="CX241">
        <v>0</v>
      </c>
      <c r="CY241">
        <v>1675959759</v>
      </c>
      <c r="CZ241" t="s">
        <v>356</v>
      </c>
      <c r="DA241">
        <v>1675959759</v>
      </c>
      <c r="DB241">
        <v>1675959753.5</v>
      </c>
      <c r="DC241">
        <v>5</v>
      </c>
      <c r="DD241">
        <v>-2.5000000000000001E-2</v>
      </c>
      <c r="DE241">
        <v>-8.0000000000000002E-3</v>
      </c>
      <c r="DF241">
        <v>-6.0590000000000002</v>
      </c>
      <c r="DG241">
        <v>0.218</v>
      </c>
      <c r="DH241">
        <v>415</v>
      </c>
      <c r="DI241">
        <v>34</v>
      </c>
      <c r="DJ241">
        <v>0.6</v>
      </c>
      <c r="DK241">
        <v>0.17</v>
      </c>
      <c r="DL241">
        <v>-32.306044999999997</v>
      </c>
      <c r="DM241">
        <v>-1.3326056285177661</v>
      </c>
      <c r="DN241">
        <v>0.1547378023464204</v>
      </c>
      <c r="DO241">
        <v>0</v>
      </c>
      <c r="DP241">
        <v>1.159368</v>
      </c>
      <c r="DQ241">
        <v>3.1471294559097737E-2</v>
      </c>
      <c r="DR241">
        <v>4.2916507313620154E-3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3.2985199999999999</v>
      </c>
      <c r="EB241">
        <v>2.6253700000000002</v>
      </c>
      <c r="EC241">
        <v>0.238124</v>
      </c>
      <c r="ED241">
        <v>0.238924</v>
      </c>
      <c r="EE241">
        <v>0.13733999999999999</v>
      </c>
      <c r="EF241">
        <v>0.13279099999999999</v>
      </c>
      <c r="EG241">
        <v>23073.5</v>
      </c>
      <c r="EH241">
        <v>23401.1</v>
      </c>
      <c r="EI241">
        <v>28176</v>
      </c>
      <c r="EJ241">
        <v>29590.5</v>
      </c>
      <c r="EK241">
        <v>33475.9</v>
      </c>
      <c r="EL241">
        <v>35609.599999999999</v>
      </c>
      <c r="EM241">
        <v>39790</v>
      </c>
      <c r="EN241">
        <v>42261.2</v>
      </c>
      <c r="EO241">
        <v>2.1941000000000002</v>
      </c>
      <c r="EP241">
        <v>2.2385199999999998</v>
      </c>
      <c r="EQ241">
        <v>0.14515600000000001</v>
      </c>
      <c r="ER241">
        <v>0</v>
      </c>
      <c r="ES241">
        <v>29.919499999999999</v>
      </c>
      <c r="ET241">
        <v>999.9</v>
      </c>
      <c r="EU241">
        <v>72.8</v>
      </c>
      <c r="EV241">
        <v>31.9</v>
      </c>
      <c r="EW241">
        <v>34.143300000000004</v>
      </c>
      <c r="EX241">
        <v>57.262999999999998</v>
      </c>
      <c r="EY241">
        <v>-4.0785299999999998</v>
      </c>
      <c r="EZ241">
        <v>2</v>
      </c>
      <c r="FA241">
        <v>0.29998200000000003</v>
      </c>
      <c r="FB241">
        <v>-0.52440100000000001</v>
      </c>
      <c r="FC241">
        <v>20.274100000000001</v>
      </c>
      <c r="FD241">
        <v>5.2208800000000002</v>
      </c>
      <c r="FE241">
        <v>12.004099999999999</v>
      </c>
      <c r="FF241">
        <v>4.9871999999999996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1.8657600000000001</v>
      </c>
      <c r="FM241">
        <v>1.8621700000000001</v>
      </c>
      <c r="FN241">
        <v>1.8641700000000001</v>
      </c>
      <c r="FO241">
        <v>1.8602300000000001</v>
      </c>
      <c r="FP241">
        <v>1.8609599999999999</v>
      </c>
      <c r="FQ241">
        <v>1.8601099999999999</v>
      </c>
      <c r="FR241">
        <v>1.8618399999999999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-7.88</v>
      </c>
      <c r="GH241">
        <v>0.21779999999999999</v>
      </c>
      <c r="GI241">
        <v>-4.2934277136806287</v>
      </c>
      <c r="GJ241">
        <v>-4.5218151105756088E-3</v>
      </c>
      <c r="GK241">
        <v>2.0889233732517852E-6</v>
      </c>
      <c r="GL241">
        <v>-4.5906856223640231E-10</v>
      </c>
      <c r="GM241">
        <v>-0.1150039569071811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101.9</v>
      </c>
      <c r="GV241">
        <v>102</v>
      </c>
      <c r="GW241">
        <v>3.8293499999999998</v>
      </c>
      <c r="GX241">
        <v>2.4877899999999999</v>
      </c>
      <c r="GY241">
        <v>2.04834</v>
      </c>
      <c r="GZ241">
        <v>2.6257299999999999</v>
      </c>
      <c r="HA241">
        <v>2.1972700000000001</v>
      </c>
      <c r="HB241">
        <v>2.3120099999999999</v>
      </c>
      <c r="HC241">
        <v>37.194099999999999</v>
      </c>
      <c r="HD241">
        <v>14.4297</v>
      </c>
      <c r="HE241">
        <v>18</v>
      </c>
      <c r="HF241">
        <v>659.18899999999996</v>
      </c>
      <c r="HG241">
        <v>775.68</v>
      </c>
      <c r="HH241">
        <v>31</v>
      </c>
      <c r="HI241">
        <v>31.253699999999998</v>
      </c>
      <c r="HJ241">
        <v>30.000399999999999</v>
      </c>
      <c r="HK241">
        <v>31.168900000000001</v>
      </c>
      <c r="HL241">
        <v>31.169899999999998</v>
      </c>
      <c r="HM241">
        <v>76.617500000000007</v>
      </c>
      <c r="HN241">
        <v>3.9346299999999998</v>
      </c>
      <c r="HO241">
        <v>100</v>
      </c>
      <c r="HP241">
        <v>31</v>
      </c>
      <c r="HQ241">
        <v>1508.2</v>
      </c>
      <c r="HR241">
        <v>31.970700000000001</v>
      </c>
      <c r="HS241">
        <v>99.311199999999999</v>
      </c>
      <c r="HT241">
        <v>98.032399999999996</v>
      </c>
    </row>
    <row r="242" spans="1:228" x14ac:dyDescent="0.2">
      <c r="A242">
        <v>227</v>
      </c>
      <c r="B242">
        <v>1675965876.0999999</v>
      </c>
      <c r="C242">
        <v>902</v>
      </c>
      <c r="D242" t="s">
        <v>812</v>
      </c>
      <c r="E242" t="s">
        <v>813</v>
      </c>
      <c r="F242">
        <v>4</v>
      </c>
      <c r="G242">
        <v>1675965874.0999999</v>
      </c>
      <c r="H242">
        <f t="shared" si="102"/>
        <v>1.3059464101954294E-3</v>
      </c>
      <c r="I242">
        <f t="shared" si="103"/>
        <v>1.3059464101954295</v>
      </c>
      <c r="J242">
        <f t="shared" si="104"/>
        <v>22.885530858957921</v>
      </c>
      <c r="K242">
        <f t="shared" si="105"/>
        <v>1468.1014285714291</v>
      </c>
      <c r="L242">
        <f t="shared" si="106"/>
        <v>1006.7590683305331</v>
      </c>
      <c r="M242">
        <f t="shared" si="107"/>
        <v>102.02443543610538</v>
      </c>
      <c r="N242">
        <f t="shared" si="108"/>
        <v>148.77662801817868</v>
      </c>
      <c r="O242">
        <f t="shared" si="109"/>
        <v>8.6235296429352348E-2</v>
      </c>
      <c r="P242">
        <f t="shared" si="110"/>
        <v>2.7621897880757897</v>
      </c>
      <c r="Q242">
        <f t="shared" si="111"/>
        <v>8.4767075288277552E-2</v>
      </c>
      <c r="R242">
        <f t="shared" si="112"/>
        <v>5.3109253693928986E-2</v>
      </c>
      <c r="S242">
        <f t="shared" si="113"/>
        <v>226.11001637647735</v>
      </c>
      <c r="T242">
        <f t="shared" si="114"/>
        <v>33.146339412450438</v>
      </c>
      <c r="U242">
        <f t="shared" si="115"/>
        <v>32.280314285714283</v>
      </c>
      <c r="V242">
        <f t="shared" si="116"/>
        <v>4.8513696950858565</v>
      </c>
      <c r="W242">
        <f t="shared" si="117"/>
        <v>69.826327272552803</v>
      </c>
      <c r="X242">
        <f t="shared" si="118"/>
        <v>3.3533058552685739</v>
      </c>
      <c r="Y242">
        <f t="shared" si="119"/>
        <v>4.8023517579259609</v>
      </c>
      <c r="Z242">
        <f t="shared" si="120"/>
        <v>1.4980638398172825</v>
      </c>
      <c r="AA242">
        <f t="shared" si="121"/>
        <v>-57.592236689618439</v>
      </c>
      <c r="AB242">
        <f t="shared" si="122"/>
        <v>-26.755802381786392</v>
      </c>
      <c r="AC242">
        <f t="shared" si="123"/>
        <v>-2.2008409107463742</v>
      </c>
      <c r="AD242">
        <f t="shared" si="124"/>
        <v>139.56113639432616</v>
      </c>
      <c r="AE242">
        <f t="shared" si="125"/>
        <v>33.376905001197123</v>
      </c>
      <c r="AF242">
        <f t="shared" si="126"/>
        <v>1.3056630567188847</v>
      </c>
      <c r="AG242">
        <f t="shared" si="127"/>
        <v>22.885530858957921</v>
      </c>
      <c r="AH242">
        <v>1548.902022133768</v>
      </c>
      <c r="AI242">
        <v>1520.83303030303</v>
      </c>
      <c r="AJ242">
        <v>1.6774200360224349</v>
      </c>
      <c r="AK242">
        <v>60.698744360612487</v>
      </c>
      <c r="AL242">
        <f t="shared" si="128"/>
        <v>1.3059464101954295</v>
      </c>
      <c r="AM242">
        <v>31.924941471701811</v>
      </c>
      <c r="AN242">
        <v>33.090503636363621</v>
      </c>
      <c r="AO242">
        <v>-3.9475070021963241E-6</v>
      </c>
      <c r="AP242">
        <v>100.61875172138301</v>
      </c>
      <c r="AQ242">
        <v>29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47326.874192226809</v>
      </c>
      <c r="AV242">
        <f t="shared" si="132"/>
        <v>1199.98</v>
      </c>
      <c r="AW242">
        <f t="shared" si="133"/>
        <v>1025.9071421639778</v>
      </c>
      <c r="AX242">
        <f t="shared" si="134"/>
        <v>0.85493686741777175</v>
      </c>
      <c r="AY242">
        <f t="shared" si="135"/>
        <v>0.18842815411629973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1675965874.0999999</v>
      </c>
      <c r="BF242">
        <v>1468.1014285714291</v>
      </c>
      <c r="BG242">
        <v>1500.6785714285711</v>
      </c>
      <c r="BH242">
        <v>33.089828571428583</v>
      </c>
      <c r="BI242">
        <v>31.92454285714286</v>
      </c>
      <c r="BJ242">
        <v>1475.997142857143</v>
      </c>
      <c r="BK242">
        <v>32.872028571428572</v>
      </c>
      <c r="BL242">
        <v>650.03399999999999</v>
      </c>
      <c r="BM242">
        <v>101.23914285714289</v>
      </c>
      <c r="BN242">
        <v>0.1003321428571429</v>
      </c>
      <c r="BO242">
        <v>32.100642857142859</v>
      </c>
      <c r="BP242">
        <v>32.280314285714283</v>
      </c>
      <c r="BQ242">
        <v>999.89999999999986</v>
      </c>
      <c r="BR242">
        <v>0</v>
      </c>
      <c r="BS242">
        <v>0</v>
      </c>
      <c r="BT242">
        <v>8964.0157142857151</v>
      </c>
      <c r="BU242">
        <v>0</v>
      </c>
      <c r="BV242">
        <v>133.66928571428571</v>
      </c>
      <c r="BW242">
        <v>-32.574185714285719</v>
      </c>
      <c r="BX242">
        <v>1518.3457142857139</v>
      </c>
      <c r="BY242">
        <v>1550.1671428571431</v>
      </c>
      <c r="BZ242">
        <v>1.165311428571429</v>
      </c>
      <c r="CA242">
        <v>1500.6785714285711</v>
      </c>
      <c r="CB242">
        <v>31.92454285714286</v>
      </c>
      <c r="CC242">
        <v>3.34999</v>
      </c>
      <c r="CD242">
        <v>3.232014285714286</v>
      </c>
      <c r="CE242">
        <v>25.878057142857141</v>
      </c>
      <c r="CF242">
        <v>25.27411428571429</v>
      </c>
      <c r="CG242">
        <v>1199.98</v>
      </c>
      <c r="CH242">
        <v>0.50002142857142851</v>
      </c>
      <c r="CI242">
        <v>0.49997857142857149</v>
      </c>
      <c r="CJ242">
        <v>0</v>
      </c>
      <c r="CK242">
        <v>1051.8228571428569</v>
      </c>
      <c r="CL242">
        <v>4.9990899999999998</v>
      </c>
      <c r="CM242">
        <v>11386.95714285714</v>
      </c>
      <c r="CN242">
        <v>9557.7757142857135</v>
      </c>
      <c r="CO242">
        <v>40.875</v>
      </c>
      <c r="CP242">
        <v>42.5</v>
      </c>
      <c r="CQ242">
        <v>41.625</v>
      </c>
      <c r="CR242">
        <v>41.686999999999998</v>
      </c>
      <c r="CS242">
        <v>42.267714285714291</v>
      </c>
      <c r="CT242">
        <v>597.51571428571435</v>
      </c>
      <c r="CU242">
        <v>597.46428571428567</v>
      </c>
      <c r="CV242">
        <v>0</v>
      </c>
      <c r="CW242">
        <v>1675965875.7</v>
      </c>
      <c r="CX242">
        <v>0</v>
      </c>
      <c r="CY242">
        <v>1675959759</v>
      </c>
      <c r="CZ242" t="s">
        <v>356</v>
      </c>
      <c r="DA242">
        <v>1675959759</v>
      </c>
      <c r="DB242">
        <v>1675959753.5</v>
      </c>
      <c r="DC242">
        <v>5</v>
      </c>
      <c r="DD242">
        <v>-2.5000000000000001E-2</v>
      </c>
      <c r="DE242">
        <v>-8.0000000000000002E-3</v>
      </c>
      <c r="DF242">
        <v>-6.0590000000000002</v>
      </c>
      <c r="DG242">
        <v>0.218</v>
      </c>
      <c r="DH242">
        <v>415</v>
      </c>
      <c r="DI242">
        <v>34</v>
      </c>
      <c r="DJ242">
        <v>0.6</v>
      </c>
      <c r="DK242">
        <v>0.17</v>
      </c>
      <c r="DL242">
        <v>-32.355634146341473</v>
      </c>
      <c r="DM242">
        <v>-1.550241114982583</v>
      </c>
      <c r="DN242">
        <v>0.16498285588650169</v>
      </c>
      <c r="DO242">
        <v>0</v>
      </c>
      <c r="DP242">
        <v>1.1604399999999999</v>
      </c>
      <c r="DQ242">
        <v>4.0521951219515087E-2</v>
      </c>
      <c r="DR242">
        <v>4.6957775532139928E-3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3.2985600000000002</v>
      </c>
      <c r="EB242">
        <v>2.6251199999999999</v>
      </c>
      <c r="EC242">
        <v>0.238757</v>
      </c>
      <c r="ED242">
        <v>0.23957100000000001</v>
      </c>
      <c r="EE242">
        <v>0.13734499999999999</v>
      </c>
      <c r="EF242">
        <v>0.13278799999999999</v>
      </c>
      <c r="EG242">
        <v>23053.9</v>
      </c>
      <c r="EH242">
        <v>23380.6</v>
      </c>
      <c r="EI242">
        <v>28175.4</v>
      </c>
      <c r="EJ242">
        <v>29589.8</v>
      </c>
      <c r="EK242">
        <v>33475</v>
      </c>
      <c r="EL242">
        <v>35609</v>
      </c>
      <c r="EM242">
        <v>39789.199999999997</v>
      </c>
      <c r="EN242">
        <v>42260.2</v>
      </c>
      <c r="EO242">
        <v>2.1943800000000002</v>
      </c>
      <c r="EP242">
        <v>2.2383700000000002</v>
      </c>
      <c r="EQ242">
        <v>0.145152</v>
      </c>
      <c r="ER242">
        <v>0</v>
      </c>
      <c r="ES242">
        <v>29.923500000000001</v>
      </c>
      <c r="ET242">
        <v>999.9</v>
      </c>
      <c r="EU242">
        <v>72.8</v>
      </c>
      <c r="EV242">
        <v>31.9</v>
      </c>
      <c r="EW242">
        <v>34.143599999999999</v>
      </c>
      <c r="EX242">
        <v>56.933</v>
      </c>
      <c r="EY242">
        <v>-4.1025600000000004</v>
      </c>
      <c r="EZ242">
        <v>2</v>
      </c>
      <c r="FA242">
        <v>0.30037599999999998</v>
      </c>
      <c r="FB242">
        <v>-0.52223900000000001</v>
      </c>
      <c r="FC242">
        <v>20.274100000000001</v>
      </c>
      <c r="FD242">
        <v>5.2211800000000004</v>
      </c>
      <c r="FE242">
        <v>12.004300000000001</v>
      </c>
      <c r="FF242">
        <v>4.9870000000000001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1.8657999999999999</v>
      </c>
      <c r="FM242">
        <v>1.8621799999999999</v>
      </c>
      <c r="FN242">
        <v>1.8641700000000001</v>
      </c>
      <c r="FO242">
        <v>1.86022</v>
      </c>
      <c r="FP242">
        <v>1.8609599999999999</v>
      </c>
      <c r="FQ242">
        <v>1.86012</v>
      </c>
      <c r="FR242">
        <v>1.86185</v>
      </c>
      <c r="FS242">
        <v>1.85842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-7.9</v>
      </c>
      <c r="GH242">
        <v>0.21779999999999999</v>
      </c>
      <c r="GI242">
        <v>-4.2934277136806287</v>
      </c>
      <c r="GJ242">
        <v>-4.5218151105756088E-3</v>
      </c>
      <c r="GK242">
        <v>2.0889233732517852E-6</v>
      </c>
      <c r="GL242">
        <v>-4.5906856223640231E-10</v>
      </c>
      <c r="GM242">
        <v>-0.1150039569071811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102</v>
      </c>
      <c r="GV242">
        <v>102</v>
      </c>
      <c r="GW242">
        <v>3.8427699999999998</v>
      </c>
      <c r="GX242">
        <v>2.4841299999999999</v>
      </c>
      <c r="GY242">
        <v>2.04834</v>
      </c>
      <c r="GZ242">
        <v>2.6257299999999999</v>
      </c>
      <c r="HA242">
        <v>2.1972700000000001</v>
      </c>
      <c r="HB242">
        <v>2.3303199999999999</v>
      </c>
      <c r="HC242">
        <v>37.170200000000001</v>
      </c>
      <c r="HD242">
        <v>14.4472</v>
      </c>
      <c r="HE242">
        <v>18</v>
      </c>
      <c r="HF242">
        <v>659.43499999999995</v>
      </c>
      <c r="HG242">
        <v>775.56899999999996</v>
      </c>
      <c r="HH242">
        <v>31.000399999999999</v>
      </c>
      <c r="HI242">
        <v>31.256399999999999</v>
      </c>
      <c r="HJ242">
        <v>30.000299999999999</v>
      </c>
      <c r="HK242">
        <v>31.171600000000002</v>
      </c>
      <c r="HL242">
        <v>31.172599999999999</v>
      </c>
      <c r="HM242">
        <v>76.884200000000007</v>
      </c>
      <c r="HN242">
        <v>3.9346299999999998</v>
      </c>
      <c r="HO242">
        <v>100</v>
      </c>
      <c r="HP242">
        <v>31</v>
      </c>
      <c r="HQ242">
        <v>1514.88</v>
      </c>
      <c r="HR242">
        <v>31.966999999999999</v>
      </c>
      <c r="HS242">
        <v>99.309299999999993</v>
      </c>
      <c r="HT242">
        <v>98.030100000000004</v>
      </c>
    </row>
    <row r="243" spans="1:228" x14ac:dyDescent="0.2">
      <c r="A243">
        <v>228</v>
      </c>
      <c r="B243">
        <v>1675965880.0999999</v>
      </c>
      <c r="C243">
        <v>906</v>
      </c>
      <c r="D243" t="s">
        <v>814</v>
      </c>
      <c r="E243" t="s">
        <v>815</v>
      </c>
      <c r="F243">
        <v>4</v>
      </c>
      <c r="G243">
        <v>1675965877.7874999</v>
      </c>
      <c r="H243">
        <f t="shared" si="102"/>
        <v>1.3103215714017897E-3</v>
      </c>
      <c r="I243">
        <f t="shared" si="103"/>
        <v>1.3103215714017897</v>
      </c>
      <c r="J243">
        <f t="shared" si="104"/>
        <v>22.547092254729545</v>
      </c>
      <c r="K243">
        <f t="shared" si="105"/>
        <v>1474.1812500000001</v>
      </c>
      <c r="L243">
        <f t="shared" si="106"/>
        <v>1020.4217552056454</v>
      </c>
      <c r="M243">
        <f t="shared" si="107"/>
        <v>103.410079697577</v>
      </c>
      <c r="N243">
        <f t="shared" si="108"/>
        <v>149.39430659281805</v>
      </c>
      <c r="O243">
        <f t="shared" si="109"/>
        <v>8.6533373510033595E-2</v>
      </c>
      <c r="P243">
        <f t="shared" si="110"/>
        <v>2.7664971466762149</v>
      </c>
      <c r="Q243">
        <f t="shared" si="111"/>
        <v>8.5057337978479503E-2</v>
      </c>
      <c r="R243">
        <f t="shared" si="112"/>
        <v>5.3291354995427732E-2</v>
      </c>
      <c r="S243">
        <f t="shared" si="113"/>
        <v>226.11568007369149</v>
      </c>
      <c r="T243">
        <f t="shared" si="114"/>
        <v>33.147603388265125</v>
      </c>
      <c r="U243">
        <f t="shared" si="115"/>
        <v>32.280875000000002</v>
      </c>
      <c r="V243">
        <f t="shared" si="116"/>
        <v>4.8515233481747018</v>
      </c>
      <c r="W243">
        <f t="shared" si="117"/>
        <v>69.816027648993114</v>
      </c>
      <c r="X243">
        <f t="shared" si="118"/>
        <v>3.3535569601655411</v>
      </c>
      <c r="Y243">
        <f t="shared" si="119"/>
        <v>4.8034198923861373</v>
      </c>
      <c r="Z243">
        <f t="shared" si="120"/>
        <v>1.4979663880091607</v>
      </c>
      <c r="AA243">
        <f t="shared" si="121"/>
        <v>-57.785181298818927</v>
      </c>
      <c r="AB243">
        <f t="shared" si="122"/>
        <v>-26.294685592455224</v>
      </c>
      <c r="AC243">
        <f t="shared" si="123"/>
        <v>-2.1595911077739922</v>
      </c>
      <c r="AD243">
        <f t="shared" si="124"/>
        <v>139.87622207464335</v>
      </c>
      <c r="AE243">
        <f t="shared" si="125"/>
        <v>33.502381761189596</v>
      </c>
      <c r="AF243">
        <f t="shared" si="126"/>
        <v>1.3083720753595767</v>
      </c>
      <c r="AG243">
        <f t="shared" si="127"/>
        <v>22.547092254729545</v>
      </c>
      <c r="AH243">
        <v>1555.8827549922121</v>
      </c>
      <c r="AI243">
        <v>1527.8360606060601</v>
      </c>
      <c r="AJ243">
        <v>1.7578253515774429</v>
      </c>
      <c r="AK243">
        <v>60.698744360612487</v>
      </c>
      <c r="AL243">
        <f t="shared" si="128"/>
        <v>1.3103215714017897</v>
      </c>
      <c r="AM243">
        <v>31.923766398428072</v>
      </c>
      <c r="AN243">
        <v>33.093133939393923</v>
      </c>
      <c r="AO243">
        <v>1.756920551441733E-5</v>
      </c>
      <c r="AP243">
        <v>100.61875172138301</v>
      </c>
      <c r="AQ243">
        <v>29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47445.076127530549</v>
      </c>
      <c r="AV243">
        <f t="shared" si="132"/>
        <v>1200.0150000000001</v>
      </c>
      <c r="AW243">
        <f t="shared" si="133"/>
        <v>1025.936582421602</v>
      </c>
      <c r="AX243">
        <f t="shared" si="134"/>
        <v>0.85493646531218515</v>
      </c>
      <c r="AY243">
        <f t="shared" si="135"/>
        <v>0.18842737805251725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1675965877.7874999</v>
      </c>
      <c r="BF243">
        <v>1474.1812500000001</v>
      </c>
      <c r="BG243">
        <v>1506.88625</v>
      </c>
      <c r="BH243">
        <v>33.091962500000001</v>
      </c>
      <c r="BI243">
        <v>31.924225</v>
      </c>
      <c r="BJ243">
        <v>1482.0825</v>
      </c>
      <c r="BK243">
        <v>32.874162499999997</v>
      </c>
      <c r="BL243">
        <v>650.01362500000005</v>
      </c>
      <c r="BM243">
        <v>101.24062499999999</v>
      </c>
      <c r="BN243">
        <v>9.9903237499999992E-2</v>
      </c>
      <c r="BO243">
        <v>32.104574999999997</v>
      </c>
      <c r="BP243">
        <v>32.280875000000002</v>
      </c>
      <c r="BQ243">
        <v>999.9</v>
      </c>
      <c r="BR243">
        <v>0</v>
      </c>
      <c r="BS243">
        <v>0</v>
      </c>
      <c r="BT243">
        <v>8986.7175000000007</v>
      </c>
      <c r="BU243">
        <v>0</v>
      </c>
      <c r="BV243">
        <v>137.2295</v>
      </c>
      <c r="BW243">
        <v>-32.704700000000003</v>
      </c>
      <c r="BX243">
        <v>1524.63375</v>
      </c>
      <c r="BY243">
        <v>1556.58</v>
      </c>
      <c r="BZ243">
        <v>1.1677424999999999</v>
      </c>
      <c r="CA243">
        <v>1506.88625</v>
      </c>
      <c r="CB243">
        <v>31.924225</v>
      </c>
      <c r="CC243">
        <v>3.3502437500000002</v>
      </c>
      <c r="CD243">
        <v>3.2320199999999999</v>
      </c>
      <c r="CE243">
        <v>25.879337499999998</v>
      </c>
      <c r="CF243">
        <v>25.274137499999998</v>
      </c>
      <c r="CG243">
        <v>1200.0150000000001</v>
      </c>
      <c r="CH243">
        <v>0.50003562499999998</v>
      </c>
      <c r="CI243">
        <v>0.49996437500000002</v>
      </c>
      <c r="CJ243">
        <v>0</v>
      </c>
      <c r="CK243">
        <v>1051.25125</v>
      </c>
      <c r="CL243">
        <v>4.9990899999999998</v>
      </c>
      <c r="CM243">
        <v>11382.4375</v>
      </c>
      <c r="CN243">
        <v>9558.0962499999987</v>
      </c>
      <c r="CO243">
        <v>40.875</v>
      </c>
      <c r="CP243">
        <v>42.5</v>
      </c>
      <c r="CQ243">
        <v>41.625</v>
      </c>
      <c r="CR243">
        <v>41.686999999999998</v>
      </c>
      <c r="CS243">
        <v>42.288749999999993</v>
      </c>
      <c r="CT243">
        <v>597.55000000000007</v>
      </c>
      <c r="CU243">
        <v>597.46624999999995</v>
      </c>
      <c r="CV243">
        <v>0</v>
      </c>
      <c r="CW243">
        <v>1675965879.9000001</v>
      </c>
      <c r="CX243">
        <v>0</v>
      </c>
      <c r="CY243">
        <v>1675959759</v>
      </c>
      <c r="CZ243" t="s">
        <v>356</v>
      </c>
      <c r="DA243">
        <v>1675959759</v>
      </c>
      <c r="DB243">
        <v>1675959753.5</v>
      </c>
      <c r="DC243">
        <v>5</v>
      </c>
      <c r="DD243">
        <v>-2.5000000000000001E-2</v>
      </c>
      <c r="DE243">
        <v>-8.0000000000000002E-3</v>
      </c>
      <c r="DF243">
        <v>-6.0590000000000002</v>
      </c>
      <c r="DG243">
        <v>0.218</v>
      </c>
      <c r="DH243">
        <v>415</v>
      </c>
      <c r="DI243">
        <v>34</v>
      </c>
      <c r="DJ243">
        <v>0.6</v>
      </c>
      <c r="DK243">
        <v>0.17</v>
      </c>
      <c r="DL243">
        <v>-32.485132499999999</v>
      </c>
      <c r="DM243">
        <v>-1.67583377110688</v>
      </c>
      <c r="DN243">
        <v>0.17292134973377321</v>
      </c>
      <c r="DO243">
        <v>0</v>
      </c>
      <c r="DP243">
        <v>1.1631372499999999</v>
      </c>
      <c r="DQ243">
        <v>4.3175347091933207E-2</v>
      </c>
      <c r="DR243">
        <v>4.6613227669300211E-3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3.2984300000000002</v>
      </c>
      <c r="EB243">
        <v>2.6252300000000002</v>
      </c>
      <c r="EC243">
        <v>0.23940500000000001</v>
      </c>
      <c r="ED243">
        <v>0.240202</v>
      </c>
      <c r="EE243">
        <v>0.137346</v>
      </c>
      <c r="EF243">
        <v>0.13279199999999999</v>
      </c>
      <c r="EG243">
        <v>23033.8</v>
      </c>
      <c r="EH243">
        <v>23361.3</v>
      </c>
      <c r="EI243">
        <v>28174.9</v>
      </c>
      <c r="EJ243">
        <v>29590</v>
      </c>
      <c r="EK243">
        <v>33474.400000000001</v>
      </c>
      <c r="EL243">
        <v>35609.4</v>
      </c>
      <c r="EM243">
        <v>39788.5</v>
      </c>
      <c r="EN243">
        <v>42260.800000000003</v>
      </c>
      <c r="EO243">
        <v>2.194</v>
      </c>
      <c r="EP243">
        <v>2.2383799999999998</v>
      </c>
      <c r="EQ243">
        <v>0.145122</v>
      </c>
      <c r="ER243">
        <v>0</v>
      </c>
      <c r="ES243">
        <v>29.927399999999999</v>
      </c>
      <c r="ET243">
        <v>999.9</v>
      </c>
      <c r="EU243">
        <v>72.8</v>
      </c>
      <c r="EV243">
        <v>31.9</v>
      </c>
      <c r="EW243">
        <v>34.146900000000002</v>
      </c>
      <c r="EX243">
        <v>57.143000000000001</v>
      </c>
      <c r="EY243">
        <v>-4.1025600000000004</v>
      </c>
      <c r="EZ243">
        <v>2</v>
      </c>
      <c r="FA243">
        <v>0.30044500000000002</v>
      </c>
      <c r="FB243">
        <v>-0.51915800000000001</v>
      </c>
      <c r="FC243">
        <v>20.274100000000001</v>
      </c>
      <c r="FD243">
        <v>5.2216300000000002</v>
      </c>
      <c r="FE243">
        <v>12.004</v>
      </c>
      <c r="FF243">
        <v>4.9873500000000002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1.8657900000000001</v>
      </c>
      <c r="FM243">
        <v>1.8621799999999999</v>
      </c>
      <c r="FN243">
        <v>1.8641700000000001</v>
      </c>
      <c r="FO243">
        <v>1.8602000000000001</v>
      </c>
      <c r="FP243">
        <v>1.8609599999999999</v>
      </c>
      <c r="FQ243">
        <v>1.8601000000000001</v>
      </c>
      <c r="FR243">
        <v>1.86185</v>
      </c>
      <c r="FS243">
        <v>1.85842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-7.9</v>
      </c>
      <c r="GH243">
        <v>0.21779999999999999</v>
      </c>
      <c r="GI243">
        <v>-4.2934277136806287</v>
      </c>
      <c r="GJ243">
        <v>-4.5218151105756088E-3</v>
      </c>
      <c r="GK243">
        <v>2.0889233732517852E-6</v>
      </c>
      <c r="GL243">
        <v>-4.5906856223640231E-10</v>
      </c>
      <c r="GM243">
        <v>-0.1150039569071811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102</v>
      </c>
      <c r="GV243">
        <v>102.1</v>
      </c>
      <c r="GW243">
        <v>3.8549799999999999</v>
      </c>
      <c r="GX243">
        <v>2.4877899999999999</v>
      </c>
      <c r="GY243">
        <v>2.04834</v>
      </c>
      <c r="GZ243">
        <v>2.6257299999999999</v>
      </c>
      <c r="HA243">
        <v>2.1972700000000001</v>
      </c>
      <c r="HB243">
        <v>2.33643</v>
      </c>
      <c r="HC243">
        <v>37.194099999999999</v>
      </c>
      <c r="HD243">
        <v>14.4472</v>
      </c>
      <c r="HE243">
        <v>18</v>
      </c>
      <c r="HF243">
        <v>659.16099999999994</v>
      </c>
      <c r="HG243">
        <v>775.596</v>
      </c>
      <c r="HH243">
        <v>31.000599999999999</v>
      </c>
      <c r="HI243">
        <v>31.2592</v>
      </c>
      <c r="HJ243">
        <v>30.000299999999999</v>
      </c>
      <c r="HK243">
        <v>31.1736</v>
      </c>
      <c r="HL243">
        <v>31.174700000000001</v>
      </c>
      <c r="HM243">
        <v>77.149100000000004</v>
      </c>
      <c r="HN243">
        <v>3.9346299999999998</v>
      </c>
      <c r="HO243">
        <v>100</v>
      </c>
      <c r="HP243">
        <v>31</v>
      </c>
      <c r="HQ243">
        <v>1521.61</v>
      </c>
      <c r="HR243">
        <v>31.968699999999998</v>
      </c>
      <c r="HS243">
        <v>99.307400000000001</v>
      </c>
      <c r="HT243">
        <v>98.031199999999998</v>
      </c>
    </row>
    <row r="244" spans="1:228" x14ac:dyDescent="0.2">
      <c r="A244">
        <v>229</v>
      </c>
      <c r="B244">
        <v>1675965884.0999999</v>
      </c>
      <c r="C244">
        <v>910</v>
      </c>
      <c r="D244" t="s">
        <v>816</v>
      </c>
      <c r="E244" t="s">
        <v>817</v>
      </c>
      <c r="F244">
        <v>4</v>
      </c>
      <c r="G244">
        <v>1675965882.0999999</v>
      </c>
      <c r="H244">
        <f t="shared" si="102"/>
        <v>1.3074348917817133E-3</v>
      </c>
      <c r="I244">
        <f t="shared" si="103"/>
        <v>1.3074348917817133</v>
      </c>
      <c r="J244">
        <f t="shared" si="104"/>
        <v>22.738876211971807</v>
      </c>
      <c r="K244">
        <f t="shared" si="105"/>
        <v>1481.4457142857141</v>
      </c>
      <c r="L244">
        <f t="shared" si="106"/>
        <v>1022.5890439723059</v>
      </c>
      <c r="M244">
        <f t="shared" si="107"/>
        <v>103.62735564048384</v>
      </c>
      <c r="N244">
        <f t="shared" si="108"/>
        <v>150.12707480221539</v>
      </c>
      <c r="O244">
        <f t="shared" si="109"/>
        <v>8.6256348152314061E-2</v>
      </c>
      <c r="P244">
        <f t="shared" si="110"/>
        <v>2.7653741370620799</v>
      </c>
      <c r="Q244">
        <f t="shared" si="111"/>
        <v>8.4789077129522245E-2</v>
      </c>
      <c r="R244">
        <f t="shared" si="112"/>
        <v>5.3122922680655403E-2</v>
      </c>
      <c r="S244">
        <f t="shared" si="113"/>
        <v>226.1109064378868</v>
      </c>
      <c r="T244">
        <f t="shared" si="114"/>
        <v>33.151919726930622</v>
      </c>
      <c r="U244">
        <f t="shared" si="115"/>
        <v>32.286028571428581</v>
      </c>
      <c r="V244">
        <f t="shared" si="116"/>
        <v>4.8529357848315007</v>
      </c>
      <c r="W244">
        <f t="shared" si="117"/>
        <v>69.804150394501434</v>
      </c>
      <c r="X244">
        <f t="shared" si="118"/>
        <v>3.353587231171431</v>
      </c>
      <c r="Y244">
        <f t="shared" si="119"/>
        <v>4.8042805652937179</v>
      </c>
      <c r="Z244">
        <f t="shared" si="120"/>
        <v>1.4993485536600697</v>
      </c>
      <c r="AA244">
        <f t="shared" si="121"/>
        <v>-57.657878727573554</v>
      </c>
      <c r="AB244">
        <f t="shared" si="122"/>
        <v>-26.580055627952294</v>
      </c>
      <c r="AC244">
        <f t="shared" si="123"/>
        <v>-2.1840044886295273</v>
      </c>
      <c r="AD244">
        <f t="shared" si="124"/>
        <v>139.68896759373141</v>
      </c>
      <c r="AE244">
        <f t="shared" si="125"/>
        <v>33.480117372944143</v>
      </c>
      <c r="AF244">
        <f t="shared" si="126"/>
        <v>1.3070165674589937</v>
      </c>
      <c r="AG244">
        <f t="shared" si="127"/>
        <v>22.738876211971807</v>
      </c>
      <c r="AH244">
        <v>1562.8214531488729</v>
      </c>
      <c r="AI244">
        <v>1534.7284242424239</v>
      </c>
      <c r="AJ244">
        <v>1.7212064811776271</v>
      </c>
      <c r="AK244">
        <v>60.698744360612487</v>
      </c>
      <c r="AL244">
        <f t="shared" si="128"/>
        <v>1.3074348917817133</v>
      </c>
      <c r="AM244">
        <v>31.926631832016589</v>
      </c>
      <c r="AN244">
        <v>33.093542424242408</v>
      </c>
      <c r="AO244">
        <v>-1.50587330976023E-6</v>
      </c>
      <c r="AP244">
        <v>100.61875172138301</v>
      </c>
      <c r="AQ244">
        <v>29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47413.583658119162</v>
      </c>
      <c r="AV244">
        <f t="shared" si="132"/>
        <v>1199.981428571429</v>
      </c>
      <c r="AW244">
        <f t="shared" si="133"/>
        <v>1025.908685200978</v>
      </c>
      <c r="AX244">
        <f t="shared" si="134"/>
        <v>0.85493713550410222</v>
      </c>
      <c r="AY244">
        <f t="shared" si="135"/>
        <v>0.18842867152291726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1675965882.0999999</v>
      </c>
      <c r="BF244">
        <v>1481.4457142857141</v>
      </c>
      <c r="BG244">
        <v>1514.1371428571431</v>
      </c>
      <c r="BH244">
        <v>33.093014285714283</v>
      </c>
      <c r="BI244">
        <v>31.926485714285711</v>
      </c>
      <c r="BJ244">
        <v>1489.3571428571429</v>
      </c>
      <c r="BK244">
        <v>32.875157142857141</v>
      </c>
      <c r="BL244">
        <v>650.01242857142847</v>
      </c>
      <c r="BM244">
        <v>101.2381428571429</v>
      </c>
      <c r="BN244">
        <v>0.10007922857142861</v>
      </c>
      <c r="BO244">
        <v>32.10774285714286</v>
      </c>
      <c r="BP244">
        <v>32.286028571428581</v>
      </c>
      <c r="BQ244">
        <v>999.89999999999986</v>
      </c>
      <c r="BR244">
        <v>0</v>
      </c>
      <c r="BS244">
        <v>0</v>
      </c>
      <c r="BT244">
        <v>8980.9814285714292</v>
      </c>
      <c r="BU244">
        <v>0</v>
      </c>
      <c r="BV244">
        <v>140.8545714285714</v>
      </c>
      <c r="BW244">
        <v>-32.691428571428567</v>
      </c>
      <c r="BX244">
        <v>1532.148571428572</v>
      </c>
      <c r="BY244">
        <v>1564.07</v>
      </c>
      <c r="BZ244">
        <v>1.166531428571429</v>
      </c>
      <c r="CA244">
        <v>1514.1371428571431</v>
      </c>
      <c r="CB244">
        <v>31.926485714285711</v>
      </c>
      <c r="CC244">
        <v>3.350275714285714</v>
      </c>
      <c r="CD244">
        <v>3.2321771428571431</v>
      </c>
      <c r="CE244">
        <v>25.87951428571429</v>
      </c>
      <c r="CF244">
        <v>25.27495714285714</v>
      </c>
      <c r="CG244">
        <v>1199.981428571429</v>
      </c>
      <c r="CH244">
        <v>0.50001328571428572</v>
      </c>
      <c r="CI244">
        <v>0.49998671428571428</v>
      </c>
      <c r="CJ244">
        <v>0</v>
      </c>
      <c r="CK244">
        <v>1050.6300000000001</v>
      </c>
      <c r="CL244">
        <v>4.9990899999999998</v>
      </c>
      <c r="CM244">
        <v>11375.27142857143</v>
      </c>
      <c r="CN244">
        <v>9557.7428571428572</v>
      </c>
      <c r="CO244">
        <v>40.875</v>
      </c>
      <c r="CP244">
        <v>42.5</v>
      </c>
      <c r="CQ244">
        <v>41.625</v>
      </c>
      <c r="CR244">
        <v>41.686999999999998</v>
      </c>
      <c r="CS244">
        <v>42.311999999999998</v>
      </c>
      <c r="CT244">
        <v>597.50714285714287</v>
      </c>
      <c r="CU244">
        <v>597.47714285714289</v>
      </c>
      <c r="CV244">
        <v>0</v>
      </c>
      <c r="CW244">
        <v>1675965884.0999999</v>
      </c>
      <c r="CX244">
        <v>0</v>
      </c>
      <c r="CY244">
        <v>1675959759</v>
      </c>
      <c r="CZ244" t="s">
        <v>356</v>
      </c>
      <c r="DA244">
        <v>1675959759</v>
      </c>
      <c r="DB244">
        <v>1675959753.5</v>
      </c>
      <c r="DC244">
        <v>5</v>
      </c>
      <c r="DD244">
        <v>-2.5000000000000001E-2</v>
      </c>
      <c r="DE244">
        <v>-8.0000000000000002E-3</v>
      </c>
      <c r="DF244">
        <v>-6.0590000000000002</v>
      </c>
      <c r="DG244">
        <v>0.218</v>
      </c>
      <c r="DH244">
        <v>415</v>
      </c>
      <c r="DI244">
        <v>34</v>
      </c>
      <c r="DJ244">
        <v>0.6</v>
      </c>
      <c r="DK244">
        <v>0.17</v>
      </c>
      <c r="DL244">
        <v>-32.569544999999998</v>
      </c>
      <c r="DM244">
        <v>-1.1563362101312959</v>
      </c>
      <c r="DN244">
        <v>0.1304548311677261</v>
      </c>
      <c r="DO244">
        <v>0</v>
      </c>
      <c r="DP244">
        <v>1.1653505</v>
      </c>
      <c r="DQ244">
        <v>2.0868968105061281E-2</v>
      </c>
      <c r="DR244">
        <v>2.855892986440494E-3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3.2984900000000001</v>
      </c>
      <c r="EB244">
        <v>2.6249799999999999</v>
      </c>
      <c r="EC244">
        <v>0.24004600000000001</v>
      </c>
      <c r="ED244">
        <v>0.240842</v>
      </c>
      <c r="EE244">
        <v>0.137348</v>
      </c>
      <c r="EF244">
        <v>0.132795</v>
      </c>
      <c r="EG244">
        <v>23014.7</v>
      </c>
      <c r="EH244">
        <v>23341.1</v>
      </c>
      <c r="EI244">
        <v>28175.5</v>
      </c>
      <c r="EJ244">
        <v>29589.5</v>
      </c>
      <c r="EK244">
        <v>33474.9</v>
      </c>
      <c r="EL244">
        <v>35608.400000000001</v>
      </c>
      <c r="EM244">
        <v>39789.1</v>
      </c>
      <c r="EN244">
        <v>42259.8</v>
      </c>
      <c r="EO244">
        <v>2.1941799999999998</v>
      </c>
      <c r="EP244">
        <v>2.23813</v>
      </c>
      <c r="EQ244">
        <v>0.14488799999999999</v>
      </c>
      <c r="ER244">
        <v>0</v>
      </c>
      <c r="ES244">
        <v>29.931899999999999</v>
      </c>
      <c r="ET244">
        <v>999.9</v>
      </c>
      <c r="EU244">
        <v>72.8</v>
      </c>
      <c r="EV244">
        <v>31.9</v>
      </c>
      <c r="EW244">
        <v>34.1404</v>
      </c>
      <c r="EX244">
        <v>57.143000000000001</v>
      </c>
      <c r="EY244">
        <v>-4.1867000000000001</v>
      </c>
      <c r="EZ244">
        <v>2</v>
      </c>
      <c r="FA244">
        <v>0.30064999999999997</v>
      </c>
      <c r="FB244">
        <v>-0.516343</v>
      </c>
      <c r="FC244">
        <v>20.274100000000001</v>
      </c>
      <c r="FD244">
        <v>5.2214799999999997</v>
      </c>
      <c r="FE244">
        <v>12.004</v>
      </c>
      <c r="FF244">
        <v>4.98705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1.86581</v>
      </c>
      <c r="FM244">
        <v>1.8621799999999999</v>
      </c>
      <c r="FN244">
        <v>1.8641700000000001</v>
      </c>
      <c r="FO244">
        <v>1.86022</v>
      </c>
      <c r="FP244">
        <v>1.8609599999999999</v>
      </c>
      <c r="FQ244">
        <v>1.8601300000000001</v>
      </c>
      <c r="FR244">
        <v>1.86188</v>
      </c>
      <c r="FS244">
        <v>1.85843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-7.91</v>
      </c>
      <c r="GH244">
        <v>0.21790000000000001</v>
      </c>
      <c r="GI244">
        <v>-4.2934277136806287</v>
      </c>
      <c r="GJ244">
        <v>-4.5218151105756088E-3</v>
      </c>
      <c r="GK244">
        <v>2.0889233732517852E-6</v>
      </c>
      <c r="GL244">
        <v>-4.5906856223640231E-10</v>
      </c>
      <c r="GM244">
        <v>-0.1150039569071811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102.1</v>
      </c>
      <c r="GV244">
        <v>102.2</v>
      </c>
      <c r="GW244">
        <v>3.8684099999999999</v>
      </c>
      <c r="GX244">
        <v>2.4877899999999999</v>
      </c>
      <c r="GY244">
        <v>2.04834</v>
      </c>
      <c r="GZ244">
        <v>2.6245099999999999</v>
      </c>
      <c r="HA244">
        <v>2.1972700000000001</v>
      </c>
      <c r="HB244">
        <v>2.3083499999999999</v>
      </c>
      <c r="HC244">
        <v>37.194099999999999</v>
      </c>
      <c r="HD244">
        <v>14.4472</v>
      </c>
      <c r="HE244">
        <v>18</v>
      </c>
      <c r="HF244">
        <v>659.32899999999995</v>
      </c>
      <c r="HG244">
        <v>775.37699999999995</v>
      </c>
      <c r="HH244">
        <v>31.000800000000002</v>
      </c>
      <c r="HI244">
        <v>31.262599999999999</v>
      </c>
      <c r="HJ244">
        <v>30.000299999999999</v>
      </c>
      <c r="HK244">
        <v>31.176400000000001</v>
      </c>
      <c r="HL244">
        <v>31.1767</v>
      </c>
      <c r="HM244">
        <v>77.419200000000004</v>
      </c>
      <c r="HN244">
        <v>3.9346299999999998</v>
      </c>
      <c r="HO244">
        <v>100</v>
      </c>
      <c r="HP244">
        <v>31</v>
      </c>
      <c r="HQ244">
        <v>1528.4</v>
      </c>
      <c r="HR244">
        <v>31.9634</v>
      </c>
      <c r="HS244">
        <v>99.309100000000001</v>
      </c>
      <c r="HT244">
        <v>98.029200000000003</v>
      </c>
    </row>
    <row r="245" spans="1:228" x14ac:dyDescent="0.2">
      <c r="A245">
        <v>230</v>
      </c>
      <c r="B245">
        <v>1675965888.0999999</v>
      </c>
      <c r="C245">
        <v>914</v>
      </c>
      <c r="D245" t="s">
        <v>818</v>
      </c>
      <c r="E245" t="s">
        <v>819</v>
      </c>
      <c r="F245">
        <v>4</v>
      </c>
      <c r="G245">
        <v>1675965885.7874999</v>
      </c>
      <c r="H245">
        <f t="shared" si="102"/>
        <v>1.3106376260279614E-3</v>
      </c>
      <c r="I245">
        <f t="shared" si="103"/>
        <v>1.3106376260279613</v>
      </c>
      <c r="J245">
        <f t="shared" si="104"/>
        <v>22.70254697320296</v>
      </c>
      <c r="K245">
        <f t="shared" si="105"/>
        <v>1487.63</v>
      </c>
      <c r="L245">
        <f t="shared" si="106"/>
        <v>1030.2257347050459</v>
      </c>
      <c r="M245">
        <f t="shared" si="107"/>
        <v>104.40220845342944</v>
      </c>
      <c r="N245">
        <f t="shared" si="108"/>
        <v>150.75517154115852</v>
      </c>
      <c r="O245">
        <f t="shared" si="109"/>
        <v>8.6447505775141084E-2</v>
      </c>
      <c r="P245">
        <f t="shared" si="110"/>
        <v>2.7718471865461476</v>
      </c>
      <c r="Q245">
        <f t="shared" si="111"/>
        <v>8.4977162486327099E-2</v>
      </c>
      <c r="R245">
        <f t="shared" si="112"/>
        <v>5.3240747960464956E-2</v>
      </c>
      <c r="S245">
        <f t="shared" si="113"/>
        <v>226.11190423469466</v>
      </c>
      <c r="T245">
        <f t="shared" si="114"/>
        <v>33.154750966390445</v>
      </c>
      <c r="U245">
        <f t="shared" si="115"/>
        <v>32.288400000000003</v>
      </c>
      <c r="V245">
        <f t="shared" si="116"/>
        <v>4.8535858412670168</v>
      </c>
      <c r="W245">
        <f t="shared" si="117"/>
        <v>69.786812880229007</v>
      </c>
      <c r="X245">
        <f t="shared" si="118"/>
        <v>3.3538840360684437</v>
      </c>
      <c r="Y245">
        <f t="shared" si="119"/>
        <v>4.8058994208898991</v>
      </c>
      <c r="Z245">
        <f t="shared" si="120"/>
        <v>1.4997018051985731</v>
      </c>
      <c r="AA245">
        <f t="shared" si="121"/>
        <v>-57.799119307833095</v>
      </c>
      <c r="AB245">
        <f t="shared" si="122"/>
        <v>-26.106438718532178</v>
      </c>
      <c r="AC245">
        <f t="shared" si="123"/>
        <v>-2.1401669937776222</v>
      </c>
      <c r="AD245">
        <f t="shared" si="124"/>
        <v>140.06617921455174</v>
      </c>
      <c r="AE245">
        <f t="shared" si="125"/>
        <v>33.499347124140051</v>
      </c>
      <c r="AF245">
        <f t="shared" si="126"/>
        <v>1.3085252135006284</v>
      </c>
      <c r="AG245">
        <f t="shared" si="127"/>
        <v>22.70254697320296</v>
      </c>
      <c r="AH245">
        <v>1569.779875454165</v>
      </c>
      <c r="AI245">
        <v>1541.677090909091</v>
      </c>
      <c r="AJ245">
        <v>1.732545071999986</v>
      </c>
      <c r="AK245">
        <v>60.698744360612487</v>
      </c>
      <c r="AL245">
        <f t="shared" si="128"/>
        <v>1.3106376260279613</v>
      </c>
      <c r="AM245">
        <v>31.928040449179271</v>
      </c>
      <c r="AN245">
        <v>33.097688484848447</v>
      </c>
      <c r="AO245">
        <v>3.1978983344163778E-5</v>
      </c>
      <c r="AP245">
        <v>100.61875172138301</v>
      </c>
      <c r="AQ245">
        <v>29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47591.337702315672</v>
      </c>
      <c r="AV245">
        <f t="shared" si="132"/>
        <v>1199.9825000000001</v>
      </c>
      <c r="AW245">
        <f t="shared" si="133"/>
        <v>1025.910013593106</v>
      </c>
      <c r="AX245">
        <f t="shared" si="134"/>
        <v>0.85493747916582619</v>
      </c>
      <c r="AY245">
        <f t="shared" si="135"/>
        <v>0.18842933479004456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1675965885.7874999</v>
      </c>
      <c r="BF245">
        <v>1487.63</v>
      </c>
      <c r="BG245">
        <v>1520.3512499999999</v>
      </c>
      <c r="BH245">
        <v>33.095637500000002</v>
      </c>
      <c r="BI245">
        <v>31.927675000000001</v>
      </c>
      <c r="BJ245">
        <v>1495.5474999999999</v>
      </c>
      <c r="BK245">
        <v>32.877749999999999</v>
      </c>
      <c r="BL245">
        <v>649.96199999999999</v>
      </c>
      <c r="BM245">
        <v>101.239375</v>
      </c>
      <c r="BN245">
        <v>9.9782950000000009E-2</v>
      </c>
      <c r="BO245">
        <v>32.113700000000001</v>
      </c>
      <c r="BP245">
        <v>32.288400000000003</v>
      </c>
      <c r="BQ245">
        <v>999.9</v>
      </c>
      <c r="BR245">
        <v>0</v>
      </c>
      <c r="BS245">
        <v>0</v>
      </c>
      <c r="BT245">
        <v>9015.2362499999981</v>
      </c>
      <c r="BU245">
        <v>0</v>
      </c>
      <c r="BV245">
        <v>143.66374999999999</v>
      </c>
      <c r="BW245">
        <v>-32.721924999999999</v>
      </c>
      <c r="BX245">
        <v>1538.5487499999999</v>
      </c>
      <c r="BY245">
        <v>1570.4949999999999</v>
      </c>
      <c r="BZ245">
        <v>1.16797</v>
      </c>
      <c r="CA245">
        <v>1520.3512499999999</v>
      </c>
      <c r="CB245">
        <v>31.927675000000001</v>
      </c>
      <c r="CC245">
        <v>3.3505799999999999</v>
      </c>
      <c r="CD245">
        <v>3.232335</v>
      </c>
      <c r="CE245">
        <v>25.881037500000001</v>
      </c>
      <c r="CF245">
        <v>25.2758</v>
      </c>
      <c r="CG245">
        <v>1199.9825000000001</v>
      </c>
      <c r="CH245">
        <v>0.50000262500000003</v>
      </c>
      <c r="CI245">
        <v>0.49999737500000002</v>
      </c>
      <c r="CJ245">
        <v>0</v>
      </c>
      <c r="CK245">
        <v>1050.2</v>
      </c>
      <c r="CL245">
        <v>4.9990899999999998</v>
      </c>
      <c r="CM245">
        <v>11369.525</v>
      </c>
      <c r="CN245">
        <v>9557.7312499999989</v>
      </c>
      <c r="CO245">
        <v>40.875</v>
      </c>
      <c r="CP245">
        <v>42.554250000000003</v>
      </c>
      <c r="CQ245">
        <v>41.625</v>
      </c>
      <c r="CR245">
        <v>41.686999999999998</v>
      </c>
      <c r="CS245">
        <v>42.311999999999998</v>
      </c>
      <c r="CT245">
        <v>597.49250000000006</v>
      </c>
      <c r="CU245">
        <v>597.49</v>
      </c>
      <c r="CV245">
        <v>0</v>
      </c>
      <c r="CW245">
        <v>1675965887.7</v>
      </c>
      <c r="CX245">
        <v>0</v>
      </c>
      <c r="CY245">
        <v>1675959759</v>
      </c>
      <c r="CZ245" t="s">
        <v>356</v>
      </c>
      <c r="DA245">
        <v>1675959759</v>
      </c>
      <c r="DB245">
        <v>1675959753.5</v>
      </c>
      <c r="DC245">
        <v>5</v>
      </c>
      <c r="DD245">
        <v>-2.5000000000000001E-2</v>
      </c>
      <c r="DE245">
        <v>-8.0000000000000002E-3</v>
      </c>
      <c r="DF245">
        <v>-6.0590000000000002</v>
      </c>
      <c r="DG245">
        <v>0.218</v>
      </c>
      <c r="DH245">
        <v>415</v>
      </c>
      <c r="DI245">
        <v>34</v>
      </c>
      <c r="DJ245">
        <v>0.6</v>
      </c>
      <c r="DK245">
        <v>0.17</v>
      </c>
      <c r="DL245">
        <v>-32.640472500000001</v>
      </c>
      <c r="DM245">
        <v>-0.69414146341460892</v>
      </c>
      <c r="DN245">
        <v>8.92168173258273E-2</v>
      </c>
      <c r="DO245">
        <v>0</v>
      </c>
      <c r="DP245">
        <v>1.1667814999999999</v>
      </c>
      <c r="DQ245">
        <v>5.9545215759833816E-3</v>
      </c>
      <c r="DR245">
        <v>1.3800191121864909E-3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3.2984200000000001</v>
      </c>
      <c r="EB245">
        <v>2.6254400000000002</v>
      </c>
      <c r="EC245">
        <v>0.24069399999999999</v>
      </c>
      <c r="ED245">
        <v>0.241482</v>
      </c>
      <c r="EE245">
        <v>0.13735800000000001</v>
      </c>
      <c r="EF245">
        <v>0.132796</v>
      </c>
      <c r="EG245">
        <v>22994.9</v>
      </c>
      <c r="EH245">
        <v>23320.9</v>
      </c>
      <c r="EI245">
        <v>28175.3</v>
      </c>
      <c r="EJ245">
        <v>29588.799999999999</v>
      </c>
      <c r="EK245">
        <v>33474.400000000001</v>
      </c>
      <c r="EL245">
        <v>35607.800000000003</v>
      </c>
      <c r="EM245">
        <v>39789</v>
      </c>
      <c r="EN245">
        <v>42259.1</v>
      </c>
      <c r="EO245">
        <v>2.1939700000000002</v>
      </c>
      <c r="EP245">
        <v>2.2382200000000001</v>
      </c>
      <c r="EQ245">
        <v>0.145011</v>
      </c>
      <c r="ER245">
        <v>0</v>
      </c>
      <c r="ES245">
        <v>29.936399999999999</v>
      </c>
      <c r="ET245">
        <v>999.9</v>
      </c>
      <c r="EU245">
        <v>72.8</v>
      </c>
      <c r="EV245">
        <v>31.9</v>
      </c>
      <c r="EW245">
        <v>34.144799999999996</v>
      </c>
      <c r="EX245">
        <v>57.082999999999998</v>
      </c>
      <c r="EY245">
        <v>-4.1947099999999997</v>
      </c>
      <c r="EZ245">
        <v>2</v>
      </c>
      <c r="FA245">
        <v>0.300981</v>
      </c>
      <c r="FB245">
        <v>-0.51341999999999999</v>
      </c>
      <c r="FC245">
        <v>20.2742</v>
      </c>
      <c r="FD245">
        <v>5.2210299999999998</v>
      </c>
      <c r="FE245">
        <v>12.004099999999999</v>
      </c>
      <c r="FF245">
        <v>4.9873000000000003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1.8658300000000001</v>
      </c>
      <c r="FM245">
        <v>1.8621799999999999</v>
      </c>
      <c r="FN245">
        <v>1.8641700000000001</v>
      </c>
      <c r="FO245">
        <v>1.8602099999999999</v>
      </c>
      <c r="FP245">
        <v>1.8609599999999999</v>
      </c>
      <c r="FQ245">
        <v>1.8601300000000001</v>
      </c>
      <c r="FR245">
        <v>1.8618600000000001</v>
      </c>
      <c r="FS245">
        <v>1.8584099999999999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-7.92</v>
      </c>
      <c r="GH245">
        <v>0.21790000000000001</v>
      </c>
      <c r="GI245">
        <v>-4.2934277136806287</v>
      </c>
      <c r="GJ245">
        <v>-4.5218151105756088E-3</v>
      </c>
      <c r="GK245">
        <v>2.0889233732517852E-6</v>
      </c>
      <c r="GL245">
        <v>-4.5906856223640231E-10</v>
      </c>
      <c r="GM245">
        <v>-0.1150039569071811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102.2</v>
      </c>
      <c r="GV245">
        <v>102.2</v>
      </c>
      <c r="GW245">
        <v>3.88184</v>
      </c>
      <c r="GX245">
        <v>2.49268</v>
      </c>
      <c r="GY245">
        <v>2.04834</v>
      </c>
      <c r="GZ245">
        <v>2.6245099999999999</v>
      </c>
      <c r="HA245">
        <v>2.1972700000000001</v>
      </c>
      <c r="HB245">
        <v>2.32666</v>
      </c>
      <c r="HC245">
        <v>37.194099999999999</v>
      </c>
      <c r="HD245">
        <v>14.438499999999999</v>
      </c>
      <c r="HE245">
        <v>18</v>
      </c>
      <c r="HF245">
        <v>659.20100000000002</v>
      </c>
      <c r="HG245">
        <v>775.51099999999997</v>
      </c>
      <c r="HH245">
        <v>31.000800000000002</v>
      </c>
      <c r="HI245">
        <v>31.265499999999999</v>
      </c>
      <c r="HJ245">
        <v>30.000299999999999</v>
      </c>
      <c r="HK245">
        <v>31.179099999999998</v>
      </c>
      <c r="HL245">
        <v>31.179400000000001</v>
      </c>
      <c r="HM245">
        <v>77.686300000000003</v>
      </c>
      <c r="HN245">
        <v>3.9346299999999998</v>
      </c>
      <c r="HO245">
        <v>100</v>
      </c>
      <c r="HP245">
        <v>31</v>
      </c>
      <c r="HQ245">
        <v>1535.1</v>
      </c>
      <c r="HR245">
        <v>31.963999999999999</v>
      </c>
      <c r="HS245">
        <v>99.308800000000005</v>
      </c>
      <c r="HT245">
        <v>98.027299999999997</v>
      </c>
    </row>
    <row r="246" spans="1:228" x14ac:dyDescent="0.2">
      <c r="A246">
        <v>231</v>
      </c>
      <c r="B246">
        <v>1675965892.0999999</v>
      </c>
      <c r="C246">
        <v>918</v>
      </c>
      <c r="D246" t="s">
        <v>820</v>
      </c>
      <c r="E246" t="s">
        <v>821</v>
      </c>
      <c r="F246">
        <v>4</v>
      </c>
      <c r="G246">
        <v>1675965890.0999999</v>
      </c>
      <c r="H246">
        <f t="shared" si="102"/>
        <v>1.3118874187083376E-3</v>
      </c>
      <c r="I246">
        <f t="shared" si="103"/>
        <v>1.3118874187083376</v>
      </c>
      <c r="J246">
        <f t="shared" si="104"/>
        <v>22.594517363846563</v>
      </c>
      <c r="K246">
        <f t="shared" si="105"/>
        <v>1494.8742857142861</v>
      </c>
      <c r="L246">
        <f t="shared" si="106"/>
        <v>1039.2223402196532</v>
      </c>
      <c r="M246">
        <f t="shared" si="107"/>
        <v>105.31476557645824</v>
      </c>
      <c r="N246">
        <f t="shared" si="108"/>
        <v>151.49052216583422</v>
      </c>
      <c r="O246">
        <f t="shared" si="109"/>
        <v>8.6437962686695152E-2</v>
      </c>
      <c r="P246">
        <f t="shared" si="110"/>
        <v>2.7728715437913141</v>
      </c>
      <c r="Q246">
        <f t="shared" si="111"/>
        <v>8.496847413616114E-2</v>
      </c>
      <c r="R246">
        <f t="shared" si="112"/>
        <v>5.3235243137591925E-2</v>
      </c>
      <c r="S246">
        <f t="shared" si="113"/>
        <v>226.10809166134459</v>
      </c>
      <c r="T246">
        <f t="shared" si="114"/>
        <v>33.156143774494303</v>
      </c>
      <c r="U246">
        <f t="shared" si="115"/>
        <v>32.294899999999998</v>
      </c>
      <c r="V246">
        <f t="shared" si="116"/>
        <v>4.8553680110566324</v>
      </c>
      <c r="W246">
        <f t="shared" si="117"/>
        <v>69.782657054206481</v>
      </c>
      <c r="X246">
        <f t="shared" si="118"/>
        <v>3.3540853326570903</v>
      </c>
      <c r="Y246">
        <f t="shared" si="119"/>
        <v>4.8064740929134722</v>
      </c>
      <c r="Z246">
        <f t="shared" si="120"/>
        <v>1.5012826783995421</v>
      </c>
      <c r="AA246">
        <f t="shared" si="121"/>
        <v>-57.854235165037686</v>
      </c>
      <c r="AB246">
        <f t="shared" si="122"/>
        <v>-26.771711588356411</v>
      </c>
      <c r="AC246">
        <f t="shared" si="123"/>
        <v>-2.1939871975048768</v>
      </c>
      <c r="AD246">
        <f t="shared" si="124"/>
        <v>139.2881577104456</v>
      </c>
      <c r="AE246">
        <f t="shared" si="125"/>
        <v>33.525914842361999</v>
      </c>
      <c r="AF246">
        <f t="shared" si="126"/>
        <v>1.3115953402712044</v>
      </c>
      <c r="AG246">
        <f t="shared" si="127"/>
        <v>22.594517363846563</v>
      </c>
      <c r="AH246">
        <v>1576.7579023196849</v>
      </c>
      <c r="AI246">
        <v>1548.686909090909</v>
      </c>
      <c r="AJ246">
        <v>1.752043781821959</v>
      </c>
      <c r="AK246">
        <v>60.698744360612487</v>
      </c>
      <c r="AL246">
        <f t="shared" si="128"/>
        <v>1.3118874187083376</v>
      </c>
      <c r="AM246">
        <v>31.92648047782097</v>
      </c>
      <c r="AN246">
        <v>33.097386060606063</v>
      </c>
      <c r="AO246">
        <v>-3.3536372447485659E-7</v>
      </c>
      <c r="AP246">
        <v>100.61875172138301</v>
      </c>
      <c r="AQ246">
        <v>29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47619.30694929001</v>
      </c>
      <c r="AV246">
        <f t="shared" si="132"/>
        <v>1199.975714285715</v>
      </c>
      <c r="AW246">
        <f t="shared" si="133"/>
        <v>1025.9028993063966</v>
      </c>
      <c r="AX246">
        <f t="shared" si="134"/>
        <v>0.85493638503931291</v>
      </c>
      <c r="AY246">
        <f t="shared" si="135"/>
        <v>0.18842722312587412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1675965890.0999999</v>
      </c>
      <c r="BF246">
        <v>1494.8742857142861</v>
      </c>
      <c r="BG246">
        <v>1527.6314285714291</v>
      </c>
      <c r="BH246">
        <v>33.097357142857142</v>
      </c>
      <c r="BI246">
        <v>31.92671428571429</v>
      </c>
      <c r="BJ246">
        <v>1502.8014285714289</v>
      </c>
      <c r="BK246">
        <v>32.879485714285707</v>
      </c>
      <c r="BL246">
        <v>649.99414285714283</v>
      </c>
      <c r="BM246">
        <v>101.24</v>
      </c>
      <c r="BN246">
        <v>9.9974614285714303E-2</v>
      </c>
      <c r="BO246">
        <v>32.115814285714293</v>
      </c>
      <c r="BP246">
        <v>32.294899999999998</v>
      </c>
      <c r="BQ246">
        <v>999.89999999999986</v>
      </c>
      <c r="BR246">
        <v>0</v>
      </c>
      <c r="BS246">
        <v>0</v>
      </c>
      <c r="BT246">
        <v>9020.6257142857139</v>
      </c>
      <c r="BU246">
        <v>0</v>
      </c>
      <c r="BV246">
        <v>147.05514285714281</v>
      </c>
      <c r="BW246">
        <v>-32.756700000000002</v>
      </c>
      <c r="BX246">
        <v>1546.0442857142859</v>
      </c>
      <c r="BY246">
        <v>1578.011428571428</v>
      </c>
      <c r="BZ246">
        <v>1.1706642857142859</v>
      </c>
      <c r="CA246">
        <v>1527.6314285714291</v>
      </c>
      <c r="CB246">
        <v>31.92671428571429</v>
      </c>
      <c r="CC246">
        <v>3.3507742857142859</v>
      </c>
      <c r="CD246">
        <v>3.232255714285714</v>
      </c>
      <c r="CE246">
        <v>25.882014285714291</v>
      </c>
      <c r="CF246">
        <v>25.275371428571429</v>
      </c>
      <c r="CG246">
        <v>1199.975714285715</v>
      </c>
      <c r="CH246">
        <v>0.50003714285714274</v>
      </c>
      <c r="CI246">
        <v>0.49996285714285721</v>
      </c>
      <c r="CJ246">
        <v>0</v>
      </c>
      <c r="CK246">
        <v>1049.6042857142861</v>
      </c>
      <c r="CL246">
        <v>4.9990899999999998</v>
      </c>
      <c r="CM246">
        <v>11362.9</v>
      </c>
      <c r="CN246">
        <v>9557.7799999999988</v>
      </c>
      <c r="CO246">
        <v>40.892714285714291</v>
      </c>
      <c r="CP246">
        <v>42.544285714285706</v>
      </c>
      <c r="CQ246">
        <v>41.625</v>
      </c>
      <c r="CR246">
        <v>41.686999999999998</v>
      </c>
      <c r="CS246">
        <v>42.311999999999998</v>
      </c>
      <c r="CT246">
        <v>597.53285714285721</v>
      </c>
      <c r="CU246">
        <v>597.44285714285718</v>
      </c>
      <c r="CV246">
        <v>0</v>
      </c>
      <c r="CW246">
        <v>1675965891.9000001</v>
      </c>
      <c r="CX246">
        <v>0</v>
      </c>
      <c r="CY246">
        <v>1675959759</v>
      </c>
      <c r="CZ246" t="s">
        <v>356</v>
      </c>
      <c r="DA246">
        <v>1675959759</v>
      </c>
      <c r="DB246">
        <v>1675959753.5</v>
      </c>
      <c r="DC246">
        <v>5</v>
      </c>
      <c r="DD246">
        <v>-2.5000000000000001E-2</v>
      </c>
      <c r="DE246">
        <v>-8.0000000000000002E-3</v>
      </c>
      <c r="DF246">
        <v>-6.0590000000000002</v>
      </c>
      <c r="DG246">
        <v>0.218</v>
      </c>
      <c r="DH246">
        <v>415</v>
      </c>
      <c r="DI246">
        <v>34</v>
      </c>
      <c r="DJ246">
        <v>0.6</v>
      </c>
      <c r="DK246">
        <v>0.17</v>
      </c>
      <c r="DL246">
        <v>-32.680737499999999</v>
      </c>
      <c r="DM246">
        <v>-0.6659425891181957</v>
      </c>
      <c r="DN246">
        <v>8.6949636823566143E-2</v>
      </c>
      <c r="DO246">
        <v>0</v>
      </c>
      <c r="DP246">
        <v>1.16753975</v>
      </c>
      <c r="DQ246">
        <v>1.5406491557221151E-2</v>
      </c>
      <c r="DR246">
        <v>1.9001361628841211E-3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3.2984800000000001</v>
      </c>
      <c r="EB246">
        <v>2.6253500000000001</v>
      </c>
      <c r="EC246">
        <v>0.24134</v>
      </c>
      <c r="ED246">
        <v>0.242118</v>
      </c>
      <c r="EE246">
        <v>0.13735900000000001</v>
      </c>
      <c r="EF246">
        <v>0.13279199999999999</v>
      </c>
      <c r="EG246">
        <v>22975</v>
      </c>
      <c r="EH246">
        <v>23301.5</v>
      </c>
      <c r="EI246">
        <v>28175</v>
      </c>
      <c r="EJ246">
        <v>29589.200000000001</v>
      </c>
      <c r="EK246">
        <v>33474.199999999997</v>
      </c>
      <c r="EL246">
        <v>35608</v>
      </c>
      <c r="EM246">
        <v>39788.800000000003</v>
      </c>
      <c r="EN246">
        <v>42259.1</v>
      </c>
      <c r="EO246">
        <v>2.19387</v>
      </c>
      <c r="EP246">
        <v>2.2380200000000001</v>
      </c>
      <c r="EQ246">
        <v>0.145312</v>
      </c>
      <c r="ER246">
        <v>0</v>
      </c>
      <c r="ES246">
        <v>29.941600000000001</v>
      </c>
      <c r="ET246">
        <v>999.9</v>
      </c>
      <c r="EU246">
        <v>72.8</v>
      </c>
      <c r="EV246">
        <v>31.9</v>
      </c>
      <c r="EW246">
        <v>34.144100000000002</v>
      </c>
      <c r="EX246">
        <v>56.902999999999999</v>
      </c>
      <c r="EY246">
        <v>-4.1666600000000003</v>
      </c>
      <c r="EZ246">
        <v>2</v>
      </c>
      <c r="FA246">
        <v>0.30116599999999999</v>
      </c>
      <c r="FB246">
        <v>-0.51035399999999997</v>
      </c>
      <c r="FC246">
        <v>20.2742</v>
      </c>
      <c r="FD246">
        <v>5.2208800000000002</v>
      </c>
      <c r="FE246">
        <v>12.004</v>
      </c>
      <c r="FF246">
        <v>4.9869500000000002</v>
      </c>
      <c r="FG246">
        <v>3.28443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1.8641700000000001</v>
      </c>
      <c r="FO246">
        <v>1.8602000000000001</v>
      </c>
      <c r="FP246">
        <v>1.8609599999999999</v>
      </c>
      <c r="FQ246">
        <v>1.8601099999999999</v>
      </c>
      <c r="FR246">
        <v>1.8618699999999999</v>
      </c>
      <c r="FS246">
        <v>1.8584000000000001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-7.93</v>
      </c>
      <c r="GH246">
        <v>0.21790000000000001</v>
      </c>
      <c r="GI246">
        <v>-4.2934277136806287</v>
      </c>
      <c r="GJ246">
        <v>-4.5218151105756088E-3</v>
      </c>
      <c r="GK246">
        <v>2.0889233732517852E-6</v>
      </c>
      <c r="GL246">
        <v>-4.5906856223640231E-10</v>
      </c>
      <c r="GM246">
        <v>-0.1150039569071811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102.2</v>
      </c>
      <c r="GV246">
        <v>102.3</v>
      </c>
      <c r="GW246">
        <v>3.8952599999999999</v>
      </c>
      <c r="GX246">
        <v>2.49268</v>
      </c>
      <c r="GY246">
        <v>2.04834</v>
      </c>
      <c r="GZ246">
        <v>2.6245099999999999</v>
      </c>
      <c r="HA246">
        <v>2.1972700000000001</v>
      </c>
      <c r="HB246">
        <v>2.2790499999999998</v>
      </c>
      <c r="HC246">
        <v>37.194099999999999</v>
      </c>
      <c r="HD246">
        <v>14.420999999999999</v>
      </c>
      <c r="HE246">
        <v>18</v>
      </c>
      <c r="HF246">
        <v>659.15099999999995</v>
      </c>
      <c r="HG246">
        <v>775.351</v>
      </c>
      <c r="HH246">
        <v>31.000800000000002</v>
      </c>
      <c r="HI246">
        <v>31.268699999999999</v>
      </c>
      <c r="HJ246">
        <v>30.000399999999999</v>
      </c>
      <c r="HK246">
        <v>31.181799999999999</v>
      </c>
      <c r="HL246">
        <v>31.182099999999998</v>
      </c>
      <c r="HM246">
        <v>77.950599999999994</v>
      </c>
      <c r="HN246">
        <v>3.9346299999999998</v>
      </c>
      <c r="HO246">
        <v>100</v>
      </c>
      <c r="HP246">
        <v>31</v>
      </c>
      <c r="HQ246">
        <v>1541.78</v>
      </c>
      <c r="HR246">
        <v>31.959900000000001</v>
      </c>
      <c r="HS246">
        <v>99.308000000000007</v>
      </c>
      <c r="HT246">
        <v>98.027799999999999</v>
      </c>
    </row>
    <row r="247" spans="1:228" x14ac:dyDescent="0.2">
      <c r="A247">
        <v>232</v>
      </c>
      <c r="B247">
        <v>1675965896.0999999</v>
      </c>
      <c r="C247">
        <v>922</v>
      </c>
      <c r="D247" t="s">
        <v>822</v>
      </c>
      <c r="E247" t="s">
        <v>823</v>
      </c>
      <c r="F247">
        <v>4</v>
      </c>
      <c r="G247">
        <v>1675965893.7874999</v>
      </c>
      <c r="H247">
        <f t="shared" si="102"/>
        <v>1.3155316403340013E-3</v>
      </c>
      <c r="I247">
        <f t="shared" si="103"/>
        <v>1.3155316403340014</v>
      </c>
      <c r="J247">
        <f t="shared" si="104"/>
        <v>22.699715106936427</v>
      </c>
      <c r="K247">
        <f t="shared" si="105"/>
        <v>1501.0825</v>
      </c>
      <c r="L247">
        <f t="shared" si="106"/>
        <v>1043.8375100220328</v>
      </c>
      <c r="M247">
        <f t="shared" si="107"/>
        <v>105.78300761656587</v>
      </c>
      <c r="N247">
        <f t="shared" si="108"/>
        <v>152.12044020840187</v>
      </c>
      <c r="O247">
        <f t="shared" si="109"/>
        <v>8.6554458840260612E-2</v>
      </c>
      <c r="P247">
        <f t="shared" si="110"/>
        <v>2.7713217406782906</v>
      </c>
      <c r="Q247">
        <f t="shared" si="111"/>
        <v>8.508023418165428E-2</v>
      </c>
      <c r="R247">
        <f t="shared" si="112"/>
        <v>5.3305508072953325E-2</v>
      </c>
      <c r="S247">
        <f t="shared" si="113"/>
        <v>226.11134660802148</v>
      </c>
      <c r="T247">
        <f t="shared" si="114"/>
        <v>33.159452751697444</v>
      </c>
      <c r="U247">
        <f t="shared" si="115"/>
        <v>32.3036125</v>
      </c>
      <c r="V247">
        <f t="shared" si="116"/>
        <v>4.8577576974119614</v>
      </c>
      <c r="W247">
        <f t="shared" si="117"/>
        <v>69.772213711429472</v>
      </c>
      <c r="X247">
        <f t="shared" si="118"/>
        <v>3.3542943046554368</v>
      </c>
      <c r="Y247">
        <f t="shared" si="119"/>
        <v>4.807493020829817</v>
      </c>
      <c r="Z247">
        <f t="shared" si="120"/>
        <v>1.5034633927565246</v>
      </c>
      <c r="AA247">
        <f t="shared" si="121"/>
        <v>-58.014945338729454</v>
      </c>
      <c r="AB247">
        <f t="shared" si="122"/>
        <v>-27.498449948638481</v>
      </c>
      <c r="AC247">
        <f t="shared" si="123"/>
        <v>-2.2549429868041209</v>
      </c>
      <c r="AD247">
        <f t="shared" si="124"/>
        <v>138.34300833384941</v>
      </c>
      <c r="AE247">
        <f t="shared" si="125"/>
        <v>33.482300168918925</v>
      </c>
      <c r="AF247">
        <f t="shared" si="126"/>
        <v>1.314034140665848</v>
      </c>
      <c r="AG247">
        <f t="shared" si="127"/>
        <v>22.699715106936427</v>
      </c>
      <c r="AH247">
        <v>1583.673938792896</v>
      </c>
      <c r="AI247">
        <v>1555.597636363636</v>
      </c>
      <c r="AJ247">
        <v>1.726906987821903</v>
      </c>
      <c r="AK247">
        <v>60.698744360612487</v>
      </c>
      <c r="AL247">
        <f t="shared" si="128"/>
        <v>1.3155316403340014</v>
      </c>
      <c r="AM247">
        <v>31.92648869986559</v>
      </c>
      <c r="AN247">
        <v>33.100476363636368</v>
      </c>
      <c r="AO247">
        <v>1.7790699617356311E-5</v>
      </c>
      <c r="AP247">
        <v>100.61875172138301</v>
      </c>
      <c r="AQ247">
        <v>29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47575.920125193501</v>
      </c>
      <c r="AV247">
        <f t="shared" si="132"/>
        <v>1199.99125</v>
      </c>
      <c r="AW247">
        <f t="shared" si="133"/>
        <v>1025.9163510922392</v>
      </c>
      <c r="AX247">
        <f t="shared" si="134"/>
        <v>0.85493652648903828</v>
      </c>
      <c r="AY247">
        <f t="shared" si="135"/>
        <v>0.1884274961238438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1675965893.7874999</v>
      </c>
      <c r="BF247">
        <v>1501.0825</v>
      </c>
      <c r="BG247">
        <v>1533.8087499999999</v>
      </c>
      <c r="BH247">
        <v>33.099249999999998</v>
      </c>
      <c r="BI247">
        <v>31.9264875</v>
      </c>
      <c r="BJ247">
        <v>1509.0174999999999</v>
      </c>
      <c r="BK247">
        <v>32.881324999999997</v>
      </c>
      <c r="BL247">
        <v>650.02449999999999</v>
      </c>
      <c r="BM247">
        <v>101.2405</v>
      </c>
      <c r="BN247">
        <v>9.9992750000000005E-2</v>
      </c>
      <c r="BO247">
        <v>32.119562500000001</v>
      </c>
      <c r="BP247">
        <v>32.3036125</v>
      </c>
      <c r="BQ247">
        <v>999.9</v>
      </c>
      <c r="BR247">
        <v>0</v>
      </c>
      <c r="BS247">
        <v>0</v>
      </c>
      <c r="BT247">
        <v>9012.34375</v>
      </c>
      <c r="BU247">
        <v>0</v>
      </c>
      <c r="BV247">
        <v>149.38974999999999</v>
      </c>
      <c r="BW247">
        <v>-32.725025000000002</v>
      </c>
      <c r="BX247">
        <v>1552.46875</v>
      </c>
      <c r="BY247">
        <v>1584.3912499999999</v>
      </c>
      <c r="BZ247">
        <v>1.1727337499999999</v>
      </c>
      <c r="CA247">
        <v>1533.8087499999999</v>
      </c>
      <c r="CB247">
        <v>31.9264875</v>
      </c>
      <c r="CC247">
        <v>3.3509812499999998</v>
      </c>
      <c r="CD247">
        <v>3.2322525</v>
      </c>
      <c r="CE247">
        <v>25.883050000000001</v>
      </c>
      <c r="CF247">
        <v>25.2753625</v>
      </c>
      <c r="CG247">
        <v>1199.99125</v>
      </c>
      <c r="CH247">
        <v>0.50003200000000003</v>
      </c>
      <c r="CI247">
        <v>0.49996800000000002</v>
      </c>
      <c r="CJ247">
        <v>0</v>
      </c>
      <c r="CK247">
        <v>1049.14625</v>
      </c>
      <c r="CL247">
        <v>4.9990899999999998</v>
      </c>
      <c r="CM247">
        <v>11357.8</v>
      </c>
      <c r="CN247">
        <v>9557.8950000000004</v>
      </c>
      <c r="CO247">
        <v>40.929250000000003</v>
      </c>
      <c r="CP247">
        <v>42.561999999999998</v>
      </c>
      <c r="CQ247">
        <v>41.625</v>
      </c>
      <c r="CR247">
        <v>41.694875000000003</v>
      </c>
      <c r="CS247">
        <v>42.311999999999998</v>
      </c>
      <c r="CT247">
        <v>597.53500000000008</v>
      </c>
      <c r="CU247">
        <v>597.45624999999995</v>
      </c>
      <c r="CV247">
        <v>0</v>
      </c>
      <c r="CW247">
        <v>1675965896.0999999</v>
      </c>
      <c r="CX247">
        <v>0</v>
      </c>
      <c r="CY247">
        <v>1675959759</v>
      </c>
      <c r="CZ247" t="s">
        <v>356</v>
      </c>
      <c r="DA247">
        <v>1675959759</v>
      </c>
      <c r="DB247">
        <v>1675959753.5</v>
      </c>
      <c r="DC247">
        <v>5</v>
      </c>
      <c r="DD247">
        <v>-2.5000000000000001E-2</v>
      </c>
      <c r="DE247">
        <v>-8.0000000000000002E-3</v>
      </c>
      <c r="DF247">
        <v>-6.0590000000000002</v>
      </c>
      <c r="DG247">
        <v>0.218</v>
      </c>
      <c r="DH247">
        <v>415</v>
      </c>
      <c r="DI247">
        <v>34</v>
      </c>
      <c r="DJ247">
        <v>0.6</v>
      </c>
      <c r="DK247">
        <v>0.17</v>
      </c>
      <c r="DL247">
        <v>-32.716302499999998</v>
      </c>
      <c r="DM247">
        <v>-0.1365557223264566</v>
      </c>
      <c r="DN247">
        <v>3.8839634959020937E-2</v>
      </c>
      <c r="DO247">
        <v>0</v>
      </c>
      <c r="DP247">
        <v>1.1689890000000001</v>
      </c>
      <c r="DQ247">
        <v>1.9312570356471669E-2</v>
      </c>
      <c r="DR247">
        <v>2.256642195829888E-3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3.2985600000000002</v>
      </c>
      <c r="EB247">
        <v>2.6254400000000002</v>
      </c>
      <c r="EC247">
        <v>0.24197399999999999</v>
      </c>
      <c r="ED247">
        <v>0.24274899999999999</v>
      </c>
      <c r="EE247">
        <v>0.13736599999999999</v>
      </c>
      <c r="EF247">
        <v>0.13279299999999999</v>
      </c>
      <c r="EG247">
        <v>22955.599999999999</v>
      </c>
      <c r="EH247">
        <v>23282.3</v>
      </c>
      <c r="EI247">
        <v>28174.9</v>
      </c>
      <c r="EJ247">
        <v>29589.599999999999</v>
      </c>
      <c r="EK247">
        <v>33474.1</v>
      </c>
      <c r="EL247">
        <v>35608.400000000001</v>
      </c>
      <c r="EM247">
        <v>39788.9</v>
      </c>
      <c r="EN247">
        <v>42259.6</v>
      </c>
      <c r="EO247">
        <v>2.1936499999999999</v>
      </c>
      <c r="EP247">
        <v>2.2381000000000002</v>
      </c>
      <c r="EQ247">
        <v>0.144735</v>
      </c>
      <c r="ER247">
        <v>0</v>
      </c>
      <c r="ES247">
        <v>29.9468</v>
      </c>
      <c r="ET247">
        <v>999.9</v>
      </c>
      <c r="EU247">
        <v>72.8</v>
      </c>
      <c r="EV247">
        <v>31.9</v>
      </c>
      <c r="EW247">
        <v>34.142299999999999</v>
      </c>
      <c r="EX247">
        <v>57.173000000000002</v>
      </c>
      <c r="EY247">
        <v>-4.2107400000000004</v>
      </c>
      <c r="EZ247">
        <v>2</v>
      </c>
      <c r="FA247">
        <v>0.301456</v>
      </c>
      <c r="FB247">
        <v>-0.50711600000000001</v>
      </c>
      <c r="FC247">
        <v>20.2743</v>
      </c>
      <c r="FD247">
        <v>5.2208800000000002</v>
      </c>
      <c r="FE247">
        <v>12.004</v>
      </c>
      <c r="FF247">
        <v>4.9870999999999999</v>
      </c>
      <c r="FG247">
        <v>3.28443</v>
      </c>
      <c r="FH247">
        <v>9999</v>
      </c>
      <c r="FI247">
        <v>9999</v>
      </c>
      <c r="FJ247">
        <v>9999</v>
      </c>
      <c r="FK247">
        <v>999.9</v>
      </c>
      <c r="FL247">
        <v>1.8657900000000001</v>
      </c>
      <c r="FM247">
        <v>1.8621799999999999</v>
      </c>
      <c r="FN247">
        <v>1.8641700000000001</v>
      </c>
      <c r="FO247">
        <v>1.8602000000000001</v>
      </c>
      <c r="FP247">
        <v>1.8609599999999999</v>
      </c>
      <c r="FQ247">
        <v>1.8601399999999999</v>
      </c>
      <c r="FR247">
        <v>1.8618699999999999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-7.94</v>
      </c>
      <c r="GH247">
        <v>0.21790000000000001</v>
      </c>
      <c r="GI247">
        <v>-4.2934277136806287</v>
      </c>
      <c r="GJ247">
        <v>-4.5218151105756088E-3</v>
      </c>
      <c r="GK247">
        <v>2.0889233732517852E-6</v>
      </c>
      <c r="GL247">
        <v>-4.5906856223640231E-10</v>
      </c>
      <c r="GM247">
        <v>-0.1150039569071811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102.3</v>
      </c>
      <c r="GV247">
        <v>102.4</v>
      </c>
      <c r="GW247">
        <v>3.90869</v>
      </c>
      <c r="GX247">
        <v>2.49512</v>
      </c>
      <c r="GY247">
        <v>2.04834</v>
      </c>
      <c r="GZ247">
        <v>2.6257299999999999</v>
      </c>
      <c r="HA247">
        <v>2.1972700000000001</v>
      </c>
      <c r="HB247">
        <v>2.2778299999999998</v>
      </c>
      <c r="HC247">
        <v>37.194099999999999</v>
      </c>
      <c r="HD247">
        <v>14.4122</v>
      </c>
      <c r="HE247">
        <v>18</v>
      </c>
      <c r="HF247">
        <v>659.00300000000004</v>
      </c>
      <c r="HG247">
        <v>775.46100000000001</v>
      </c>
      <c r="HH247">
        <v>31.000900000000001</v>
      </c>
      <c r="HI247">
        <v>31.272099999999998</v>
      </c>
      <c r="HJ247">
        <v>30.000399999999999</v>
      </c>
      <c r="HK247">
        <v>31.1845</v>
      </c>
      <c r="HL247">
        <v>31.184899999999999</v>
      </c>
      <c r="HM247">
        <v>78.215699999999998</v>
      </c>
      <c r="HN247">
        <v>3.9346299999999998</v>
      </c>
      <c r="HO247">
        <v>100</v>
      </c>
      <c r="HP247">
        <v>31</v>
      </c>
      <c r="HQ247">
        <v>1548.47</v>
      </c>
      <c r="HR247">
        <v>31.957899999999999</v>
      </c>
      <c r="HS247">
        <v>99.307900000000004</v>
      </c>
      <c r="HT247">
        <v>98.028999999999996</v>
      </c>
    </row>
    <row r="248" spans="1:228" x14ac:dyDescent="0.2">
      <c r="A248">
        <v>233</v>
      </c>
      <c r="B248">
        <v>1675965900.0999999</v>
      </c>
      <c r="C248">
        <v>926</v>
      </c>
      <c r="D248" t="s">
        <v>824</v>
      </c>
      <c r="E248" t="s">
        <v>825</v>
      </c>
      <c r="F248">
        <v>4</v>
      </c>
      <c r="G248">
        <v>1675965898.0999999</v>
      </c>
      <c r="H248">
        <f t="shared" si="102"/>
        <v>1.3103834231960418E-3</v>
      </c>
      <c r="I248">
        <f t="shared" si="103"/>
        <v>1.3103834231960418</v>
      </c>
      <c r="J248">
        <f t="shared" si="104"/>
        <v>22.641747182401829</v>
      </c>
      <c r="K248">
        <f t="shared" si="105"/>
        <v>1508.2942857142859</v>
      </c>
      <c r="L248">
        <f t="shared" si="106"/>
        <v>1050.9332511000907</v>
      </c>
      <c r="M248">
        <f t="shared" si="107"/>
        <v>106.50250409094386</v>
      </c>
      <c r="N248">
        <f t="shared" si="108"/>
        <v>152.85187538455182</v>
      </c>
      <c r="O248">
        <f t="shared" si="109"/>
        <v>8.6337866595354487E-2</v>
      </c>
      <c r="P248">
        <f t="shared" si="110"/>
        <v>2.761877072431254</v>
      </c>
      <c r="Q248">
        <f t="shared" si="111"/>
        <v>8.4866019266207543E-2</v>
      </c>
      <c r="R248">
        <f t="shared" si="112"/>
        <v>5.3171411668529706E-2</v>
      </c>
      <c r="S248">
        <f t="shared" si="113"/>
        <v>226.11248623202306</v>
      </c>
      <c r="T248">
        <f t="shared" si="114"/>
        <v>33.168674390901892</v>
      </c>
      <c r="U248">
        <f t="shared" si="115"/>
        <v>32.2956</v>
      </c>
      <c r="V248">
        <f t="shared" si="116"/>
        <v>4.8555599710026858</v>
      </c>
      <c r="W248">
        <f t="shared" si="117"/>
        <v>69.751913381742156</v>
      </c>
      <c r="X248">
        <f t="shared" si="118"/>
        <v>3.3541762165381379</v>
      </c>
      <c r="Y248">
        <f t="shared" si="119"/>
        <v>4.8087228778674724</v>
      </c>
      <c r="Z248">
        <f t="shared" si="120"/>
        <v>1.5013837544645479</v>
      </c>
      <c r="AA248">
        <f t="shared" si="121"/>
        <v>-57.787908962945444</v>
      </c>
      <c r="AB248">
        <f t="shared" si="122"/>
        <v>-25.538188437818402</v>
      </c>
      <c r="AC248">
        <f t="shared" si="123"/>
        <v>-2.101321917105806</v>
      </c>
      <c r="AD248">
        <f t="shared" si="124"/>
        <v>140.68506691415342</v>
      </c>
      <c r="AE248">
        <f t="shared" si="125"/>
        <v>33.534142569442906</v>
      </c>
      <c r="AF248">
        <f t="shared" si="126"/>
        <v>1.3115120345964026</v>
      </c>
      <c r="AG248">
        <f t="shared" si="127"/>
        <v>22.641747182401829</v>
      </c>
      <c r="AH248">
        <v>1590.651219760103</v>
      </c>
      <c r="AI248">
        <v>1562.5513333333331</v>
      </c>
      <c r="AJ248">
        <v>1.7482723449553319</v>
      </c>
      <c r="AK248">
        <v>60.698744360612487</v>
      </c>
      <c r="AL248">
        <f t="shared" si="128"/>
        <v>1.3103834231960418</v>
      </c>
      <c r="AM248">
        <v>31.92755150190553</v>
      </c>
      <c r="AN248">
        <v>33.097181212121207</v>
      </c>
      <c r="AO248">
        <v>-2.434408516854788E-5</v>
      </c>
      <c r="AP248">
        <v>100.61875172138301</v>
      </c>
      <c r="AQ248">
        <v>29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47314.626711778103</v>
      </c>
      <c r="AV248">
        <f t="shared" si="132"/>
        <v>1200.004285714286</v>
      </c>
      <c r="AW248">
        <f t="shared" si="133"/>
        <v>1025.9268135917218</v>
      </c>
      <c r="AX248">
        <f t="shared" si="134"/>
        <v>0.85493595798372768</v>
      </c>
      <c r="AY248">
        <f t="shared" si="135"/>
        <v>0.1884263989085945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1675965898.0999999</v>
      </c>
      <c r="BF248">
        <v>1508.2942857142859</v>
      </c>
      <c r="BG248">
        <v>1541.0728571428569</v>
      </c>
      <c r="BH248">
        <v>33.09795714285714</v>
      </c>
      <c r="BI248">
        <v>31.92747142857143</v>
      </c>
      <c r="BJ248">
        <v>1516.242857142857</v>
      </c>
      <c r="BK248">
        <v>32.88005714285714</v>
      </c>
      <c r="BL248">
        <v>650.03971428571435</v>
      </c>
      <c r="BM248">
        <v>101.2405714285714</v>
      </c>
      <c r="BN248">
        <v>0.100312</v>
      </c>
      <c r="BO248">
        <v>32.124085714285719</v>
      </c>
      <c r="BP248">
        <v>32.2956</v>
      </c>
      <c r="BQ248">
        <v>999.89999999999986</v>
      </c>
      <c r="BR248">
        <v>0</v>
      </c>
      <c r="BS248">
        <v>0</v>
      </c>
      <c r="BT248">
        <v>8962.232857142857</v>
      </c>
      <c r="BU248">
        <v>0</v>
      </c>
      <c r="BV248">
        <v>151.06871428571429</v>
      </c>
      <c r="BW248">
        <v>-32.779114285714293</v>
      </c>
      <c r="BX248">
        <v>1559.924285714286</v>
      </c>
      <c r="BY248">
        <v>1591.898571428572</v>
      </c>
      <c r="BZ248">
        <v>1.170465714285714</v>
      </c>
      <c r="CA248">
        <v>1541.0728571428569</v>
      </c>
      <c r="CB248">
        <v>31.92747142857143</v>
      </c>
      <c r="CC248">
        <v>3.3508514285714281</v>
      </c>
      <c r="CD248">
        <v>3.232354285714286</v>
      </c>
      <c r="CE248">
        <v>25.882385714285711</v>
      </c>
      <c r="CF248">
        <v>25.275857142857149</v>
      </c>
      <c r="CG248">
        <v>1200.004285714286</v>
      </c>
      <c r="CH248">
        <v>0.50005299999999997</v>
      </c>
      <c r="CI248">
        <v>0.49994699999999997</v>
      </c>
      <c r="CJ248">
        <v>0</v>
      </c>
      <c r="CK248">
        <v>1048.74</v>
      </c>
      <c r="CL248">
        <v>4.9990899999999998</v>
      </c>
      <c r="CM248">
        <v>11352.04285714286</v>
      </c>
      <c r="CN248">
        <v>9558.0771428571443</v>
      </c>
      <c r="CO248">
        <v>40.919285714285706</v>
      </c>
      <c r="CP248">
        <v>42.561999999999998</v>
      </c>
      <c r="CQ248">
        <v>41.660428571428568</v>
      </c>
      <c r="CR248">
        <v>41.732000000000014</v>
      </c>
      <c r="CS248">
        <v>42.311999999999998</v>
      </c>
      <c r="CT248">
        <v>597.56428571428569</v>
      </c>
      <c r="CU248">
        <v>597.43999999999994</v>
      </c>
      <c r="CV248">
        <v>0</v>
      </c>
      <c r="CW248">
        <v>1675965899.7</v>
      </c>
      <c r="CX248">
        <v>0</v>
      </c>
      <c r="CY248">
        <v>1675959759</v>
      </c>
      <c r="CZ248" t="s">
        <v>356</v>
      </c>
      <c r="DA248">
        <v>1675959759</v>
      </c>
      <c r="DB248">
        <v>1675959753.5</v>
      </c>
      <c r="DC248">
        <v>5</v>
      </c>
      <c r="DD248">
        <v>-2.5000000000000001E-2</v>
      </c>
      <c r="DE248">
        <v>-8.0000000000000002E-3</v>
      </c>
      <c r="DF248">
        <v>-6.0590000000000002</v>
      </c>
      <c r="DG248">
        <v>0.218</v>
      </c>
      <c r="DH248">
        <v>415</v>
      </c>
      <c r="DI248">
        <v>34</v>
      </c>
      <c r="DJ248">
        <v>0.6</v>
      </c>
      <c r="DK248">
        <v>0.17</v>
      </c>
      <c r="DL248">
        <v>-32.726836585365852</v>
      </c>
      <c r="DM248">
        <v>-0.34825923344955317</v>
      </c>
      <c r="DN248">
        <v>4.7710763504621813E-2</v>
      </c>
      <c r="DO248">
        <v>0</v>
      </c>
      <c r="DP248">
        <v>1.1696</v>
      </c>
      <c r="DQ248">
        <v>2.1096167247385059E-2</v>
      </c>
      <c r="DR248">
        <v>2.4761358566297909E-3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3.2985500000000001</v>
      </c>
      <c r="EB248">
        <v>2.6250599999999999</v>
      </c>
      <c r="EC248">
        <v>0.242616</v>
      </c>
      <c r="ED248">
        <v>0.24338099999999999</v>
      </c>
      <c r="EE248">
        <v>0.137351</v>
      </c>
      <c r="EF248">
        <v>0.132794</v>
      </c>
      <c r="EG248">
        <v>22936.1</v>
      </c>
      <c r="EH248">
        <v>23262.7</v>
      </c>
      <c r="EI248">
        <v>28174.799999999999</v>
      </c>
      <c r="EJ248">
        <v>29589.5</v>
      </c>
      <c r="EK248">
        <v>33474.400000000001</v>
      </c>
      <c r="EL248">
        <v>35608.5</v>
      </c>
      <c r="EM248">
        <v>39788.6</v>
      </c>
      <c r="EN248">
        <v>42259.7</v>
      </c>
      <c r="EO248">
        <v>2.19415</v>
      </c>
      <c r="EP248">
        <v>2.2380200000000001</v>
      </c>
      <c r="EQ248">
        <v>0.14454500000000001</v>
      </c>
      <c r="ER248">
        <v>0</v>
      </c>
      <c r="ES248">
        <v>29.9513</v>
      </c>
      <c r="ET248">
        <v>999.9</v>
      </c>
      <c r="EU248">
        <v>72.8</v>
      </c>
      <c r="EV248">
        <v>31.9</v>
      </c>
      <c r="EW248">
        <v>34.143999999999998</v>
      </c>
      <c r="EX248">
        <v>56.843000000000004</v>
      </c>
      <c r="EY248">
        <v>-4.1466399999999997</v>
      </c>
      <c r="EZ248">
        <v>2</v>
      </c>
      <c r="FA248">
        <v>0.30152200000000001</v>
      </c>
      <c r="FB248">
        <v>-0.50392700000000001</v>
      </c>
      <c r="FC248">
        <v>20.2742</v>
      </c>
      <c r="FD248">
        <v>5.2210299999999998</v>
      </c>
      <c r="FE248">
        <v>12.004</v>
      </c>
      <c r="FF248">
        <v>4.9874000000000001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1.8657900000000001</v>
      </c>
      <c r="FM248">
        <v>1.8621799999999999</v>
      </c>
      <c r="FN248">
        <v>1.8641700000000001</v>
      </c>
      <c r="FO248">
        <v>1.8602099999999999</v>
      </c>
      <c r="FP248">
        <v>1.8609599999999999</v>
      </c>
      <c r="FQ248">
        <v>1.8601099999999999</v>
      </c>
      <c r="FR248">
        <v>1.8618699999999999</v>
      </c>
      <c r="FS248">
        <v>1.85842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-7.95</v>
      </c>
      <c r="GH248">
        <v>0.21790000000000001</v>
      </c>
      <c r="GI248">
        <v>-4.2934277136806287</v>
      </c>
      <c r="GJ248">
        <v>-4.5218151105756088E-3</v>
      </c>
      <c r="GK248">
        <v>2.0889233732517852E-6</v>
      </c>
      <c r="GL248">
        <v>-4.5906856223640231E-10</v>
      </c>
      <c r="GM248">
        <v>-0.1150039569071811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102.4</v>
      </c>
      <c r="GV248">
        <v>102.4</v>
      </c>
      <c r="GW248">
        <v>3.9221200000000001</v>
      </c>
      <c r="GX248">
        <v>2.49146</v>
      </c>
      <c r="GY248">
        <v>2.04834</v>
      </c>
      <c r="GZ248">
        <v>2.6257299999999999</v>
      </c>
      <c r="HA248">
        <v>2.1972700000000001</v>
      </c>
      <c r="HB248">
        <v>2.2924799999999999</v>
      </c>
      <c r="HC248">
        <v>37.194099999999999</v>
      </c>
      <c r="HD248">
        <v>14.420999999999999</v>
      </c>
      <c r="HE248">
        <v>18</v>
      </c>
      <c r="HF248">
        <v>659.41899999999998</v>
      </c>
      <c r="HG248">
        <v>775.423</v>
      </c>
      <c r="HH248">
        <v>31.000900000000001</v>
      </c>
      <c r="HI248">
        <v>31.275600000000001</v>
      </c>
      <c r="HJ248">
        <v>30.000299999999999</v>
      </c>
      <c r="HK248">
        <v>31.186599999999999</v>
      </c>
      <c r="HL248">
        <v>31.1875</v>
      </c>
      <c r="HM248">
        <v>78.474299999999999</v>
      </c>
      <c r="HN248">
        <v>3.9346299999999998</v>
      </c>
      <c r="HO248">
        <v>100</v>
      </c>
      <c r="HP248">
        <v>31</v>
      </c>
      <c r="HQ248">
        <v>1555.15</v>
      </c>
      <c r="HR248">
        <v>31.9604</v>
      </c>
      <c r="HS248">
        <v>99.307400000000001</v>
      </c>
      <c r="HT248">
        <v>98.028999999999996</v>
      </c>
    </row>
    <row r="249" spans="1:228" x14ac:dyDescent="0.2">
      <c r="A249">
        <v>234</v>
      </c>
      <c r="B249">
        <v>1675965904.0999999</v>
      </c>
      <c r="C249">
        <v>930</v>
      </c>
      <c r="D249" t="s">
        <v>826</v>
      </c>
      <c r="E249" t="s">
        <v>827</v>
      </c>
      <c r="F249">
        <v>4</v>
      </c>
      <c r="G249">
        <v>1675965901.7874999</v>
      </c>
      <c r="H249">
        <f t="shared" si="102"/>
        <v>1.3088417476804337E-3</v>
      </c>
      <c r="I249">
        <f t="shared" si="103"/>
        <v>1.3088417476804337</v>
      </c>
      <c r="J249">
        <f t="shared" si="104"/>
        <v>22.87797145883129</v>
      </c>
      <c r="K249">
        <f t="shared" si="105"/>
        <v>1514.5250000000001</v>
      </c>
      <c r="L249">
        <f t="shared" si="106"/>
        <v>1051.3449054642799</v>
      </c>
      <c r="M249">
        <f t="shared" si="107"/>
        <v>106.5429224097908</v>
      </c>
      <c r="N249">
        <f t="shared" si="108"/>
        <v>153.48143004643188</v>
      </c>
      <c r="O249">
        <f t="shared" si="109"/>
        <v>8.6081625031620965E-2</v>
      </c>
      <c r="P249">
        <f t="shared" si="110"/>
        <v>2.7713110349650925</v>
      </c>
      <c r="Q249">
        <f t="shared" si="111"/>
        <v>8.4623311498593312E-2</v>
      </c>
      <c r="R249">
        <f t="shared" si="112"/>
        <v>5.301853549889915E-2</v>
      </c>
      <c r="S249">
        <f t="shared" si="113"/>
        <v>226.11165748200693</v>
      </c>
      <c r="T249">
        <f t="shared" si="114"/>
        <v>33.169277290056748</v>
      </c>
      <c r="U249">
        <f t="shared" si="115"/>
        <v>32.304187499999998</v>
      </c>
      <c r="V249">
        <f t="shared" si="116"/>
        <v>4.8579154458589073</v>
      </c>
      <c r="W249">
        <f t="shared" si="117"/>
        <v>69.735228662146227</v>
      </c>
      <c r="X249">
        <f t="shared" si="118"/>
        <v>3.3540332554267862</v>
      </c>
      <c r="Y249">
        <f t="shared" si="119"/>
        <v>4.8096683982731783</v>
      </c>
      <c r="Z249">
        <f t="shared" si="120"/>
        <v>1.5038821904321211</v>
      </c>
      <c r="AA249">
        <f t="shared" si="121"/>
        <v>-57.719921072707123</v>
      </c>
      <c r="AB249">
        <f t="shared" si="122"/>
        <v>-26.38899733632099</v>
      </c>
      <c r="AC249">
        <f t="shared" si="123"/>
        <v>-2.1640645860350576</v>
      </c>
      <c r="AD249">
        <f t="shared" si="124"/>
        <v>139.83867448694377</v>
      </c>
      <c r="AE249">
        <f t="shared" si="125"/>
        <v>33.513695974328563</v>
      </c>
      <c r="AF249">
        <f t="shared" si="126"/>
        <v>1.3107218372197464</v>
      </c>
      <c r="AG249">
        <f t="shared" si="127"/>
        <v>22.87797145883129</v>
      </c>
      <c r="AH249">
        <v>1597.649614710672</v>
      </c>
      <c r="AI249">
        <v>1569.453878787878</v>
      </c>
      <c r="AJ249">
        <v>1.7129665421110689</v>
      </c>
      <c r="AK249">
        <v>60.698744360612487</v>
      </c>
      <c r="AL249">
        <f t="shared" si="128"/>
        <v>1.3088417476804337</v>
      </c>
      <c r="AM249">
        <v>31.927254494155449</v>
      </c>
      <c r="AN249">
        <v>33.095449090909078</v>
      </c>
      <c r="AO249">
        <v>6.7317956965754508E-7</v>
      </c>
      <c r="AP249">
        <v>100.61875172138301</v>
      </c>
      <c r="AQ249">
        <v>29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47574.372559346935</v>
      </c>
      <c r="AV249">
        <f t="shared" si="132"/>
        <v>1200</v>
      </c>
      <c r="AW249">
        <f t="shared" si="133"/>
        <v>1025.9231385917135</v>
      </c>
      <c r="AX249">
        <f t="shared" si="134"/>
        <v>0.85493594882642787</v>
      </c>
      <c r="AY249">
        <f t="shared" si="135"/>
        <v>0.18842638123500577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1675965901.7874999</v>
      </c>
      <c r="BF249">
        <v>1514.5250000000001</v>
      </c>
      <c r="BG249">
        <v>1547.29375</v>
      </c>
      <c r="BH249">
        <v>33.09695</v>
      </c>
      <c r="BI249">
        <v>31.927074999999999</v>
      </c>
      <c r="BJ249">
        <v>1522.47875</v>
      </c>
      <c r="BK249">
        <v>32.879062500000003</v>
      </c>
      <c r="BL249">
        <v>649.98787500000003</v>
      </c>
      <c r="BM249">
        <v>101.239875</v>
      </c>
      <c r="BN249">
        <v>9.9772774999999994E-2</v>
      </c>
      <c r="BO249">
        <v>32.127562500000003</v>
      </c>
      <c r="BP249">
        <v>32.304187499999998</v>
      </c>
      <c r="BQ249">
        <v>999.9</v>
      </c>
      <c r="BR249">
        <v>0</v>
      </c>
      <c r="BS249">
        <v>0</v>
      </c>
      <c r="BT249">
        <v>9012.3424999999988</v>
      </c>
      <c r="BU249">
        <v>0</v>
      </c>
      <c r="BV249">
        <v>151.80737500000001</v>
      </c>
      <c r="BW249">
        <v>-32.767612499999998</v>
      </c>
      <c r="BX249">
        <v>1566.36625</v>
      </c>
      <c r="BY249">
        <v>1598.32125</v>
      </c>
      <c r="BZ249">
        <v>1.1698675000000001</v>
      </c>
      <c r="CA249">
        <v>1547.29375</v>
      </c>
      <c r="CB249">
        <v>31.927074999999999</v>
      </c>
      <c r="CC249">
        <v>3.3507324999999999</v>
      </c>
      <c r="CD249">
        <v>3.2322950000000001</v>
      </c>
      <c r="CE249">
        <v>25.881799999999998</v>
      </c>
      <c r="CF249">
        <v>25.2755875</v>
      </c>
      <c r="CG249">
        <v>1200</v>
      </c>
      <c r="CH249">
        <v>0.50005299999999997</v>
      </c>
      <c r="CI249">
        <v>0.49994699999999997</v>
      </c>
      <c r="CJ249">
        <v>0</v>
      </c>
      <c r="CK249">
        <v>1048.22</v>
      </c>
      <c r="CL249">
        <v>4.9990899999999998</v>
      </c>
      <c r="CM249">
        <v>11346.9125</v>
      </c>
      <c r="CN249">
        <v>9558.0374999999985</v>
      </c>
      <c r="CO249">
        <v>40.936999999999998</v>
      </c>
      <c r="CP249">
        <v>42.561999999999998</v>
      </c>
      <c r="CQ249">
        <v>41.625</v>
      </c>
      <c r="CR249">
        <v>41.75</v>
      </c>
      <c r="CS249">
        <v>42.311999999999998</v>
      </c>
      <c r="CT249">
        <v>597.5625</v>
      </c>
      <c r="CU249">
        <v>597.4375</v>
      </c>
      <c r="CV249">
        <v>0</v>
      </c>
      <c r="CW249">
        <v>1675965903.9000001</v>
      </c>
      <c r="CX249">
        <v>0</v>
      </c>
      <c r="CY249">
        <v>1675959759</v>
      </c>
      <c r="CZ249" t="s">
        <v>356</v>
      </c>
      <c r="DA249">
        <v>1675959759</v>
      </c>
      <c r="DB249">
        <v>1675959753.5</v>
      </c>
      <c r="DC249">
        <v>5</v>
      </c>
      <c r="DD249">
        <v>-2.5000000000000001E-2</v>
      </c>
      <c r="DE249">
        <v>-8.0000000000000002E-3</v>
      </c>
      <c r="DF249">
        <v>-6.0590000000000002</v>
      </c>
      <c r="DG249">
        <v>0.218</v>
      </c>
      <c r="DH249">
        <v>415</v>
      </c>
      <c r="DI249">
        <v>34</v>
      </c>
      <c r="DJ249">
        <v>0.6</v>
      </c>
      <c r="DK249">
        <v>0.17</v>
      </c>
      <c r="DL249">
        <v>-32.749985000000002</v>
      </c>
      <c r="DM249">
        <v>-0.20370731707314721</v>
      </c>
      <c r="DN249">
        <v>3.7063314409264837E-2</v>
      </c>
      <c r="DO249">
        <v>0</v>
      </c>
      <c r="DP249">
        <v>1.1703414999999999</v>
      </c>
      <c r="DQ249">
        <v>8.1879174484049428E-3</v>
      </c>
      <c r="DR249">
        <v>1.9676693700924428E-3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3.29834</v>
      </c>
      <c r="EB249">
        <v>2.6253700000000002</v>
      </c>
      <c r="EC249">
        <v>0.24324699999999999</v>
      </c>
      <c r="ED249">
        <v>0.244003</v>
      </c>
      <c r="EE249">
        <v>0.137349</v>
      </c>
      <c r="EF249">
        <v>0.13278799999999999</v>
      </c>
      <c r="EG249">
        <v>22916.7</v>
      </c>
      <c r="EH249">
        <v>23243.4</v>
      </c>
      <c r="EI249">
        <v>28174.6</v>
      </c>
      <c r="EJ249">
        <v>29589.200000000001</v>
      </c>
      <c r="EK249">
        <v>33474.5</v>
      </c>
      <c r="EL249">
        <v>35608.400000000001</v>
      </c>
      <c r="EM249">
        <v>39788.5</v>
      </c>
      <c r="EN249">
        <v>42259.3</v>
      </c>
      <c r="EO249">
        <v>2.1939000000000002</v>
      </c>
      <c r="EP249">
        <v>2.2381700000000002</v>
      </c>
      <c r="EQ249">
        <v>0.14480199999999999</v>
      </c>
      <c r="ER249">
        <v>0</v>
      </c>
      <c r="ES249">
        <v>29.9558</v>
      </c>
      <c r="ET249">
        <v>999.9</v>
      </c>
      <c r="EU249">
        <v>72.8</v>
      </c>
      <c r="EV249">
        <v>31.9</v>
      </c>
      <c r="EW249">
        <v>34.143099999999997</v>
      </c>
      <c r="EX249">
        <v>57.203000000000003</v>
      </c>
      <c r="EY249">
        <v>-4.1306099999999999</v>
      </c>
      <c r="EZ249">
        <v>2</v>
      </c>
      <c r="FA249">
        <v>0.301898</v>
      </c>
      <c r="FB249">
        <v>-0.50053400000000003</v>
      </c>
      <c r="FC249">
        <v>20.274100000000001</v>
      </c>
      <c r="FD249">
        <v>5.2216300000000002</v>
      </c>
      <c r="FE249">
        <v>12.004</v>
      </c>
      <c r="FF249">
        <v>4.9876500000000004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1.8657900000000001</v>
      </c>
      <c r="FM249">
        <v>1.8621799999999999</v>
      </c>
      <c r="FN249">
        <v>1.8641700000000001</v>
      </c>
      <c r="FO249">
        <v>1.8602099999999999</v>
      </c>
      <c r="FP249">
        <v>1.8609599999999999</v>
      </c>
      <c r="FQ249">
        <v>1.8601399999999999</v>
      </c>
      <c r="FR249">
        <v>1.8618399999999999</v>
      </c>
      <c r="FS249">
        <v>1.8584400000000001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-7.96</v>
      </c>
      <c r="GH249">
        <v>0.21779999999999999</v>
      </c>
      <c r="GI249">
        <v>-4.2934277136806287</v>
      </c>
      <c r="GJ249">
        <v>-4.5218151105756088E-3</v>
      </c>
      <c r="GK249">
        <v>2.0889233732517852E-6</v>
      </c>
      <c r="GL249">
        <v>-4.5906856223640231E-10</v>
      </c>
      <c r="GM249">
        <v>-0.1150039569071811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102.4</v>
      </c>
      <c r="GV249">
        <v>102.5</v>
      </c>
      <c r="GW249">
        <v>3.9367700000000001</v>
      </c>
      <c r="GX249">
        <v>2.4902299999999999</v>
      </c>
      <c r="GY249">
        <v>2.04834</v>
      </c>
      <c r="GZ249">
        <v>2.6257299999999999</v>
      </c>
      <c r="HA249">
        <v>2.1972700000000001</v>
      </c>
      <c r="HB249">
        <v>2.31934</v>
      </c>
      <c r="HC249">
        <v>37.2181</v>
      </c>
      <c r="HD249">
        <v>14.4297</v>
      </c>
      <c r="HE249">
        <v>18</v>
      </c>
      <c r="HF249">
        <v>659.25900000000001</v>
      </c>
      <c r="HG249">
        <v>775.59799999999996</v>
      </c>
      <c r="HH249">
        <v>31.001000000000001</v>
      </c>
      <c r="HI249">
        <v>31.278300000000002</v>
      </c>
      <c r="HJ249">
        <v>30.000399999999999</v>
      </c>
      <c r="HK249">
        <v>31.19</v>
      </c>
      <c r="HL249">
        <v>31.189599999999999</v>
      </c>
      <c r="HM249">
        <v>78.738100000000003</v>
      </c>
      <c r="HN249">
        <v>3.9346299999999998</v>
      </c>
      <c r="HO249">
        <v>100</v>
      </c>
      <c r="HP249">
        <v>31</v>
      </c>
      <c r="HQ249">
        <v>1561.84</v>
      </c>
      <c r="HR249">
        <v>31.959099999999999</v>
      </c>
      <c r="HS249">
        <v>99.307000000000002</v>
      </c>
      <c r="HT249">
        <v>98.028099999999995</v>
      </c>
    </row>
    <row r="250" spans="1:228" x14ac:dyDescent="0.2">
      <c r="A250">
        <v>235</v>
      </c>
      <c r="B250">
        <v>1675965908.0999999</v>
      </c>
      <c r="C250">
        <v>934</v>
      </c>
      <c r="D250" t="s">
        <v>828</v>
      </c>
      <c r="E250" t="s">
        <v>829</v>
      </c>
      <c r="F250">
        <v>4</v>
      </c>
      <c r="G250">
        <v>1675965906.0999999</v>
      </c>
      <c r="H250">
        <f t="shared" si="102"/>
        <v>1.3123606394214722E-3</v>
      </c>
      <c r="I250">
        <f t="shared" si="103"/>
        <v>1.3123606394214722</v>
      </c>
      <c r="J250">
        <f t="shared" si="104"/>
        <v>22.634647070611233</v>
      </c>
      <c r="K250">
        <f t="shared" si="105"/>
        <v>1521.66</v>
      </c>
      <c r="L250">
        <f t="shared" si="106"/>
        <v>1063.2241321250854</v>
      </c>
      <c r="M250">
        <f t="shared" si="107"/>
        <v>107.74765232698807</v>
      </c>
      <c r="N250">
        <f t="shared" si="108"/>
        <v>154.20576686139003</v>
      </c>
      <c r="O250">
        <f t="shared" si="109"/>
        <v>8.617396158430192E-2</v>
      </c>
      <c r="P250">
        <f t="shared" si="110"/>
        <v>2.767449361159783</v>
      </c>
      <c r="Q250">
        <f t="shared" si="111"/>
        <v>8.4710544533726423E-2</v>
      </c>
      <c r="R250">
        <f t="shared" si="112"/>
        <v>5.307350247185065E-2</v>
      </c>
      <c r="S250">
        <f t="shared" si="113"/>
        <v>226.11203023208549</v>
      </c>
      <c r="T250">
        <f t="shared" si="114"/>
        <v>33.169599282685738</v>
      </c>
      <c r="U250">
        <f t="shared" si="115"/>
        <v>32.313000000000002</v>
      </c>
      <c r="V250">
        <f t="shared" si="116"/>
        <v>4.860333670163361</v>
      </c>
      <c r="W250">
        <f t="shared" si="117"/>
        <v>69.734081691102247</v>
      </c>
      <c r="X250">
        <f t="shared" si="118"/>
        <v>3.3539662362052565</v>
      </c>
      <c r="Y250">
        <f t="shared" si="119"/>
        <v>4.8096513998164649</v>
      </c>
      <c r="Z250">
        <f t="shared" si="120"/>
        <v>1.5063674339581046</v>
      </c>
      <c r="AA250">
        <f t="shared" si="121"/>
        <v>-57.875104198486923</v>
      </c>
      <c r="AB250">
        <f t="shared" si="122"/>
        <v>-27.676364407366677</v>
      </c>
      <c r="AC250">
        <f t="shared" si="123"/>
        <v>-2.2729016108876245</v>
      </c>
      <c r="AD250">
        <f t="shared" si="124"/>
        <v>138.28766001534427</v>
      </c>
      <c r="AE250">
        <f t="shared" si="125"/>
        <v>33.486431860803442</v>
      </c>
      <c r="AF250">
        <f t="shared" si="126"/>
        <v>1.3113601729883224</v>
      </c>
      <c r="AG250">
        <f t="shared" si="127"/>
        <v>22.634647070611233</v>
      </c>
      <c r="AH250">
        <v>1604.4207252601341</v>
      </c>
      <c r="AI250">
        <v>1576.370606060605</v>
      </c>
      <c r="AJ250">
        <v>1.7365479401774679</v>
      </c>
      <c r="AK250">
        <v>60.698744360612487</v>
      </c>
      <c r="AL250">
        <f t="shared" si="128"/>
        <v>1.3123606394214722</v>
      </c>
      <c r="AM250">
        <v>31.92563035906041</v>
      </c>
      <c r="AN250">
        <v>33.096867878787883</v>
      </c>
      <c r="AO250">
        <v>6.4903198194036844E-6</v>
      </c>
      <c r="AP250">
        <v>100.61875172138301</v>
      </c>
      <c r="AQ250">
        <v>29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47467.784244032679</v>
      </c>
      <c r="AV250">
        <f t="shared" si="132"/>
        <v>1200.001428571429</v>
      </c>
      <c r="AW250">
        <f t="shared" si="133"/>
        <v>1025.9244135917543</v>
      </c>
      <c r="AX250">
        <f t="shared" si="134"/>
        <v>0.85493599354551697</v>
      </c>
      <c r="AY250">
        <f t="shared" si="135"/>
        <v>0.18842646754284792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1675965906.0999999</v>
      </c>
      <c r="BF250">
        <v>1521.66</v>
      </c>
      <c r="BG250">
        <v>1554.411428571429</v>
      </c>
      <c r="BH250">
        <v>33.096014285714283</v>
      </c>
      <c r="BI250">
        <v>31.925628571428572</v>
      </c>
      <c r="BJ250">
        <v>1529.6242857142861</v>
      </c>
      <c r="BK250">
        <v>32.878142857142848</v>
      </c>
      <c r="BL250">
        <v>650.02128571428568</v>
      </c>
      <c r="BM250">
        <v>101.24042857142859</v>
      </c>
      <c r="BN250">
        <v>0.1000593571428571</v>
      </c>
      <c r="BO250">
        <v>32.127499999999998</v>
      </c>
      <c r="BP250">
        <v>32.313000000000002</v>
      </c>
      <c r="BQ250">
        <v>999.89999999999986</v>
      </c>
      <c r="BR250">
        <v>0</v>
      </c>
      <c r="BS250">
        <v>0</v>
      </c>
      <c r="BT250">
        <v>8991.7871428571416</v>
      </c>
      <c r="BU250">
        <v>0</v>
      </c>
      <c r="BV250">
        <v>152.58242857142861</v>
      </c>
      <c r="BW250">
        <v>-32.753442857142851</v>
      </c>
      <c r="BX250">
        <v>1573.744285714286</v>
      </c>
      <c r="BY250">
        <v>1605.674285714286</v>
      </c>
      <c r="BZ250">
        <v>1.1703828571428569</v>
      </c>
      <c r="CA250">
        <v>1554.411428571429</v>
      </c>
      <c r="CB250">
        <v>31.925628571428572</v>
      </c>
      <c r="CC250">
        <v>3.35066</v>
      </c>
      <c r="CD250">
        <v>3.23217</v>
      </c>
      <c r="CE250">
        <v>25.881442857142851</v>
      </c>
      <c r="CF250">
        <v>25.274942857142861</v>
      </c>
      <c r="CG250">
        <v>1200.001428571429</v>
      </c>
      <c r="CH250">
        <v>0.50005299999999997</v>
      </c>
      <c r="CI250">
        <v>0.49994699999999997</v>
      </c>
      <c r="CJ250">
        <v>0</v>
      </c>
      <c r="CK250">
        <v>1047.6657142857141</v>
      </c>
      <c r="CL250">
        <v>4.9990899999999998</v>
      </c>
      <c r="CM250">
        <v>11340.657142857141</v>
      </c>
      <c r="CN250">
        <v>9558.0442857142862</v>
      </c>
      <c r="CO250">
        <v>40.936999999999998</v>
      </c>
      <c r="CP250">
        <v>42.561999999999998</v>
      </c>
      <c r="CQ250">
        <v>41.686999999999998</v>
      </c>
      <c r="CR250">
        <v>41.75</v>
      </c>
      <c r="CS250">
        <v>42.311999999999998</v>
      </c>
      <c r="CT250">
        <v>597.56142857142856</v>
      </c>
      <c r="CU250">
        <v>597.43999999999994</v>
      </c>
      <c r="CV250">
        <v>0</v>
      </c>
      <c r="CW250">
        <v>1675965908.0999999</v>
      </c>
      <c r="CX250">
        <v>0</v>
      </c>
      <c r="CY250">
        <v>1675959759</v>
      </c>
      <c r="CZ250" t="s">
        <v>356</v>
      </c>
      <c r="DA250">
        <v>1675959759</v>
      </c>
      <c r="DB250">
        <v>1675959753.5</v>
      </c>
      <c r="DC250">
        <v>5</v>
      </c>
      <c r="DD250">
        <v>-2.5000000000000001E-2</v>
      </c>
      <c r="DE250">
        <v>-8.0000000000000002E-3</v>
      </c>
      <c r="DF250">
        <v>-6.0590000000000002</v>
      </c>
      <c r="DG250">
        <v>0.218</v>
      </c>
      <c r="DH250">
        <v>415</v>
      </c>
      <c r="DI250">
        <v>34</v>
      </c>
      <c r="DJ250">
        <v>0.6</v>
      </c>
      <c r="DK250">
        <v>0.17</v>
      </c>
      <c r="DL250">
        <v>-32.757004999999999</v>
      </c>
      <c r="DM250">
        <v>-6.6384990619079834E-2</v>
      </c>
      <c r="DN250">
        <v>3.135292609948908E-2</v>
      </c>
      <c r="DO250">
        <v>1</v>
      </c>
      <c r="DP250">
        <v>1.17082675</v>
      </c>
      <c r="DQ250">
        <v>-4.6312570356493356E-3</v>
      </c>
      <c r="DR250">
        <v>1.4452221066327429E-3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830</v>
      </c>
      <c r="EA250">
        <v>3.29853</v>
      </c>
      <c r="EB250">
        <v>2.62513</v>
      </c>
      <c r="EC250">
        <v>0.24387900000000001</v>
      </c>
      <c r="ED250">
        <v>0.24462200000000001</v>
      </c>
      <c r="EE250">
        <v>0.137354</v>
      </c>
      <c r="EF250">
        <v>0.13278599999999999</v>
      </c>
      <c r="EG250">
        <v>22897.4</v>
      </c>
      <c r="EH250">
        <v>23224.2</v>
      </c>
      <c r="EI250">
        <v>28174.5</v>
      </c>
      <c r="EJ250">
        <v>29589.200000000001</v>
      </c>
      <c r="EK250">
        <v>33474.1</v>
      </c>
      <c r="EL250">
        <v>35608.6</v>
      </c>
      <c r="EM250">
        <v>39788.199999999997</v>
      </c>
      <c r="EN250">
        <v>42259.4</v>
      </c>
      <c r="EO250">
        <v>2.1940499999999998</v>
      </c>
      <c r="EP250">
        <v>2.23813</v>
      </c>
      <c r="EQ250">
        <v>0.145014</v>
      </c>
      <c r="ER250">
        <v>0</v>
      </c>
      <c r="ES250">
        <v>29.959</v>
      </c>
      <c r="ET250">
        <v>999.9</v>
      </c>
      <c r="EU250">
        <v>72.8</v>
      </c>
      <c r="EV250">
        <v>31.9</v>
      </c>
      <c r="EW250">
        <v>34.142800000000001</v>
      </c>
      <c r="EX250">
        <v>57.323</v>
      </c>
      <c r="EY250">
        <v>-4.1546500000000002</v>
      </c>
      <c r="EZ250">
        <v>2</v>
      </c>
      <c r="FA250">
        <v>0.30222100000000002</v>
      </c>
      <c r="FB250">
        <v>-0.496253</v>
      </c>
      <c r="FC250">
        <v>20.274100000000001</v>
      </c>
      <c r="FD250">
        <v>5.22133</v>
      </c>
      <c r="FE250">
        <v>12.0044</v>
      </c>
      <c r="FF250">
        <v>4.9874499999999999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1.8657900000000001</v>
      </c>
      <c r="FM250">
        <v>1.8621799999999999</v>
      </c>
      <c r="FN250">
        <v>1.8641700000000001</v>
      </c>
      <c r="FO250">
        <v>1.8602099999999999</v>
      </c>
      <c r="FP250">
        <v>1.8609599999999999</v>
      </c>
      <c r="FQ250">
        <v>1.8601099999999999</v>
      </c>
      <c r="FR250">
        <v>1.8618699999999999</v>
      </c>
      <c r="FS250">
        <v>1.85842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-7.97</v>
      </c>
      <c r="GH250">
        <v>0.21779999999999999</v>
      </c>
      <c r="GI250">
        <v>-4.2934277136806287</v>
      </c>
      <c r="GJ250">
        <v>-4.5218151105756088E-3</v>
      </c>
      <c r="GK250">
        <v>2.0889233732517852E-6</v>
      </c>
      <c r="GL250">
        <v>-4.5906856223640231E-10</v>
      </c>
      <c r="GM250">
        <v>-0.1150039569071811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102.5</v>
      </c>
      <c r="GV250">
        <v>102.6</v>
      </c>
      <c r="GW250">
        <v>3.9489700000000001</v>
      </c>
      <c r="GX250">
        <v>2.4853499999999999</v>
      </c>
      <c r="GY250">
        <v>2.04834</v>
      </c>
      <c r="GZ250">
        <v>2.6257299999999999</v>
      </c>
      <c r="HA250">
        <v>2.1972700000000001</v>
      </c>
      <c r="HB250">
        <v>2.33643</v>
      </c>
      <c r="HC250">
        <v>37.2181</v>
      </c>
      <c r="HD250">
        <v>14.420999999999999</v>
      </c>
      <c r="HE250">
        <v>18</v>
      </c>
      <c r="HF250">
        <v>659.39800000000002</v>
      </c>
      <c r="HG250">
        <v>775.59400000000005</v>
      </c>
      <c r="HH250">
        <v>31.001100000000001</v>
      </c>
      <c r="HI250">
        <v>31.2819</v>
      </c>
      <c r="HJ250">
        <v>30.000399999999999</v>
      </c>
      <c r="HK250">
        <v>31.192</v>
      </c>
      <c r="HL250">
        <v>31.193000000000001</v>
      </c>
      <c r="HM250">
        <v>79.004199999999997</v>
      </c>
      <c r="HN250">
        <v>3.9346299999999998</v>
      </c>
      <c r="HO250">
        <v>100</v>
      </c>
      <c r="HP250">
        <v>31</v>
      </c>
      <c r="HQ250">
        <v>1568.52</v>
      </c>
      <c r="HR250">
        <v>31.9528</v>
      </c>
      <c r="HS250">
        <v>99.306399999999996</v>
      </c>
      <c r="HT250">
        <v>98.028199999999998</v>
      </c>
    </row>
    <row r="251" spans="1:228" x14ac:dyDescent="0.2">
      <c r="A251">
        <v>236</v>
      </c>
      <c r="B251">
        <v>1675965912.0999999</v>
      </c>
      <c r="C251">
        <v>938</v>
      </c>
      <c r="D251" t="s">
        <v>831</v>
      </c>
      <c r="E251" t="s">
        <v>832</v>
      </c>
      <c r="F251">
        <v>4</v>
      </c>
      <c r="G251">
        <v>1675965909.7874999</v>
      </c>
      <c r="H251">
        <f t="shared" si="102"/>
        <v>1.3109428409003611E-3</v>
      </c>
      <c r="I251">
        <f t="shared" si="103"/>
        <v>1.3109428409003612</v>
      </c>
      <c r="J251">
        <f t="shared" si="104"/>
        <v>22.66261845062207</v>
      </c>
      <c r="K251">
        <f t="shared" si="105"/>
        <v>1527.81</v>
      </c>
      <c r="L251">
        <f t="shared" si="106"/>
        <v>1068.4039464604739</v>
      </c>
      <c r="M251">
        <f t="shared" si="107"/>
        <v>108.27180427175483</v>
      </c>
      <c r="N251">
        <f t="shared" si="108"/>
        <v>154.82790552435449</v>
      </c>
      <c r="O251">
        <f t="shared" si="109"/>
        <v>8.6109215662478436E-2</v>
      </c>
      <c r="P251">
        <f t="shared" si="110"/>
        <v>2.768440888399013</v>
      </c>
      <c r="Q251">
        <f t="shared" si="111"/>
        <v>8.4648490510315755E-2</v>
      </c>
      <c r="R251">
        <f t="shared" si="112"/>
        <v>5.3034482907188873E-2</v>
      </c>
      <c r="S251">
        <f t="shared" si="113"/>
        <v>226.11004385703356</v>
      </c>
      <c r="T251">
        <f t="shared" si="114"/>
        <v>33.169416873928583</v>
      </c>
      <c r="U251">
        <f t="shared" si="115"/>
        <v>32.311050000000002</v>
      </c>
      <c r="V251">
        <f t="shared" si="116"/>
        <v>4.8597984834687828</v>
      </c>
      <c r="W251">
        <f t="shared" si="117"/>
        <v>69.734839449496107</v>
      </c>
      <c r="X251">
        <f t="shared" si="118"/>
        <v>3.3539623789371449</v>
      </c>
      <c r="Y251">
        <f t="shared" si="119"/>
        <v>4.8095936054548121</v>
      </c>
      <c r="Z251">
        <f t="shared" si="120"/>
        <v>1.505836104531638</v>
      </c>
      <c r="AA251">
        <f t="shared" si="121"/>
        <v>-57.812579283705922</v>
      </c>
      <c r="AB251">
        <f t="shared" si="122"/>
        <v>-27.426954678288528</v>
      </c>
      <c r="AC251">
        <f t="shared" si="123"/>
        <v>-2.2515883703853308</v>
      </c>
      <c r="AD251">
        <f t="shared" si="124"/>
        <v>138.61892152465379</v>
      </c>
      <c r="AE251">
        <f t="shared" si="125"/>
        <v>33.461421519693793</v>
      </c>
      <c r="AF251">
        <f t="shared" si="126"/>
        <v>1.3127297532865034</v>
      </c>
      <c r="AG251">
        <f t="shared" si="127"/>
        <v>22.66261845062207</v>
      </c>
      <c r="AH251">
        <v>1611.30007365552</v>
      </c>
      <c r="AI251">
        <v>1583.249454545454</v>
      </c>
      <c r="AJ251">
        <v>1.729588662777328</v>
      </c>
      <c r="AK251">
        <v>60.698744360612487</v>
      </c>
      <c r="AL251">
        <f t="shared" si="128"/>
        <v>1.3109428409003612</v>
      </c>
      <c r="AM251">
        <v>31.924416284616289</v>
      </c>
      <c r="AN251">
        <v>33.094493333333311</v>
      </c>
      <c r="AO251">
        <v>-1.1300257834953441E-5</v>
      </c>
      <c r="AP251">
        <v>100.61875172138301</v>
      </c>
      <c r="AQ251">
        <v>29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47495.176398267082</v>
      </c>
      <c r="AV251">
        <f t="shared" si="132"/>
        <v>1199.99125</v>
      </c>
      <c r="AW251">
        <f t="shared" si="133"/>
        <v>1025.9156760917272</v>
      </c>
      <c r="AX251">
        <f t="shared" si="134"/>
        <v>0.85493596398450999</v>
      </c>
      <c r="AY251">
        <f t="shared" si="135"/>
        <v>0.18842641049010445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1675965909.7874999</v>
      </c>
      <c r="BF251">
        <v>1527.81</v>
      </c>
      <c r="BG251">
        <v>1560.5474999999999</v>
      </c>
      <c r="BH251">
        <v>33.096212499999993</v>
      </c>
      <c r="BI251">
        <v>31.924612499999999</v>
      </c>
      <c r="BJ251">
        <v>1535.7837500000001</v>
      </c>
      <c r="BK251">
        <v>32.878362499999987</v>
      </c>
      <c r="BL251">
        <v>650.02562499999999</v>
      </c>
      <c r="BM251">
        <v>101.23975</v>
      </c>
      <c r="BN251">
        <v>0.10001445</v>
      </c>
      <c r="BO251">
        <v>32.127287500000001</v>
      </c>
      <c r="BP251">
        <v>32.311050000000002</v>
      </c>
      <c r="BQ251">
        <v>999.9</v>
      </c>
      <c r="BR251">
        <v>0</v>
      </c>
      <c r="BS251">
        <v>0</v>
      </c>
      <c r="BT251">
        <v>8997.11</v>
      </c>
      <c r="BU251">
        <v>0</v>
      </c>
      <c r="BV251">
        <v>152.528875</v>
      </c>
      <c r="BW251">
        <v>-32.736087499999996</v>
      </c>
      <c r="BX251">
        <v>1580.10625</v>
      </c>
      <c r="BY251">
        <v>1612.00875</v>
      </c>
      <c r="BZ251">
        <v>1.1716387500000001</v>
      </c>
      <c r="CA251">
        <v>1560.5474999999999</v>
      </c>
      <c r="CB251">
        <v>31.924612499999999</v>
      </c>
      <c r="CC251">
        <v>3.3506537500000002</v>
      </c>
      <c r="CD251">
        <v>3.2320387500000001</v>
      </c>
      <c r="CE251">
        <v>25.881425</v>
      </c>
      <c r="CF251">
        <v>25.274249999999999</v>
      </c>
      <c r="CG251">
        <v>1199.99125</v>
      </c>
      <c r="CH251">
        <v>0.50005299999999997</v>
      </c>
      <c r="CI251">
        <v>0.49994699999999997</v>
      </c>
      <c r="CJ251">
        <v>0</v>
      </c>
      <c r="CK251">
        <v>1046.9725000000001</v>
      </c>
      <c r="CL251">
        <v>4.9990899999999998</v>
      </c>
      <c r="CM251">
        <v>11334.9625</v>
      </c>
      <c r="CN251">
        <v>9557.9700000000012</v>
      </c>
      <c r="CO251">
        <v>40.936999999999998</v>
      </c>
      <c r="CP251">
        <v>42.569875000000003</v>
      </c>
      <c r="CQ251">
        <v>41.686999999999998</v>
      </c>
      <c r="CR251">
        <v>41.757750000000001</v>
      </c>
      <c r="CS251">
        <v>42.311999999999998</v>
      </c>
      <c r="CT251">
        <v>597.55749999999989</v>
      </c>
      <c r="CU251">
        <v>597.43374999999992</v>
      </c>
      <c r="CV251">
        <v>0</v>
      </c>
      <c r="CW251">
        <v>1675965911.7</v>
      </c>
      <c r="CX251">
        <v>0</v>
      </c>
      <c r="CY251">
        <v>1675959759</v>
      </c>
      <c r="CZ251" t="s">
        <v>356</v>
      </c>
      <c r="DA251">
        <v>1675959759</v>
      </c>
      <c r="DB251">
        <v>1675959753.5</v>
      </c>
      <c r="DC251">
        <v>5</v>
      </c>
      <c r="DD251">
        <v>-2.5000000000000001E-2</v>
      </c>
      <c r="DE251">
        <v>-8.0000000000000002E-3</v>
      </c>
      <c r="DF251">
        <v>-6.0590000000000002</v>
      </c>
      <c r="DG251">
        <v>0.218</v>
      </c>
      <c r="DH251">
        <v>415</v>
      </c>
      <c r="DI251">
        <v>34</v>
      </c>
      <c r="DJ251">
        <v>0.6</v>
      </c>
      <c r="DK251">
        <v>0.17</v>
      </c>
      <c r="DL251">
        <v>-32.752709999999993</v>
      </c>
      <c r="DM251">
        <v>-1.731332082458095E-3</v>
      </c>
      <c r="DN251">
        <v>3.2244742207064338E-2</v>
      </c>
      <c r="DO251">
        <v>1</v>
      </c>
      <c r="DP251">
        <v>1.1711024999999999</v>
      </c>
      <c r="DQ251">
        <v>-3.8987617260836968E-3</v>
      </c>
      <c r="DR251">
        <v>1.507238783338591E-3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830</v>
      </c>
      <c r="EA251">
        <v>3.2984499999999999</v>
      </c>
      <c r="EB251">
        <v>2.6252599999999999</v>
      </c>
      <c r="EC251">
        <v>0.244501</v>
      </c>
      <c r="ED251">
        <v>0.24523900000000001</v>
      </c>
      <c r="EE251">
        <v>0.13734499999999999</v>
      </c>
      <c r="EF251">
        <v>0.13278100000000001</v>
      </c>
      <c r="EG251">
        <v>22878.3</v>
      </c>
      <c r="EH251">
        <v>23204.799999999999</v>
      </c>
      <c r="EI251">
        <v>28174.2</v>
      </c>
      <c r="EJ251">
        <v>29588.7</v>
      </c>
      <c r="EK251">
        <v>33474</v>
      </c>
      <c r="EL251">
        <v>35608.400000000001</v>
      </c>
      <c r="EM251">
        <v>39787.699999999997</v>
      </c>
      <c r="EN251">
        <v>42258.8</v>
      </c>
      <c r="EO251">
        <v>2.1938499999999999</v>
      </c>
      <c r="EP251">
        <v>2.23793</v>
      </c>
      <c r="EQ251">
        <v>0.14460799999999999</v>
      </c>
      <c r="ER251">
        <v>0</v>
      </c>
      <c r="ES251">
        <v>29.961600000000001</v>
      </c>
      <c r="ET251">
        <v>999.9</v>
      </c>
      <c r="EU251">
        <v>72.8</v>
      </c>
      <c r="EV251">
        <v>31.9</v>
      </c>
      <c r="EW251">
        <v>34.142600000000002</v>
      </c>
      <c r="EX251">
        <v>56.933</v>
      </c>
      <c r="EY251">
        <v>-4.09856</v>
      </c>
      <c r="EZ251">
        <v>2</v>
      </c>
      <c r="FA251">
        <v>0.30238799999999999</v>
      </c>
      <c r="FB251">
        <v>-0.49145699999999998</v>
      </c>
      <c r="FC251">
        <v>20.2742</v>
      </c>
      <c r="FD251">
        <v>5.2211800000000004</v>
      </c>
      <c r="FE251">
        <v>12.0044</v>
      </c>
      <c r="FF251">
        <v>4.98705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1.86581</v>
      </c>
      <c r="FM251">
        <v>1.8621799999999999</v>
      </c>
      <c r="FN251">
        <v>1.8641700000000001</v>
      </c>
      <c r="FO251">
        <v>1.8602099999999999</v>
      </c>
      <c r="FP251">
        <v>1.8609599999999999</v>
      </c>
      <c r="FQ251">
        <v>1.8601099999999999</v>
      </c>
      <c r="FR251">
        <v>1.8618699999999999</v>
      </c>
      <c r="FS251">
        <v>1.85843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-7.97</v>
      </c>
      <c r="GH251">
        <v>0.21790000000000001</v>
      </c>
      <c r="GI251">
        <v>-4.2934277136806287</v>
      </c>
      <c r="GJ251">
        <v>-4.5218151105756088E-3</v>
      </c>
      <c r="GK251">
        <v>2.0889233732517852E-6</v>
      </c>
      <c r="GL251">
        <v>-4.5906856223640231E-10</v>
      </c>
      <c r="GM251">
        <v>-0.1150039569071811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102.6</v>
      </c>
      <c r="GV251">
        <v>102.6</v>
      </c>
      <c r="GW251">
        <v>3.9624000000000001</v>
      </c>
      <c r="GX251">
        <v>2.4877899999999999</v>
      </c>
      <c r="GY251">
        <v>2.04834</v>
      </c>
      <c r="GZ251">
        <v>2.6257299999999999</v>
      </c>
      <c r="HA251">
        <v>2.1972700000000001</v>
      </c>
      <c r="HB251">
        <v>2.3034699999999999</v>
      </c>
      <c r="HC251">
        <v>37.2181</v>
      </c>
      <c r="HD251">
        <v>14.4122</v>
      </c>
      <c r="HE251">
        <v>18</v>
      </c>
      <c r="HF251">
        <v>659.27</v>
      </c>
      <c r="HG251">
        <v>775.42399999999998</v>
      </c>
      <c r="HH251">
        <v>31.001300000000001</v>
      </c>
      <c r="HI251">
        <v>31.2851</v>
      </c>
      <c r="HJ251">
        <v>30.000399999999999</v>
      </c>
      <c r="HK251">
        <v>31.194700000000001</v>
      </c>
      <c r="HL251">
        <v>31.195</v>
      </c>
      <c r="HM251">
        <v>79.2697</v>
      </c>
      <c r="HN251">
        <v>3.9346299999999998</v>
      </c>
      <c r="HO251">
        <v>100</v>
      </c>
      <c r="HP251">
        <v>31</v>
      </c>
      <c r="HQ251">
        <v>1575.22</v>
      </c>
      <c r="HR251">
        <v>31.952999999999999</v>
      </c>
      <c r="HS251">
        <v>99.305199999999999</v>
      </c>
      <c r="HT251">
        <v>98.026600000000002</v>
      </c>
    </row>
    <row r="252" spans="1:228" x14ac:dyDescent="0.2">
      <c r="A252">
        <v>237</v>
      </c>
      <c r="B252">
        <v>1675965916.0999999</v>
      </c>
      <c r="C252">
        <v>942</v>
      </c>
      <c r="D252" t="s">
        <v>833</v>
      </c>
      <c r="E252" t="s">
        <v>834</v>
      </c>
      <c r="F252">
        <v>4</v>
      </c>
      <c r="G252">
        <v>1675965914.0999999</v>
      </c>
      <c r="H252">
        <f t="shared" si="102"/>
        <v>1.3132904172831299E-3</v>
      </c>
      <c r="I252">
        <f t="shared" si="103"/>
        <v>1.3132904172831299</v>
      </c>
      <c r="J252">
        <f t="shared" si="104"/>
        <v>22.644043352951229</v>
      </c>
      <c r="K252">
        <f t="shared" si="105"/>
        <v>1535.024285714286</v>
      </c>
      <c r="L252">
        <f t="shared" si="106"/>
        <v>1076.2173086713024</v>
      </c>
      <c r="M252">
        <f t="shared" si="107"/>
        <v>109.06312891077003</v>
      </c>
      <c r="N252">
        <f t="shared" si="108"/>
        <v>155.55831541188445</v>
      </c>
      <c r="O252">
        <f t="shared" si="109"/>
        <v>8.620408020063916E-2</v>
      </c>
      <c r="P252">
        <f t="shared" si="110"/>
        <v>2.7660669305663763</v>
      </c>
      <c r="Q252">
        <f t="shared" si="111"/>
        <v>8.4738930899494996E-2</v>
      </c>
      <c r="R252">
        <f t="shared" si="112"/>
        <v>5.3091395408810513E-2</v>
      </c>
      <c r="S252">
        <f t="shared" si="113"/>
        <v>226.11111823221034</v>
      </c>
      <c r="T252">
        <f t="shared" si="114"/>
        <v>33.174245969951642</v>
      </c>
      <c r="U252">
        <f t="shared" si="115"/>
        <v>32.314257142857151</v>
      </c>
      <c r="V252">
        <f t="shared" si="116"/>
        <v>4.8606787261442399</v>
      </c>
      <c r="W252">
        <f t="shared" si="117"/>
        <v>69.712506470929696</v>
      </c>
      <c r="X252">
        <f t="shared" si="118"/>
        <v>3.3537682942628262</v>
      </c>
      <c r="Y252">
        <f t="shared" si="119"/>
        <v>4.8108559913296993</v>
      </c>
      <c r="Z252">
        <f t="shared" si="120"/>
        <v>1.5069104318814137</v>
      </c>
      <c r="AA252">
        <f t="shared" si="121"/>
        <v>-57.916107402186029</v>
      </c>
      <c r="AB252">
        <f t="shared" si="122"/>
        <v>-27.189602417195431</v>
      </c>
      <c r="AC252">
        <f t="shared" si="123"/>
        <v>-2.2341050255933621</v>
      </c>
      <c r="AD252">
        <f t="shared" si="124"/>
        <v>138.77130338723555</v>
      </c>
      <c r="AE252">
        <f t="shared" si="125"/>
        <v>33.530995773731945</v>
      </c>
      <c r="AF252">
        <f t="shared" si="126"/>
        <v>1.3118474704332486</v>
      </c>
      <c r="AG252">
        <f t="shared" si="127"/>
        <v>22.644043352951229</v>
      </c>
      <c r="AH252">
        <v>1618.2839996993559</v>
      </c>
      <c r="AI252">
        <v>1590.1874545454541</v>
      </c>
      <c r="AJ252">
        <v>1.7465329318885019</v>
      </c>
      <c r="AK252">
        <v>60.698744360612487</v>
      </c>
      <c r="AL252">
        <f t="shared" si="128"/>
        <v>1.3132904172831299</v>
      </c>
      <c r="AM252">
        <v>31.923644430022851</v>
      </c>
      <c r="AN252">
        <v>33.095775151515149</v>
      </c>
      <c r="AO252">
        <v>-2.6374444305811332E-7</v>
      </c>
      <c r="AP252">
        <v>100.61875172138301</v>
      </c>
      <c r="AQ252">
        <v>29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47428.944551603359</v>
      </c>
      <c r="AV252">
        <f t="shared" si="132"/>
        <v>1199.995714285714</v>
      </c>
      <c r="AW252">
        <f t="shared" si="133"/>
        <v>1025.9196135918187</v>
      </c>
      <c r="AX252">
        <f t="shared" si="134"/>
        <v>0.85493606466960381</v>
      </c>
      <c r="AY252">
        <f t="shared" si="135"/>
        <v>0.18842660481233536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1675965914.0999999</v>
      </c>
      <c r="BF252">
        <v>1535.024285714286</v>
      </c>
      <c r="BG252">
        <v>1567.8342857142859</v>
      </c>
      <c r="BH252">
        <v>33.094442857142852</v>
      </c>
      <c r="BI252">
        <v>31.9236</v>
      </c>
      <c r="BJ252">
        <v>1543.0085714285719</v>
      </c>
      <c r="BK252">
        <v>32.876585714285717</v>
      </c>
      <c r="BL252">
        <v>650.01</v>
      </c>
      <c r="BM252">
        <v>101.2392857142857</v>
      </c>
      <c r="BN252">
        <v>0.10003305714285721</v>
      </c>
      <c r="BO252">
        <v>32.131928571428567</v>
      </c>
      <c r="BP252">
        <v>32.314257142857151</v>
      </c>
      <c r="BQ252">
        <v>999.89999999999986</v>
      </c>
      <c r="BR252">
        <v>0</v>
      </c>
      <c r="BS252">
        <v>0</v>
      </c>
      <c r="BT252">
        <v>8984.5542857142846</v>
      </c>
      <c r="BU252">
        <v>0</v>
      </c>
      <c r="BV252">
        <v>150.91085714285711</v>
      </c>
      <c r="BW252">
        <v>-32.809357142857152</v>
      </c>
      <c r="BX252">
        <v>1587.561428571428</v>
      </c>
      <c r="BY252">
        <v>1619.5342857142859</v>
      </c>
      <c r="BZ252">
        <v>1.170841428571429</v>
      </c>
      <c r="CA252">
        <v>1567.8342857142859</v>
      </c>
      <c r="CB252">
        <v>31.9236</v>
      </c>
      <c r="CC252">
        <v>3.3504585714285708</v>
      </c>
      <c r="CD252">
        <v>3.231925714285715</v>
      </c>
      <c r="CE252">
        <v>25.88044285714286</v>
      </c>
      <c r="CF252">
        <v>25.273657142857139</v>
      </c>
      <c r="CG252">
        <v>1199.995714285714</v>
      </c>
      <c r="CH252">
        <v>0.50004899999999997</v>
      </c>
      <c r="CI252">
        <v>0.49995099999999998</v>
      </c>
      <c r="CJ252">
        <v>0</v>
      </c>
      <c r="CK252">
        <v>1046.4185714285711</v>
      </c>
      <c r="CL252">
        <v>4.9990899999999998</v>
      </c>
      <c r="CM252">
        <v>11327.81428571429</v>
      </c>
      <c r="CN252">
        <v>9557.9914285714294</v>
      </c>
      <c r="CO252">
        <v>40.936999999999998</v>
      </c>
      <c r="CP252">
        <v>42.561999999999998</v>
      </c>
      <c r="CQ252">
        <v>41.686999999999998</v>
      </c>
      <c r="CR252">
        <v>41.758857142857153</v>
      </c>
      <c r="CS252">
        <v>42.338999999999999</v>
      </c>
      <c r="CT252">
        <v>597.5557142857142</v>
      </c>
      <c r="CU252">
        <v>597.43999999999983</v>
      </c>
      <c r="CV252">
        <v>0</v>
      </c>
      <c r="CW252">
        <v>1675965915.9000001</v>
      </c>
      <c r="CX252">
        <v>0</v>
      </c>
      <c r="CY252">
        <v>1675959759</v>
      </c>
      <c r="CZ252" t="s">
        <v>356</v>
      </c>
      <c r="DA252">
        <v>1675959759</v>
      </c>
      <c r="DB252">
        <v>1675959753.5</v>
      </c>
      <c r="DC252">
        <v>5</v>
      </c>
      <c r="DD252">
        <v>-2.5000000000000001E-2</v>
      </c>
      <c r="DE252">
        <v>-8.0000000000000002E-3</v>
      </c>
      <c r="DF252">
        <v>-6.0590000000000002</v>
      </c>
      <c r="DG252">
        <v>0.218</v>
      </c>
      <c r="DH252">
        <v>415</v>
      </c>
      <c r="DI252">
        <v>34</v>
      </c>
      <c r="DJ252">
        <v>0.6</v>
      </c>
      <c r="DK252">
        <v>0.17</v>
      </c>
      <c r="DL252">
        <v>-32.764963414634153</v>
      </c>
      <c r="DM252">
        <v>5.0550522647686783E-3</v>
      </c>
      <c r="DN252">
        <v>3.3594081622327618E-2</v>
      </c>
      <c r="DO252">
        <v>1</v>
      </c>
      <c r="DP252">
        <v>1.1708758536585371</v>
      </c>
      <c r="DQ252">
        <v>-2.5745644599314932E-3</v>
      </c>
      <c r="DR252">
        <v>1.4329740106399471E-3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830</v>
      </c>
      <c r="EA252">
        <v>3.2984900000000001</v>
      </c>
      <c r="EB252">
        <v>2.6250800000000001</v>
      </c>
      <c r="EC252">
        <v>0.24514</v>
      </c>
      <c r="ED252">
        <v>0.24587000000000001</v>
      </c>
      <c r="EE252">
        <v>0.137347</v>
      </c>
      <c r="EF252">
        <v>0.13277900000000001</v>
      </c>
      <c r="EG252">
        <v>22859</v>
      </c>
      <c r="EH252">
        <v>23185</v>
      </c>
      <c r="EI252">
        <v>28174.400000000001</v>
      </c>
      <c r="EJ252">
        <v>29588.3</v>
      </c>
      <c r="EK252">
        <v>33474.1</v>
      </c>
      <c r="EL252">
        <v>35608</v>
      </c>
      <c r="EM252">
        <v>39787.9</v>
      </c>
      <c r="EN252">
        <v>42258.2</v>
      </c>
      <c r="EO252">
        <v>2.1939700000000002</v>
      </c>
      <c r="EP252">
        <v>2.2378999999999998</v>
      </c>
      <c r="EQ252">
        <v>0.14487700000000001</v>
      </c>
      <c r="ER252">
        <v>0</v>
      </c>
      <c r="ES252">
        <v>29.964300000000001</v>
      </c>
      <c r="ET252">
        <v>999.9</v>
      </c>
      <c r="EU252">
        <v>72.8</v>
      </c>
      <c r="EV252">
        <v>31.9</v>
      </c>
      <c r="EW252">
        <v>34.144599999999997</v>
      </c>
      <c r="EX252">
        <v>57.173000000000002</v>
      </c>
      <c r="EY252">
        <v>-4.1145899999999997</v>
      </c>
      <c r="EZ252">
        <v>2</v>
      </c>
      <c r="FA252">
        <v>0.30276900000000001</v>
      </c>
      <c r="FB252">
        <v>-0.48721900000000001</v>
      </c>
      <c r="FC252">
        <v>20.274000000000001</v>
      </c>
      <c r="FD252">
        <v>5.2202799999999998</v>
      </c>
      <c r="FE252">
        <v>12.004</v>
      </c>
      <c r="FF252">
        <v>4.9867999999999997</v>
      </c>
      <c r="FG252">
        <v>3.2843300000000002</v>
      </c>
      <c r="FH252">
        <v>9999</v>
      </c>
      <c r="FI252">
        <v>9999</v>
      </c>
      <c r="FJ252">
        <v>9999</v>
      </c>
      <c r="FK252">
        <v>999.9</v>
      </c>
      <c r="FL252">
        <v>1.8657999999999999</v>
      </c>
      <c r="FM252">
        <v>1.8621799999999999</v>
      </c>
      <c r="FN252">
        <v>1.8641700000000001</v>
      </c>
      <c r="FO252">
        <v>1.8602000000000001</v>
      </c>
      <c r="FP252">
        <v>1.8609599999999999</v>
      </c>
      <c r="FQ252">
        <v>1.86012</v>
      </c>
      <c r="FR252">
        <v>1.86185</v>
      </c>
      <c r="FS252">
        <v>1.8584099999999999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-7.99</v>
      </c>
      <c r="GH252">
        <v>0.21790000000000001</v>
      </c>
      <c r="GI252">
        <v>-4.2934277136806287</v>
      </c>
      <c r="GJ252">
        <v>-4.5218151105756088E-3</v>
      </c>
      <c r="GK252">
        <v>2.0889233732517852E-6</v>
      </c>
      <c r="GL252">
        <v>-4.5906856223640231E-10</v>
      </c>
      <c r="GM252">
        <v>-0.1150039569071811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102.6</v>
      </c>
      <c r="GV252">
        <v>102.7</v>
      </c>
      <c r="GW252">
        <v>3.9758300000000002</v>
      </c>
      <c r="GX252">
        <v>2.49634</v>
      </c>
      <c r="GY252">
        <v>2.04834</v>
      </c>
      <c r="GZ252">
        <v>2.6257299999999999</v>
      </c>
      <c r="HA252">
        <v>2.1972700000000001</v>
      </c>
      <c r="HB252">
        <v>2.2766099999999998</v>
      </c>
      <c r="HC252">
        <v>37.2181</v>
      </c>
      <c r="HD252">
        <v>14.420999999999999</v>
      </c>
      <c r="HE252">
        <v>18</v>
      </c>
      <c r="HF252">
        <v>659.39800000000002</v>
      </c>
      <c r="HG252">
        <v>775.44500000000005</v>
      </c>
      <c r="HH252">
        <v>31.001200000000001</v>
      </c>
      <c r="HI252">
        <v>31.288499999999999</v>
      </c>
      <c r="HJ252">
        <v>30.000499999999999</v>
      </c>
      <c r="HK252">
        <v>31.197399999999998</v>
      </c>
      <c r="HL252">
        <v>31.198399999999999</v>
      </c>
      <c r="HM252">
        <v>79.531800000000004</v>
      </c>
      <c r="HN252">
        <v>3.9346299999999998</v>
      </c>
      <c r="HO252">
        <v>100</v>
      </c>
      <c r="HP252">
        <v>31</v>
      </c>
      <c r="HQ252">
        <v>1581.9</v>
      </c>
      <c r="HR252">
        <v>32.036700000000003</v>
      </c>
      <c r="HS252">
        <v>99.305700000000002</v>
      </c>
      <c r="HT252">
        <v>98.025300000000001</v>
      </c>
    </row>
    <row r="253" spans="1:228" x14ac:dyDescent="0.2">
      <c r="A253">
        <v>238</v>
      </c>
      <c r="B253">
        <v>1675965920.0999999</v>
      </c>
      <c r="C253">
        <v>946</v>
      </c>
      <c r="D253" t="s">
        <v>835</v>
      </c>
      <c r="E253" t="s">
        <v>836</v>
      </c>
      <c r="F253">
        <v>4</v>
      </c>
      <c r="G253">
        <v>1675965917.7874999</v>
      </c>
      <c r="H253">
        <f t="shared" si="102"/>
        <v>1.3101662134868478E-3</v>
      </c>
      <c r="I253">
        <f t="shared" si="103"/>
        <v>1.3101662134868477</v>
      </c>
      <c r="J253">
        <f t="shared" si="104"/>
        <v>22.858907451736201</v>
      </c>
      <c r="K253">
        <f t="shared" si="105"/>
        <v>1541.1824999999999</v>
      </c>
      <c r="L253">
        <f t="shared" si="106"/>
        <v>1076.9155315072528</v>
      </c>
      <c r="M253">
        <f t="shared" si="107"/>
        <v>109.13305010279038</v>
      </c>
      <c r="N253">
        <f t="shared" si="108"/>
        <v>156.18118791047539</v>
      </c>
      <c r="O253">
        <f t="shared" si="109"/>
        <v>8.5939671480801338E-2</v>
      </c>
      <c r="P253">
        <f t="shared" si="110"/>
        <v>2.7653128973573575</v>
      </c>
      <c r="Q253">
        <f t="shared" si="111"/>
        <v>8.4483024656583319E-2</v>
      </c>
      <c r="R253">
        <f t="shared" si="112"/>
        <v>5.2930707785985243E-2</v>
      </c>
      <c r="S253">
        <f t="shared" si="113"/>
        <v>226.11365060744669</v>
      </c>
      <c r="T253">
        <f t="shared" si="114"/>
        <v>33.178085165926305</v>
      </c>
      <c r="U253">
        <f t="shared" si="115"/>
        <v>32.318212500000001</v>
      </c>
      <c r="V253">
        <f t="shared" si="116"/>
        <v>4.861764517213861</v>
      </c>
      <c r="W253">
        <f t="shared" si="117"/>
        <v>69.704706011537439</v>
      </c>
      <c r="X253">
        <f t="shared" si="118"/>
        <v>3.3539067283785915</v>
      </c>
      <c r="Y253">
        <f t="shared" si="119"/>
        <v>4.8115929616336901</v>
      </c>
      <c r="Z253">
        <f t="shared" si="120"/>
        <v>1.5078577888352696</v>
      </c>
      <c r="AA253">
        <f t="shared" si="121"/>
        <v>-57.778330014769985</v>
      </c>
      <c r="AB253">
        <f t="shared" si="122"/>
        <v>-27.368012493417407</v>
      </c>
      <c r="AC253">
        <f t="shared" si="123"/>
        <v>-2.2494514141623401</v>
      </c>
      <c r="AD253">
        <f t="shared" si="124"/>
        <v>138.71785668509696</v>
      </c>
      <c r="AE253">
        <f t="shared" si="125"/>
        <v>33.49329538478009</v>
      </c>
      <c r="AF253">
        <f t="shared" si="126"/>
        <v>1.3101359547653286</v>
      </c>
      <c r="AG253">
        <f t="shared" si="127"/>
        <v>22.858907451736201</v>
      </c>
      <c r="AH253">
        <v>1625.156275122707</v>
      </c>
      <c r="AI253">
        <v>1597.017696969697</v>
      </c>
      <c r="AJ253">
        <v>1.702587228688808</v>
      </c>
      <c r="AK253">
        <v>60.698744360612487</v>
      </c>
      <c r="AL253">
        <f t="shared" si="128"/>
        <v>1.3101662134868477</v>
      </c>
      <c r="AM253">
        <v>31.924533651194452</v>
      </c>
      <c r="AN253">
        <v>33.093932727272687</v>
      </c>
      <c r="AO253">
        <v>-3.1570347165599669E-6</v>
      </c>
      <c r="AP253">
        <v>100.61875172138301</v>
      </c>
      <c r="AQ253">
        <v>29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47407.717858556462</v>
      </c>
      <c r="AV253">
        <f t="shared" si="132"/>
        <v>1200.0074999999999</v>
      </c>
      <c r="AW253">
        <f t="shared" si="133"/>
        <v>1025.9298510919411</v>
      </c>
      <c r="AX253">
        <f t="shared" si="134"/>
        <v>0.85493619922537256</v>
      </c>
      <c r="AY253">
        <f t="shared" si="135"/>
        <v>0.18842686450496909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1675965917.7874999</v>
      </c>
      <c r="BF253">
        <v>1541.1824999999999</v>
      </c>
      <c r="BG253">
        <v>1573.9637499999999</v>
      </c>
      <c r="BH253">
        <v>33.096062500000002</v>
      </c>
      <c r="BI253">
        <v>31.926712500000001</v>
      </c>
      <c r="BJ253">
        <v>1549.1737499999999</v>
      </c>
      <c r="BK253">
        <v>32.878225</v>
      </c>
      <c r="BL253">
        <v>649.98962500000005</v>
      </c>
      <c r="BM253">
        <v>101.2385</v>
      </c>
      <c r="BN253">
        <v>0.10004226250000001</v>
      </c>
      <c r="BO253">
        <v>32.134637499999997</v>
      </c>
      <c r="BP253">
        <v>32.318212500000001</v>
      </c>
      <c r="BQ253">
        <v>999.9</v>
      </c>
      <c r="BR253">
        <v>0</v>
      </c>
      <c r="BS253">
        <v>0</v>
      </c>
      <c r="BT253">
        <v>8980.625</v>
      </c>
      <c r="BU253">
        <v>0</v>
      </c>
      <c r="BV253">
        <v>148.50787500000001</v>
      </c>
      <c r="BW253">
        <v>-32.780912499999999</v>
      </c>
      <c r="BX253">
        <v>1593.9337499999999</v>
      </c>
      <c r="BY253">
        <v>1625.8712499999999</v>
      </c>
      <c r="BZ253">
        <v>1.1693750000000001</v>
      </c>
      <c r="CA253">
        <v>1573.9637499999999</v>
      </c>
      <c r="CB253">
        <v>31.926712500000001</v>
      </c>
      <c r="CC253">
        <v>3.3505962500000002</v>
      </c>
      <c r="CD253">
        <v>3.2322099999999998</v>
      </c>
      <c r="CE253">
        <v>25.881137500000001</v>
      </c>
      <c r="CF253">
        <v>25.2751375</v>
      </c>
      <c r="CG253">
        <v>1200.0074999999999</v>
      </c>
      <c r="CH253">
        <v>0.50004612500000001</v>
      </c>
      <c r="CI253">
        <v>0.49995387499999999</v>
      </c>
      <c r="CJ253">
        <v>0</v>
      </c>
      <c r="CK253">
        <v>1046.115</v>
      </c>
      <c r="CL253">
        <v>4.9990899999999998</v>
      </c>
      <c r="CM253">
        <v>11321.737499999999</v>
      </c>
      <c r="CN253">
        <v>9558.0787499999988</v>
      </c>
      <c r="CO253">
        <v>40.936999999999998</v>
      </c>
      <c r="CP253">
        <v>42.585625</v>
      </c>
      <c r="CQ253">
        <v>41.686999999999998</v>
      </c>
      <c r="CR253">
        <v>41.796499999999988</v>
      </c>
      <c r="CS253">
        <v>42.359250000000003</v>
      </c>
      <c r="CT253">
        <v>597.55624999999986</v>
      </c>
      <c r="CU253">
        <v>597.45125000000007</v>
      </c>
      <c r="CV253">
        <v>0</v>
      </c>
      <c r="CW253">
        <v>1675965920.0999999</v>
      </c>
      <c r="CX253">
        <v>0</v>
      </c>
      <c r="CY253">
        <v>1675959759</v>
      </c>
      <c r="CZ253" t="s">
        <v>356</v>
      </c>
      <c r="DA253">
        <v>1675959759</v>
      </c>
      <c r="DB253">
        <v>1675959753.5</v>
      </c>
      <c r="DC253">
        <v>5</v>
      </c>
      <c r="DD253">
        <v>-2.5000000000000001E-2</v>
      </c>
      <c r="DE253">
        <v>-8.0000000000000002E-3</v>
      </c>
      <c r="DF253">
        <v>-6.0590000000000002</v>
      </c>
      <c r="DG253">
        <v>0.218</v>
      </c>
      <c r="DH253">
        <v>415</v>
      </c>
      <c r="DI253">
        <v>34</v>
      </c>
      <c r="DJ253">
        <v>0.6</v>
      </c>
      <c r="DK253">
        <v>0.17</v>
      </c>
      <c r="DL253">
        <v>-32.767764999999997</v>
      </c>
      <c r="DM253">
        <v>-7.5584240149956322E-2</v>
      </c>
      <c r="DN253">
        <v>3.512167101662441E-2</v>
      </c>
      <c r="DO253">
        <v>1</v>
      </c>
      <c r="DP253">
        <v>1.1706814999999999</v>
      </c>
      <c r="DQ253">
        <v>4.329906191365333E-3</v>
      </c>
      <c r="DR253">
        <v>1.6612503574115469E-3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830</v>
      </c>
      <c r="EA253">
        <v>3.2985000000000002</v>
      </c>
      <c r="EB253">
        <v>2.62547</v>
      </c>
      <c r="EC253">
        <v>0.24575900000000001</v>
      </c>
      <c r="ED253">
        <v>0.24648500000000001</v>
      </c>
      <c r="EE253">
        <v>0.13733899999999999</v>
      </c>
      <c r="EF253">
        <v>0.132826</v>
      </c>
      <c r="EG253">
        <v>22840.2</v>
      </c>
      <c r="EH253">
        <v>23165.9</v>
      </c>
      <c r="EI253">
        <v>28174.3</v>
      </c>
      <c r="EJ253">
        <v>29588.1</v>
      </c>
      <c r="EK253">
        <v>33474.300000000003</v>
      </c>
      <c r="EL253">
        <v>35606.199999999997</v>
      </c>
      <c r="EM253">
        <v>39787.599999999999</v>
      </c>
      <c r="EN253">
        <v>42258.3</v>
      </c>
      <c r="EO253">
        <v>2.1939299999999999</v>
      </c>
      <c r="EP253">
        <v>2.2380800000000001</v>
      </c>
      <c r="EQ253">
        <v>0.14466799999999999</v>
      </c>
      <c r="ER253">
        <v>0</v>
      </c>
      <c r="ES253">
        <v>29.967400000000001</v>
      </c>
      <c r="ET253">
        <v>999.9</v>
      </c>
      <c r="EU253">
        <v>72.8</v>
      </c>
      <c r="EV253">
        <v>31.9</v>
      </c>
      <c r="EW253">
        <v>34.142200000000003</v>
      </c>
      <c r="EX253">
        <v>56.963000000000001</v>
      </c>
      <c r="EY253">
        <v>-4.1185900000000002</v>
      </c>
      <c r="EZ253">
        <v>2</v>
      </c>
      <c r="FA253">
        <v>0.30288100000000001</v>
      </c>
      <c r="FB253">
        <v>-0.48453400000000002</v>
      </c>
      <c r="FC253">
        <v>20.2742</v>
      </c>
      <c r="FD253">
        <v>5.22058</v>
      </c>
      <c r="FE253">
        <v>12.0047</v>
      </c>
      <c r="FF253">
        <v>4.9869000000000003</v>
      </c>
      <c r="FG253">
        <v>3.28443</v>
      </c>
      <c r="FH253">
        <v>9999</v>
      </c>
      <c r="FI253">
        <v>9999</v>
      </c>
      <c r="FJ253">
        <v>9999</v>
      </c>
      <c r="FK253">
        <v>999.9</v>
      </c>
      <c r="FL253">
        <v>1.86581</v>
      </c>
      <c r="FM253">
        <v>1.8621799999999999</v>
      </c>
      <c r="FN253">
        <v>1.8641700000000001</v>
      </c>
      <c r="FO253">
        <v>1.8602000000000001</v>
      </c>
      <c r="FP253">
        <v>1.8609599999999999</v>
      </c>
      <c r="FQ253">
        <v>1.8601300000000001</v>
      </c>
      <c r="FR253">
        <v>1.86188</v>
      </c>
      <c r="FS253">
        <v>1.85843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-7.99</v>
      </c>
      <c r="GH253">
        <v>0.21779999999999999</v>
      </c>
      <c r="GI253">
        <v>-4.2934277136806287</v>
      </c>
      <c r="GJ253">
        <v>-4.5218151105756088E-3</v>
      </c>
      <c r="GK253">
        <v>2.0889233732517852E-6</v>
      </c>
      <c r="GL253">
        <v>-4.5906856223640231E-10</v>
      </c>
      <c r="GM253">
        <v>-0.1150039569071811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102.7</v>
      </c>
      <c r="GV253">
        <v>102.8</v>
      </c>
      <c r="GW253">
        <v>3.9880399999999998</v>
      </c>
      <c r="GX253">
        <v>2.48169</v>
      </c>
      <c r="GY253">
        <v>2.04834</v>
      </c>
      <c r="GZ253">
        <v>2.6257299999999999</v>
      </c>
      <c r="HA253">
        <v>2.1972700000000001</v>
      </c>
      <c r="HB253">
        <v>2.34253</v>
      </c>
      <c r="HC253">
        <v>37.2181</v>
      </c>
      <c r="HD253">
        <v>14.420999999999999</v>
      </c>
      <c r="HE253">
        <v>18</v>
      </c>
      <c r="HF253">
        <v>659.38800000000003</v>
      </c>
      <c r="HG253">
        <v>775.65300000000002</v>
      </c>
      <c r="HH253">
        <v>31.001000000000001</v>
      </c>
      <c r="HI253">
        <v>31.292000000000002</v>
      </c>
      <c r="HJ253">
        <v>30.000299999999999</v>
      </c>
      <c r="HK253">
        <v>31.200099999999999</v>
      </c>
      <c r="HL253">
        <v>31.2011</v>
      </c>
      <c r="HM253">
        <v>79.793000000000006</v>
      </c>
      <c r="HN253">
        <v>3.65334</v>
      </c>
      <c r="HO253">
        <v>100</v>
      </c>
      <c r="HP253">
        <v>31</v>
      </c>
      <c r="HQ253">
        <v>1588.58</v>
      </c>
      <c r="HR253">
        <v>32.078899999999997</v>
      </c>
      <c r="HS253">
        <v>99.305300000000003</v>
      </c>
      <c r="HT253">
        <v>98.025199999999998</v>
      </c>
    </row>
    <row r="254" spans="1:228" x14ac:dyDescent="0.2">
      <c r="A254">
        <v>239</v>
      </c>
      <c r="B254">
        <v>1675965924.0999999</v>
      </c>
      <c r="C254">
        <v>950</v>
      </c>
      <c r="D254" t="s">
        <v>837</v>
      </c>
      <c r="E254" t="s">
        <v>838</v>
      </c>
      <c r="F254">
        <v>4</v>
      </c>
      <c r="G254">
        <v>1675965922.0999999</v>
      </c>
      <c r="H254">
        <f t="shared" si="102"/>
        <v>1.2872379332145105E-3</v>
      </c>
      <c r="I254">
        <f t="shared" si="103"/>
        <v>1.2872379332145105</v>
      </c>
      <c r="J254">
        <f t="shared" si="104"/>
        <v>22.837994225475057</v>
      </c>
      <c r="K254">
        <f t="shared" si="105"/>
        <v>1548.3314285714289</v>
      </c>
      <c r="L254">
        <f t="shared" si="106"/>
        <v>1076.6097051157731</v>
      </c>
      <c r="M254">
        <f t="shared" si="107"/>
        <v>109.10117261560265</v>
      </c>
      <c r="N254">
        <f t="shared" si="108"/>
        <v>156.90437644398608</v>
      </c>
      <c r="O254">
        <f t="shared" si="109"/>
        <v>8.4395580995108466E-2</v>
      </c>
      <c r="P254">
        <f t="shared" si="110"/>
        <v>2.774027868988898</v>
      </c>
      <c r="Q254">
        <f t="shared" si="111"/>
        <v>8.2994681879318674E-2</v>
      </c>
      <c r="R254">
        <f t="shared" si="112"/>
        <v>5.1995604411992712E-2</v>
      </c>
      <c r="S254">
        <f t="shared" si="113"/>
        <v>226.11279694634018</v>
      </c>
      <c r="T254">
        <f t="shared" si="114"/>
        <v>33.18033394771998</v>
      </c>
      <c r="U254">
        <f t="shared" si="115"/>
        <v>32.319399999999987</v>
      </c>
      <c r="V254">
        <f t="shared" si="116"/>
        <v>4.8620905408367294</v>
      </c>
      <c r="W254">
        <f t="shared" si="117"/>
        <v>69.711908541716369</v>
      </c>
      <c r="X254">
        <f t="shared" si="118"/>
        <v>3.3540700587407239</v>
      </c>
      <c r="Y254">
        <f t="shared" si="119"/>
        <v>4.8113301283863308</v>
      </c>
      <c r="Z254">
        <f t="shared" si="120"/>
        <v>1.5080204820960055</v>
      </c>
      <c r="AA254">
        <f t="shared" si="121"/>
        <v>-56.767192854759912</v>
      </c>
      <c r="AB254">
        <f t="shared" si="122"/>
        <v>-27.776337564834101</v>
      </c>
      <c r="AC254">
        <f t="shared" si="123"/>
        <v>-2.275842860803289</v>
      </c>
      <c r="AD254">
        <f t="shared" si="124"/>
        <v>139.29342366594287</v>
      </c>
      <c r="AE254">
        <f t="shared" si="125"/>
        <v>33.629809268958347</v>
      </c>
      <c r="AF254">
        <f t="shared" si="126"/>
        <v>1.2786247836297333</v>
      </c>
      <c r="AG254">
        <f t="shared" si="127"/>
        <v>22.837994225475057</v>
      </c>
      <c r="AH254">
        <v>1632.1745153973341</v>
      </c>
      <c r="AI254">
        <v>1603.946363636363</v>
      </c>
      <c r="AJ254">
        <v>1.7323432751775181</v>
      </c>
      <c r="AK254">
        <v>60.698744360612487</v>
      </c>
      <c r="AL254">
        <f t="shared" si="128"/>
        <v>1.2872379332145105</v>
      </c>
      <c r="AM254">
        <v>31.956166734227718</v>
      </c>
      <c r="AN254">
        <v>33.104738181818178</v>
      </c>
      <c r="AO254">
        <v>4.0552056230568237E-5</v>
      </c>
      <c r="AP254">
        <v>100.61875172138301</v>
      </c>
      <c r="AQ254">
        <v>29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47648.448439234278</v>
      </c>
      <c r="AV254">
        <f t="shared" si="132"/>
        <v>1200.005714285714</v>
      </c>
      <c r="AW254">
        <f t="shared" si="133"/>
        <v>1025.9280564488806</v>
      </c>
      <c r="AX254">
        <f t="shared" si="134"/>
        <v>0.85493597591703918</v>
      </c>
      <c r="AY254">
        <f t="shared" si="135"/>
        <v>0.18842643351988581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1675965922.0999999</v>
      </c>
      <c r="BF254">
        <v>1548.3314285714289</v>
      </c>
      <c r="BG254">
        <v>1581.2</v>
      </c>
      <c r="BH254">
        <v>33.097942857142847</v>
      </c>
      <c r="BI254">
        <v>31.956800000000001</v>
      </c>
      <c r="BJ254">
        <v>1556.3328571428569</v>
      </c>
      <c r="BK254">
        <v>32.880042857142861</v>
      </c>
      <c r="BL254">
        <v>650.03514285714277</v>
      </c>
      <c r="BM254">
        <v>101.2378571428571</v>
      </c>
      <c r="BN254">
        <v>9.9862642857142872E-2</v>
      </c>
      <c r="BO254">
        <v>32.133671428571432</v>
      </c>
      <c r="BP254">
        <v>32.319399999999987</v>
      </c>
      <c r="BQ254">
        <v>999.89999999999986</v>
      </c>
      <c r="BR254">
        <v>0</v>
      </c>
      <c r="BS254">
        <v>0</v>
      </c>
      <c r="BT254">
        <v>9026.9657142857141</v>
      </c>
      <c r="BU254">
        <v>0</v>
      </c>
      <c r="BV254">
        <v>145.9378571428571</v>
      </c>
      <c r="BW254">
        <v>-32.867814285714289</v>
      </c>
      <c r="BX254">
        <v>1601.3328571428569</v>
      </c>
      <c r="BY254">
        <v>1633.3971428571431</v>
      </c>
      <c r="BZ254">
        <v>1.1411500000000001</v>
      </c>
      <c r="CA254">
        <v>1581.2</v>
      </c>
      <c r="CB254">
        <v>31.956800000000001</v>
      </c>
      <c r="CC254">
        <v>3.350761428571428</v>
      </c>
      <c r="CD254">
        <v>3.2352371428571431</v>
      </c>
      <c r="CE254">
        <v>25.881957142857139</v>
      </c>
      <c r="CF254">
        <v>25.290871428571428</v>
      </c>
      <c r="CG254">
        <v>1200.005714285714</v>
      </c>
      <c r="CH254">
        <v>0.50005299999999997</v>
      </c>
      <c r="CI254">
        <v>0.49994699999999997</v>
      </c>
      <c r="CJ254">
        <v>0</v>
      </c>
      <c r="CK254">
        <v>1045.53</v>
      </c>
      <c r="CL254">
        <v>4.9990899999999998</v>
      </c>
      <c r="CM254">
        <v>11315.714285714281</v>
      </c>
      <c r="CN254">
        <v>9558.0928571428558</v>
      </c>
      <c r="CO254">
        <v>40.936999999999998</v>
      </c>
      <c r="CP254">
        <v>42.625</v>
      </c>
      <c r="CQ254">
        <v>41.686999999999998</v>
      </c>
      <c r="CR254">
        <v>41.776571428571437</v>
      </c>
      <c r="CS254">
        <v>42.375</v>
      </c>
      <c r="CT254">
        <v>597.56428571428569</v>
      </c>
      <c r="CU254">
        <v>597.44142857142856</v>
      </c>
      <c r="CV254">
        <v>0</v>
      </c>
      <c r="CW254">
        <v>1675965923.7</v>
      </c>
      <c r="CX254">
        <v>0</v>
      </c>
      <c r="CY254">
        <v>1675959759</v>
      </c>
      <c r="CZ254" t="s">
        <v>356</v>
      </c>
      <c r="DA254">
        <v>1675959759</v>
      </c>
      <c r="DB254">
        <v>1675959753.5</v>
      </c>
      <c r="DC254">
        <v>5</v>
      </c>
      <c r="DD254">
        <v>-2.5000000000000001E-2</v>
      </c>
      <c r="DE254">
        <v>-8.0000000000000002E-3</v>
      </c>
      <c r="DF254">
        <v>-6.0590000000000002</v>
      </c>
      <c r="DG254">
        <v>0.218</v>
      </c>
      <c r="DH254">
        <v>415</v>
      </c>
      <c r="DI254">
        <v>34</v>
      </c>
      <c r="DJ254">
        <v>0.6</v>
      </c>
      <c r="DK254">
        <v>0.17</v>
      </c>
      <c r="DL254">
        <v>-32.785162499999998</v>
      </c>
      <c r="DM254">
        <v>-0.37699474671667133</v>
      </c>
      <c r="DN254">
        <v>5.4790508701324979E-2</v>
      </c>
      <c r="DO254">
        <v>0</v>
      </c>
      <c r="DP254">
        <v>1.1656875</v>
      </c>
      <c r="DQ254">
        <v>-7.7175984990620866E-2</v>
      </c>
      <c r="DR254">
        <v>1.103680020431645E-2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3.2984599999999999</v>
      </c>
      <c r="EB254">
        <v>2.6253600000000001</v>
      </c>
      <c r="EC254">
        <v>0.24637999999999999</v>
      </c>
      <c r="ED254">
        <v>0.24709</v>
      </c>
      <c r="EE254">
        <v>0.13736999999999999</v>
      </c>
      <c r="EF254">
        <v>0.13288800000000001</v>
      </c>
      <c r="EG254">
        <v>22821.5</v>
      </c>
      <c r="EH254">
        <v>23146.799999999999</v>
      </c>
      <c r="EI254">
        <v>28174.6</v>
      </c>
      <c r="EJ254">
        <v>29587.599999999999</v>
      </c>
      <c r="EK254">
        <v>33474.199999999997</v>
      </c>
      <c r="EL254">
        <v>35602.800000000003</v>
      </c>
      <c r="EM254">
        <v>39788.9</v>
      </c>
      <c r="EN254">
        <v>42257.3</v>
      </c>
      <c r="EO254">
        <v>2.1939500000000001</v>
      </c>
      <c r="EP254">
        <v>2.238</v>
      </c>
      <c r="EQ254">
        <v>0.145096</v>
      </c>
      <c r="ER254">
        <v>0</v>
      </c>
      <c r="ES254">
        <v>29.9694</v>
      </c>
      <c r="ET254">
        <v>999.9</v>
      </c>
      <c r="EU254">
        <v>72.8</v>
      </c>
      <c r="EV254">
        <v>31.9</v>
      </c>
      <c r="EW254">
        <v>34.141800000000003</v>
      </c>
      <c r="EX254">
        <v>57.173000000000002</v>
      </c>
      <c r="EY254">
        <v>-4.1426299999999996</v>
      </c>
      <c r="EZ254">
        <v>2</v>
      </c>
      <c r="FA254">
        <v>0.30320900000000001</v>
      </c>
      <c r="FB254">
        <v>-0.485155</v>
      </c>
      <c r="FC254">
        <v>20.2744</v>
      </c>
      <c r="FD254">
        <v>5.2216300000000002</v>
      </c>
      <c r="FE254">
        <v>12.0047</v>
      </c>
      <c r="FF254">
        <v>4.9876500000000004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1.8657900000000001</v>
      </c>
      <c r="FM254">
        <v>1.8621799999999999</v>
      </c>
      <c r="FN254">
        <v>1.8641799999999999</v>
      </c>
      <c r="FO254">
        <v>1.8602000000000001</v>
      </c>
      <c r="FP254">
        <v>1.8609599999999999</v>
      </c>
      <c r="FQ254">
        <v>1.86012</v>
      </c>
      <c r="FR254">
        <v>1.8618600000000001</v>
      </c>
      <c r="FS254">
        <v>1.8584400000000001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-8.01</v>
      </c>
      <c r="GH254">
        <v>0.218</v>
      </c>
      <c r="GI254">
        <v>-4.2934277136806287</v>
      </c>
      <c r="GJ254">
        <v>-4.5218151105756088E-3</v>
      </c>
      <c r="GK254">
        <v>2.0889233732517852E-6</v>
      </c>
      <c r="GL254">
        <v>-4.5906856223640231E-10</v>
      </c>
      <c r="GM254">
        <v>-0.1150039569071811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102.8</v>
      </c>
      <c r="GV254">
        <v>102.8</v>
      </c>
      <c r="GW254">
        <v>4.0014599999999998</v>
      </c>
      <c r="GX254">
        <v>2.4865699999999999</v>
      </c>
      <c r="GY254">
        <v>2.04834</v>
      </c>
      <c r="GZ254">
        <v>2.6257299999999999</v>
      </c>
      <c r="HA254">
        <v>2.1972700000000001</v>
      </c>
      <c r="HB254">
        <v>2.3120099999999999</v>
      </c>
      <c r="HC254">
        <v>37.2181</v>
      </c>
      <c r="HD254">
        <v>14.4297</v>
      </c>
      <c r="HE254">
        <v>18</v>
      </c>
      <c r="HF254">
        <v>659.44399999999996</v>
      </c>
      <c r="HG254">
        <v>775.60699999999997</v>
      </c>
      <c r="HH254">
        <v>31.000299999999999</v>
      </c>
      <c r="HI254">
        <v>31.294699999999999</v>
      </c>
      <c r="HJ254">
        <v>30.000399999999999</v>
      </c>
      <c r="HK254">
        <v>31.203499999999998</v>
      </c>
      <c r="HL254">
        <v>31.203199999999999</v>
      </c>
      <c r="HM254">
        <v>80.061099999999996</v>
      </c>
      <c r="HN254">
        <v>3.3808099999999999</v>
      </c>
      <c r="HO254">
        <v>100</v>
      </c>
      <c r="HP254">
        <v>31</v>
      </c>
      <c r="HQ254">
        <v>1595.27</v>
      </c>
      <c r="HR254">
        <v>32.1021</v>
      </c>
      <c r="HS254">
        <v>99.307699999999997</v>
      </c>
      <c r="HT254">
        <v>98.023200000000003</v>
      </c>
    </row>
    <row r="255" spans="1:228" x14ac:dyDescent="0.2">
      <c r="A255">
        <v>240</v>
      </c>
      <c r="B255">
        <v>1675965928.0999999</v>
      </c>
      <c r="C255">
        <v>954</v>
      </c>
      <c r="D255" t="s">
        <v>839</v>
      </c>
      <c r="E255" t="s">
        <v>840</v>
      </c>
      <c r="F255">
        <v>4</v>
      </c>
      <c r="G255">
        <v>1675965925.7874999</v>
      </c>
      <c r="H255">
        <f t="shared" si="102"/>
        <v>1.2795374762255456E-3</v>
      </c>
      <c r="I255">
        <f t="shared" si="103"/>
        <v>1.2795374762255456</v>
      </c>
      <c r="J255">
        <f t="shared" si="104"/>
        <v>22.866172797381008</v>
      </c>
      <c r="K255">
        <f t="shared" si="105"/>
        <v>1554.48125</v>
      </c>
      <c r="L255">
        <f t="shared" si="106"/>
        <v>1079.2217018721833</v>
      </c>
      <c r="M255">
        <f t="shared" si="107"/>
        <v>109.3643059392729</v>
      </c>
      <c r="N255">
        <f t="shared" si="108"/>
        <v>157.52533766412134</v>
      </c>
      <c r="O255">
        <f t="shared" si="109"/>
        <v>8.3841955685479919E-2</v>
      </c>
      <c r="P255">
        <f t="shared" si="110"/>
        <v>2.7703393266737071</v>
      </c>
      <c r="Q255">
        <f t="shared" si="111"/>
        <v>8.2457405174732504E-2</v>
      </c>
      <c r="R255">
        <f t="shared" si="112"/>
        <v>5.1658370059429824E-2</v>
      </c>
      <c r="S255">
        <f t="shared" si="113"/>
        <v>226.10336848340145</v>
      </c>
      <c r="T255">
        <f t="shared" si="114"/>
        <v>33.184043335115447</v>
      </c>
      <c r="U255">
        <f t="shared" si="115"/>
        <v>32.326337500000008</v>
      </c>
      <c r="V255">
        <f t="shared" si="116"/>
        <v>4.8639955855097039</v>
      </c>
      <c r="W255">
        <f t="shared" si="117"/>
        <v>69.735474020148004</v>
      </c>
      <c r="X255">
        <f t="shared" si="118"/>
        <v>3.3552756951729568</v>
      </c>
      <c r="Y255">
        <f t="shared" si="119"/>
        <v>4.8114331225504383</v>
      </c>
      <c r="Z255">
        <f t="shared" si="120"/>
        <v>1.5087198903367471</v>
      </c>
      <c r="AA255">
        <f t="shared" si="121"/>
        <v>-56.427602701546562</v>
      </c>
      <c r="AB255">
        <f t="shared" si="122"/>
        <v>-28.719009914152082</v>
      </c>
      <c r="AC255">
        <f t="shared" si="123"/>
        <v>-2.3562980529568343</v>
      </c>
      <c r="AD255">
        <f t="shared" si="124"/>
        <v>138.60045781474597</v>
      </c>
      <c r="AE255">
        <f t="shared" si="125"/>
        <v>33.552902244049591</v>
      </c>
      <c r="AF255">
        <f t="shared" si="126"/>
        <v>1.2724775963325683</v>
      </c>
      <c r="AG255">
        <f t="shared" si="127"/>
        <v>22.866172797381008</v>
      </c>
      <c r="AH255">
        <v>1638.972822504051</v>
      </c>
      <c r="AI255">
        <v>1610.80690909091</v>
      </c>
      <c r="AJ255">
        <v>1.7082877353332799</v>
      </c>
      <c r="AK255">
        <v>60.698744360612487</v>
      </c>
      <c r="AL255">
        <f t="shared" si="128"/>
        <v>1.2795374762255456</v>
      </c>
      <c r="AM255">
        <v>31.972766474026329</v>
      </c>
      <c r="AN255">
        <v>33.114437575757563</v>
      </c>
      <c r="AO255">
        <v>4.4504005682031932E-5</v>
      </c>
      <c r="AP255">
        <v>100.61875172138301</v>
      </c>
      <c r="AQ255">
        <v>29</v>
      </c>
      <c r="AR255">
        <v>4</v>
      </c>
      <c r="AS255">
        <f t="shared" si="129"/>
        <v>1</v>
      </c>
      <c r="AT255">
        <f t="shared" si="130"/>
        <v>0</v>
      </c>
      <c r="AU255">
        <f t="shared" si="131"/>
        <v>47546.504078601931</v>
      </c>
      <c r="AV255">
        <f t="shared" si="132"/>
        <v>1199.94625</v>
      </c>
      <c r="AW255">
        <f t="shared" si="133"/>
        <v>1025.878138592436</v>
      </c>
      <c r="AX255">
        <f t="shared" si="134"/>
        <v>0.85493674286863763</v>
      </c>
      <c r="AY255">
        <f t="shared" si="135"/>
        <v>0.18842791373647066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1675965925.7874999</v>
      </c>
      <c r="BF255">
        <v>1554.48125</v>
      </c>
      <c r="BG255">
        <v>1587.2774999999999</v>
      </c>
      <c r="BH255">
        <v>33.110312499999999</v>
      </c>
      <c r="BI255">
        <v>31.974662500000001</v>
      </c>
      <c r="BJ255">
        <v>1562.49125</v>
      </c>
      <c r="BK255">
        <v>32.892287500000002</v>
      </c>
      <c r="BL255">
        <v>650.03062499999999</v>
      </c>
      <c r="BM255">
        <v>101.23625</v>
      </c>
      <c r="BN255">
        <v>0.1000238625</v>
      </c>
      <c r="BO255">
        <v>32.134050000000002</v>
      </c>
      <c r="BP255">
        <v>32.326337500000008</v>
      </c>
      <c r="BQ255">
        <v>999.9</v>
      </c>
      <c r="BR255">
        <v>0</v>
      </c>
      <c r="BS255">
        <v>0</v>
      </c>
      <c r="BT255">
        <v>9007.5024999999987</v>
      </c>
      <c r="BU255">
        <v>0</v>
      </c>
      <c r="BV255">
        <v>143.949375</v>
      </c>
      <c r="BW255">
        <v>-32.795450000000002</v>
      </c>
      <c r="BX255">
        <v>1607.7137499999999</v>
      </c>
      <c r="BY255">
        <v>1639.7075</v>
      </c>
      <c r="BZ255">
        <v>1.1356525</v>
      </c>
      <c r="CA255">
        <v>1587.2774999999999</v>
      </c>
      <c r="CB255">
        <v>31.974662500000001</v>
      </c>
      <c r="CC255">
        <v>3.3519649999999999</v>
      </c>
      <c r="CD255">
        <v>3.2369962499999998</v>
      </c>
      <c r="CE255">
        <v>25.888012499999999</v>
      </c>
      <c r="CF255">
        <v>25.3</v>
      </c>
      <c r="CG255">
        <v>1199.94625</v>
      </c>
      <c r="CH255">
        <v>0.50002524999999998</v>
      </c>
      <c r="CI255">
        <v>0.49997475000000002</v>
      </c>
      <c r="CJ255">
        <v>0</v>
      </c>
      <c r="CK255">
        <v>1045.075</v>
      </c>
      <c r="CL255">
        <v>4.9990899999999998</v>
      </c>
      <c r="CM255">
        <v>11309.975</v>
      </c>
      <c r="CN255">
        <v>9557.5087500000009</v>
      </c>
      <c r="CO255">
        <v>40.960624999999993</v>
      </c>
      <c r="CP255">
        <v>42.625</v>
      </c>
      <c r="CQ255">
        <v>41.686999999999998</v>
      </c>
      <c r="CR255">
        <v>41.811999999999998</v>
      </c>
      <c r="CS255">
        <v>42.375</v>
      </c>
      <c r="CT255">
        <v>597.50375000000008</v>
      </c>
      <c r="CU255">
        <v>597.44250000000011</v>
      </c>
      <c r="CV255">
        <v>0</v>
      </c>
      <c r="CW255">
        <v>1675965927.9000001</v>
      </c>
      <c r="CX255">
        <v>0</v>
      </c>
      <c r="CY255">
        <v>1675959759</v>
      </c>
      <c r="CZ255" t="s">
        <v>356</v>
      </c>
      <c r="DA255">
        <v>1675959759</v>
      </c>
      <c r="DB255">
        <v>1675959753.5</v>
      </c>
      <c r="DC255">
        <v>5</v>
      </c>
      <c r="DD255">
        <v>-2.5000000000000001E-2</v>
      </c>
      <c r="DE255">
        <v>-8.0000000000000002E-3</v>
      </c>
      <c r="DF255">
        <v>-6.0590000000000002</v>
      </c>
      <c r="DG255">
        <v>0.218</v>
      </c>
      <c r="DH255">
        <v>415</v>
      </c>
      <c r="DI255">
        <v>34</v>
      </c>
      <c r="DJ255">
        <v>0.6</v>
      </c>
      <c r="DK255">
        <v>0.17</v>
      </c>
      <c r="DL255">
        <v>-32.790862500000003</v>
      </c>
      <c r="DM255">
        <v>-0.2391073170730644</v>
      </c>
      <c r="DN255">
        <v>5.4793291959417498E-2</v>
      </c>
      <c r="DO255">
        <v>0</v>
      </c>
      <c r="DP255">
        <v>1.1592212500000001</v>
      </c>
      <c r="DQ255">
        <v>-0.1409046529080708</v>
      </c>
      <c r="DR255">
        <v>1.539243843377325E-2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367</v>
      </c>
      <c r="EA255">
        <v>3.2984200000000001</v>
      </c>
      <c r="EB255">
        <v>2.6252200000000001</v>
      </c>
      <c r="EC255">
        <v>0.24699699999999999</v>
      </c>
      <c r="ED255">
        <v>0.24771099999999999</v>
      </c>
      <c r="EE255">
        <v>0.137401</v>
      </c>
      <c r="EF255">
        <v>0.13297100000000001</v>
      </c>
      <c r="EG255">
        <v>22802.5</v>
      </c>
      <c r="EH255">
        <v>23127.9</v>
      </c>
      <c r="EI255">
        <v>28174.3</v>
      </c>
      <c r="EJ255">
        <v>29587.9</v>
      </c>
      <c r="EK255">
        <v>33472.5</v>
      </c>
      <c r="EL255">
        <v>35600.1</v>
      </c>
      <c r="EM255">
        <v>39788.400000000001</v>
      </c>
      <c r="EN255">
        <v>42258</v>
      </c>
      <c r="EO255">
        <v>2.1939500000000001</v>
      </c>
      <c r="EP255">
        <v>2.2380800000000001</v>
      </c>
      <c r="EQ255">
        <v>0.14505499999999999</v>
      </c>
      <c r="ER255">
        <v>0</v>
      </c>
      <c r="ES255">
        <v>29.97</v>
      </c>
      <c r="ET255">
        <v>999.9</v>
      </c>
      <c r="EU255">
        <v>72.8</v>
      </c>
      <c r="EV255">
        <v>31.9</v>
      </c>
      <c r="EW255">
        <v>34.141500000000001</v>
      </c>
      <c r="EX255">
        <v>57.023000000000003</v>
      </c>
      <c r="EY255">
        <v>-4.1306099999999999</v>
      </c>
      <c r="EZ255">
        <v>2</v>
      </c>
      <c r="FA255">
        <v>0.30346299999999998</v>
      </c>
      <c r="FB255">
        <v>-0.48646499999999998</v>
      </c>
      <c r="FC255">
        <v>20.2743</v>
      </c>
      <c r="FD255">
        <v>5.2208800000000002</v>
      </c>
      <c r="FE255">
        <v>12.004099999999999</v>
      </c>
      <c r="FF255">
        <v>4.9871499999999997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1.8657699999999999</v>
      </c>
      <c r="FM255">
        <v>1.8621799999999999</v>
      </c>
      <c r="FN255">
        <v>1.8641700000000001</v>
      </c>
      <c r="FO255">
        <v>1.8602000000000001</v>
      </c>
      <c r="FP255">
        <v>1.8609599999999999</v>
      </c>
      <c r="FQ255">
        <v>1.8601399999999999</v>
      </c>
      <c r="FR255">
        <v>1.8618399999999999</v>
      </c>
      <c r="FS255">
        <v>1.8584000000000001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-8.02</v>
      </c>
      <c r="GH255">
        <v>0.21809999999999999</v>
      </c>
      <c r="GI255">
        <v>-4.2934277136806287</v>
      </c>
      <c r="GJ255">
        <v>-4.5218151105756088E-3</v>
      </c>
      <c r="GK255">
        <v>2.0889233732517852E-6</v>
      </c>
      <c r="GL255">
        <v>-4.5906856223640231E-10</v>
      </c>
      <c r="GM255">
        <v>-0.1150039569071811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102.8</v>
      </c>
      <c r="GV255">
        <v>102.9</v>
      </c>
      <c r="GW255">
        <v>4.0148900000000003</v>
      </c>
      <c r="GX255">
        <v>2.48169</v>
      </c>
      <c r="GY255">
        <v>2.04834</v>
      </c>
      <c r="GZ255">
        <v>2.6257299999999999</v>
      </c>
      <c r="HA255">
        <v>2.1972700000000001</v>
      </c>
      <c r="HB255">
        <v>2.33765</v>
      </c>
      <c r="HC255">
        <v>37.2181</v>
      </c>
      <c r="HD255">
        <v>14.420999999999999</v>
      </c>
      <c r="HE255">
        <v>18</v>
      </c>
      <c r="HF255">
        <v>659.47400000000005</v>
      </c>
      <c r="HG255">
        <v>775.71699999999998</v>
      </c>
      <c r="HH255">
        <v>31</v>
      </c>
      <c r="HI255">
        <v>31.298300000000001</v>
      </c>
      <c r="HJ255">
        <v>30.000399999999999</v>
      </c>
      <c r="HK255">
        <v>31.206299999999999</v>
      </c>
      <c r="HL255">
        <v>31.2059</v>
      </c>
      <c r="HM255">
        <v>80.326400000000007</v>
      </c>
      <c r="HN255">
        <v>3.3808099999999999</v>
      </c>
      <c r="HO255">
        <v>100</v>
      </c>
      <c r="HP255">
        <v>31</v>
      </c>
      <c r="HQ255">
        <v>1601.98</v>
      </c>
      <c r="HR255">
        <v>32.117899999999999</v>
      </c>
      <c r="HS255">
        <v>99.306299999999993</v>
      </c>
      <c r="HT255">
        <v>98.024500000000003</v>
      </c>
    </row>
    <row r="256" spans="1:228" x14ac:dyDescent="0.2">
      <c r="A256">
        <v>241</v>
      </c>
      <c r="B256">
        <v>1675965932.0999999</v>
      </c>
      <c r="C256">
        <v>958</v>
      </c>
      <c r="D256" t="s">
        <v>841</v>
      </c>
      <c r="E256" t="s">
        <v>842</v>
      </c>
      <c r="F256">
        <v>4</v>
      </c>
      <c r="G256">
        <v>1675965930.0999999</v>
      </c>
      <c r="H256">
        <f t="shared" si="102"/>
        <v>1.2635460314232292E-3</v>
      </c>
      <c r="I256">
        <f t="shared" si="103"/>
        <v>1.2635460314232292</v>
      </c>
      <c r="J256">
        <f t="shared" si="104"/>
        <v>22.726162731575339</v>
      </c>
      <c r="K256">
        <f t="shared" si="105"/>
        <v>1561.6957142857141</v>
      </c>
      <c r="L256">
        <f t="shared" si="106"/>
        <v>1083.8315154467823</v>
      </c>
      <c r="M256">
        <f t="shared" si="107"/>
        <v>109.83275949009968</v>
      </c>
      <c r="N256">
        <f t="shared" si="108"/>
        <v>158.25831537400467</v>
      </c>
      <c r="O256">
        <f t="shared" si="109"/>
        <v>8.2848190451065881E-2</v>
      </c>
      <c r="P256">
        <f t="shared" si="110"/>
        <v>2.7731854789941197</v>
      </c>
      <c r="Q256">
        <f t="shared" si="111"/>
        <v>8.1497345177612146E-2</v>
      </c>
      <c r="R256">
        <f t="shared" si="112"/>
        <v>5.1055374114506585E-2</v>
      </c>
      <c r="S256">
        <f t="shared" si="113"/>
        <v>226.11944708954536</v>
      </c>
      <c r="T256">
        <f t="shared" si="114"/>
        <v>33.188455879333276</v>
      </c>
      <c r="U256">
        <f t="shared" si="115"/>
        <v>32.326599999999999</v>
      </c>
      <c r="V256">
        <f t="shared" si="116"/>
        <v>4.8640676810357695</v>
      </c>
      <c r="W256">
        <f t="shared" si="117"/>
        <v>69.760184559961516</v>
      </c>
      <c r="X256">
        <f t="shared" si="118"/>
        <v>3.3566449322831513</v>
      </c>
      <c r="Y256">
        <f t="shared" si="119"/>
        <v>4.8116915880547708</v>
      </c>
      <c r="Z256">
        <f t="shared" si="120"/>
        <v>1.5074227487526182</v>
      </c>
      <c r="AA256">
        <f t="shared" si="121"/>
        <v>-55.722379985764405</v>
      </c>
      <c r="AB256">
        <f t="shared" si="122"/>
        <v>-28.645728114140702</v>
      </c>
      <c r="AC256">
        <f t="shared" si="123"/>
        <v>-2.3478873912725233</v>
      </c>
      <c r="AD256">
        <f t="shared" si="124"/>
        <v>139.40345159836772</v>
      </c>
      <c r="AE256">
        <f t="shared" si="125"/>
        <v>33.593951649007018</v>
      </c>
      <c r="AF256">
        <f t="shared" si="126"/>
        <v>1.2567933693651958</v>
      </c>
      <c r="AG256">
        <f t="shared" si="127"/>
        <v>22.726162731575339</v>
      </c>
      <c r="AH256">
        <v>1645.9680573643091</v>
      </c>
      <c r="AI256">
        <v>1617.799454545453</v>
      </c>
      <c r="AJ256">
        <v>1.7443436572665769</v>
      </c>
      <c r="AK256">
        <v>60.698744360612487</v>
      </c>
      <c r="AL256">
        <f t="shared" si="128"/>
        <v>1.2635460314232292</v>
      </c>
      <c r="AM256">
        <v>32.000855762266269</v>
      </c>
      <c r="AN256">
        <v>33.128204242424253</v>
      </c>
      <c r="AO256">
        <v>5.8047014236205241E-5</v>
      </c>
      <c r="AP256">
        <v>100.61875172138301</v>
      </c>
      <c r="AQ256">
        <v>29</v>
      </c>
      <c r="AR256">
        <v>4</v>
      </c>
      <c r="AS256">
        <f t="shared" si="129"/>
        <v>1</v>
      </c>
      <c r="AT256">
        <f t="shared" si="130"/>
        <v>0</v>
      </c>
      <c r="AU256">
        <f t="shared" si="131"/>
        <v>47624.967821504157</v>
      </c>
      <c r="AV256">
        <f t="shared" si="132"/>
        <v>1200.038571428571</v>
      </c>
      <c r="AW256">
        <f t="shared" si="133"/>
        <v>1025.9563850204895</v>
      </c>
      <c r="AX256">
        <f t="shared" si="134"/>
        <v>0.8549361740924315</v>
      </c>
      <c r="AY256">
        <f t="shared" si="135"/>
        <v>0.18842681599839267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1675965930.0999999</v>
      </c>
      <c r="BF256">
        <v>1561.6957142857141</v>
      </c>
      <c r="BG256">
        <v>1594.517142857143</v>
      </c>
      <c r="BH256">
        <v>33.123428571428569</v>
      </c>
      <c r="BI256">
        <v>32.001742857142858</v>
      </c>
      <c r="BJ256">
        <v>1569.7157142857141</v>
      </c>
      <c r="BK256">
        <v>32.905257142857138</v>
      </c>
      <c r="BL256">
        <v>650.0024285714286</v>
      </c>
      <c r="BM256">
        <v>101.2377142857143</v>
      </c>
      <c r="BN256">
        <v>9.9770299999999992E-2</v>
      </c>
      <c r="BO256">
        <v>32.134999999999998</v>
      </c>
      <c r="BP256">
        <v>32.326599999999999</v>
      </c>
      <c r="BQ256">
        <v>999.89999999999986</v>
      </c>
      <c r="BR256">
        <v>0</v>
      </c>
      <c r="BS256">
        <v>0</v>
      </c>
      <c r="BT256">
        <v>9022.4985714285722</v>
      </c>
      <c r="BU256">
        <v>0</v>
      </c>
      <c r="BV256">
        <v>142.16900000000001</v>
      </c>
      <c r="BW256">
        <v>-32.82272857142857</v>
      </c>
      <c r="BX256">
        <v>1615.194285714286</v>
      </c>
      <c r="BY256">
        <v>1647.231428571429</v>
      </c>
      <c r="BZ256">
        <v>1.1216999999999999</v>
      </c>
      <c r="CA256">
        <v>1594.517142857143</v>
      </c>
      <c r="CB256">
        <v>32.001742857142858</v>
      </c>
      <c r="CC256">
        <v>3.3533400000000002</v>
      </c>
      <c r="CD256">
        <v>3.2397814285714288</v>
      </c>
      <c r="CE256">
        <v>25.894928571428579</v>
      </c>
      <c r="CF256">
        <v>25.31448571428572</v>
      </c>
      <c r="CG256">
        <v>1200.038571428571</v>
      </c>
      <c r="CH256">
        <v>0.50004485714285718</v>
      </c>
      <c r="CI256">
        <v>0.49995514285714288</v>
      </c>
      <c r="CJ256">
        <v>0</v>
      </c>
      <c r="CK256">
        <v>1044.47</v>
      </c>
      <c r="CL256">
        <v>4.9990899999999998</v>
      </c>
      <c r="CM256">
        <v>11304.457142857151</v>
      </c>
      <c r="CN256">
        <v>9558.2985714285714</v>
      </c>
      <c r="CO256">
        <v>40.936999999999998</v>
      </c>
      <c r="CP256">
        <v>42.625</v>
      </c>
      <c r="CQ256">
        <v>41.686999999999998</v>
      </c>
      <c r="CR256">
        <v>41.811999999999998</v>
      </c>
      <c r="CS256">
        <v>42.375</v>
      </c>
      <c r="CT256">
        <v>597.57285714285717</v>
      </c>
      <c r="CU256">
        <v>597.46571428571428</v>
      </c>
      <c r="CV256">
        <v>0</v>
      </c>
      <c r="CW256">
        <v>1675965932.0999999</v>
      </c>
      <c r="CX256">
        <v>0</v>
      </c>
      <c r="CY256">
        <v>1675959759</v>
      </c>
      <c r="CZ256" t="s">
        <v>356</v>
      </c>
      <c r="DA256">
        <v>1675959759</v>
      </c>
      <c r="DB256">
        <v>1675959753.5</v>
      </c>
      <c r="DC256">
        <v>5</v>
      </c>
      <c r="DD256">
        <v>-2.5000000000000001E-2</v>
      </c>
      <c r="DE256">
        <v>-8.0000000000000002E-3</v>
      </c>
      <c r="DF256">
        <v>-6.0590000000000002</v>
      </c>
      <c r="DG256">
        <v>0.218</v>
      </c>
      <c r="DH256">
        <v>415</v>
      </c>
      <c r="DI256">
        <v>34</v>
      </c>
      <c r="DJ256">
        <v>0.6</v>
      </c>
      <c r="DK256">
        <v>0.17</v>
      </c>
      <c r="DL256">
        <v>-32.808980000000012</v>
      </c>
      <c r="DM256">
        <v>-0.1090469043150845</v>
      </c>
      <c r="DN256">
        <v>4.9366442043152582E-2</v>
      </c>
      <c r="DO256">
        <v>0</v>
      </c>
      <c r="DP256">
        <v>1.1494169999999999</v>
      </c>
      <c r="DQ256">
        <v>-0.19158146341463861</v>
      </c>
      <c r="DR256">
        <v>1.9373670044676619E-2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367</v>
      </c>
      <c r="EA256">
        <v>3.29847</v>
      </c>
      <c r="EB256">
        <v>2.6253099999999998</v>
      </c>
      <c r="EC256">
        <v>0.24762999999999999</v>
      </c>
      <c r="ED256">
        <v>0.248339</v>
      </c>
      <c r="EE256">
        <v>0.137436</v>
      </c>
      <c r="EF256">
        <v>0.133045</v>
      </c>
      <c r="EG256">
        <v>22783</v>
      </c>
      <c r="EH256">
        <v>23108.400000000001</v>
      </c>
      <c r="EI256">
        <v>28174</v>
      </c>
      <c r="EJ256">
        <v>29587.8</v>
      </c>
      <c r="EK256">
        <v>33470.5</v>
      </c>
      <c r="EL256">
        <v>35596.699999999997</v>
      </c>
      <c r="EM256">
        <v>39787.5</v>
      </c>
      <c r="EN256">
        <v>42257.599999999999</v>
      </c>
      <c r="EO256">
        <v>2.19373</v>
      </c>
      <c r="EP256">
        <v>2.2382</v>
      </c>
      <c r="EQ256">
        <v>0.14435500000000001</v>
      </c>
      <c r="ER256">
        <v>0</v>
      </c>
      <c r="ES256">
        <v>29.97</v>
      </c>
      <c r="ET256">
        <v>999.9</v>
      </c>
      <c r="EU256">
        <v>72.8</v>
      </c>
      <c r="EV256">
        <v>31.9</v>
      </c>
      <c r="EW256">
        <v>34.143799999999999</v>
      </c>
      <c r="EX256">
        <v>57.052999999999997</v>
      </c>
      <c r="EY256">
        <v>-4.1185900000000002</v>
      </c>
      <c r="EZ256">
        <v>2</v>
      </c>
      <c r="FA256">
        <v>0.30376999999999998</v>
      </c>
      <c r="FB256">
        <v>-0.48673699999999998</v>
      </c>
      <c r="FC256">
        <v>20.274000000000001</v>
      </c>
      <c r="FD256">
        <v>5.2217799999999999</v>
      </c>
      <c r="FE256">
        <v>12.004</v>
      </c>
      <c r="FF256">
        <v>4.9874000000000001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1.8657600000000001</v>
      </c>
      <c r="FM256">
        <v>1.8621799999999999</v>
      </c>
      <c r="FN256">
        <v>1.8641700000000001</v>
      </c>
      <c r="FO256">
        <v>1.86022</v>
      </c>
      <c r="FP256">
        <v>1.8609599999999999</v>
      </c>
      <c r="FQ256">
        <v>1.86012</v>
      </c>
      <c r="FR256">
        <v>1.8618600000000001</v>
      </c>
      <c r="FS256">
        <v>1.85843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-8.0299999999999994</v>
      </c>
      <c r="GH256">
        <v>0.21829999999999999</v>
      </c>
      <c r="GI256">
        <v>-4.2934277136806287</v>
      </c>
      <c r="GJ256">
        <v>-4.5218151105756088E-3</v>
      </c>
      <c r="GK256">
        <v>2.0889233732517852E-6</v>
      </c>
      <c r="GL256">
        <v>-4.5906856223640231E-10</v>
      </c>
      <c r="GM256">
        <v>-0.1150039569071811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102.9</v>
      </c>
      <c r="GV256">
        <v>103</v>
      </c>
      <c r="GW256">
        <v>4.0283199999999999</v>
      </c>
      <c r="GX256">
        <v>2.48047</v>
      </c>
      <c r="GY256">
        <v>2.04834</v>
      </c>
      <c r="GZ256">
        <v>2.6257299999999999</v>
      </c>
      <c r="HA256">
        <v>2.1972700000000001</v>
      </c>
      <c r="HB256">
        <v>2.33643</v>
      </c>
      <c r="HC256">
        <v>37.2181</v>
      </c>
      <c r="HD256">
        <v>14.438499999999999</v>
      </c>
      <c r="HE256">
        <v>18</v>
      </c>
      <c r="HF256">
        <v>659.32500000000005</v>
      </c>
      <c r="HG256">
        <v>775.88499999999999</v>
      </c>
      <c r="HH256">
        <v>31</v>
      </c>
      <c r="HI256">
        <v>31.301500000000001</v>
      </c>
      <c r="HJ256">
        <v>30.000399999999999</v>
      </c>
      <c r="HK256">
        <v>31.209</v>
      </c>
      <c r="HL256">
        <v>31.209299999999999</v>
      </c>
      <c r="HM256">
        <v>80.587199999999996</v>
      </c>
      <c r="HN256">
        <v>3.0909</v>
      </c>
      <c r="HO256">
        <v>100</v>
      </c>
      <c r="HP256">
        <v>31</v>
      </c>
      <c r="HQ256">
        <v>1608.69</v>
      </c>
      <c r="HR256">
        <v>32.140099999999997</v>
      </c>
      <c r="HS256">
        <v>99.304599999999994</v>
      </c>
      <c r="HT256">
        <v>98.023799999999994</v>
      </c>
    </row>
    <row r="257" spans="1:228" x14ac:dyDescent="0.2">
      <c r="A257">
        <v>242</v>
      </c>
      <c r="B257">
        <v>1675965936.0999999</v>
      </c>
      <c r="C257">
        <v>962</v>
      </c>
      <c r="D257" t="s">
        <v>843</v>
      </c>
      <c r="E257" t="s">
        <v>844</v>
      </c>
      <c r="F257">
        <v>4</v>
      </c>
      <c r="G257">
        <v>1675965933.7874999</v>
      </c>
      <c r="H257">
        <f t="shared" si="102"/>
        <v>1.2676879105036202E-3</v>
      </c>
      <c r="I257">
        <f t="shared" si="103"/>
        <v>1.2676879105036203</v>
      </c>
      <c r="J257">
        <f t="shared" si="104"/>
        <v>22.888050399887113</v>
      </c>
      <c r="K257">
        <f t="shared" si="105"/>
        <v>1567.8287499999999</v>
      </c>
      <c r="L257">
        <f t="shared" si="106"/>
        <v>1089.9596782206079</v>
      </c>
      <c r="M257">
        <f t="shared" si="107"/>
        <v>110.45347796705815</v>
      </c>
      <c r="N257">
        <f t="shared" si="108"/>
        <v>158.87939871037619</v>
      </c>
      <c r="O257">
        <f t="shared" si="109"/>
        <v>8.3451398925412562E-2</v>
      </c>
      <c r="P257">
        <f t="shared" si="110"/>
        <v>2.7712080133819663</v>
      </c>
      <c r="Q257">
        <f t="shared" si="111"/>
        <v>8.208002616321726E-2</v>
      </c>
      <c r="R257">
        <f t="shared" si="112"/>
        <v>5.1421351538726318E-2</v>
      </c>
      <c r="S257">
        <f t="shared" si="113"/>
        <v>226.10227832315078</v>
      </c>
      <c r="T257">
        <f t="shared" si="114"/>
        <v>33.188189241489432</v>
      </c>
      <c r="U257">
        <f t="shared" si="115"/>
        <v>32.311412500000003</v>
      </c>
      <c r="V257">
        <f t="shared" si="116"/>
        <v>4.8598979694214526</v>
      </c>
      <c r="W257">
        <f t="shared" si="117"/>
        <v>69.792550353246128</v>
      </c>
      <c r="X257">
        <f t="shared" si="118"/>
        <v>3.3582544940719079</v>
      </c>
      <c r="Y257">
        <f t="shared" si="119"/>
        <v>4.8117664092722352</v>
      </c>
      <c r="Z257">
        <f t="shared" si="120"/>
        <v>1.5016434753495447</v>
      </c>
      <c r="AA257">
        <f t="shared" si="121"/>
        <v>-55.905036853209651</v>
      </c>
      <c r="AB257">
        <f t="shared" si="122"/>
        <v>-26.315183177353788</v>
      </c>
      <c r="AC257">
        <f t="shared" si="123"/>
        <v>-2.1582500148615873</v>
      </c>
      <c r="AD257">
        <f t="shared" si="124"/>
        <v>141.72380827772577</v>
      </c>
      <c r="AE257">
        <f t="shared" si="125"/>
        <v>33.763564027948966</v>
      </c>
      <c r="AF257">
        <f t="shared" si="126"/>
        <v>1.2107993196130138</v>
      </c>
      <c r="AG257">
        <f t="shared" si="127"/>
        <v>22.888050399887113</v>
      </c>
      <c r="AH257">
        <v>1653.0801287416371</v>
      </c>
      <c r="AI257">
        <v>1624.749272727272</v>
      </c>
      <c r="AJ257">
        <v>1.74607580562175</v>
      </c>
      <c r="AK257">
        <v>60.698744360612487</v>
      </c>
      <c r="AL257">
        <f t="shared" si="128"/>
        <v>1.2676879105036203</v>
      </c>
      <c r="AM257">
        <v>32.058672070065818</v>
      </c>
      <c r="AN257">
        <v>33.153956363636347</v>
      </c>
      <c r="AO257">
        <v>5.8461411601126558E-3</v>
      </c>
      <c r="AP257">
        <v>100.61875172138301</v>
      </c>
      <c r="AQ257">
        <v>29</v>
      </c>
      <c r="AR257">
        <v>4</v>
      </c>
      <c r="AS257">
        <f t="shared" si="129"/>
        <v>1</v>
      </c>
      <c r="AT257">
        <f t="shared" si="130"/>
        <v>0</v>
      </c>
      <c r="AU257">
        <f t="shared" si="131"/>
        <v>47570.306117588836</v>
      </c>
      <c r="AV257">
        <f t="shared" si="132"/>
        <v>1199.9337499999999</v>
      </c>
      <c r="AW257">
        <f t="shared" si="133"/>
        <v>1025.8681074213216</v>
      </c>
      <c r="AX257">
        <f t="shared" si="134"/>
        <v>0.85493728918060818</v>
      </c>
      <c r="AY257">
        <f t="shared" si="135"/>
        <v>0.18842896811857388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1675965933.7874999</v>
      </c>
      <c r="BF257">
        <v>1567.8287499999999</v>
      </c>
      <c r="BG257">
        <v>1600.7474999999999</v>
      </c>
      <c r="BH257">
        <v>33.139400000000002</v>
      </c>
      <c r="BI257">
        <v>32.058774999999997</v>
      </c>
      <c r="BJ257">
        <v>1575.8587500000001</v>
      </c>
      <c r="BK257">
        <v>32.921062500000012</v>
      </c>
      <c r="BL257">
        <v>649.99837500000001</v>
      </c>
      <c r="BM257">
        <v>101.23725</v>
      </c>
      <c r="BN257">
        <v>9.9964737499999998E-2</v>
      </c>
      <c r="BO257">
        <v>32.135275</v>
      </c>
      <c r="BP257">
        <v>32.311412500000003</v>
      </c>
      <c r="BQ257">
        <v>999.9</v>
      </c>
      <c r="BR257">
        <v>0</v>
      </c>
      <c r="BS257">
        <v>0</v>
      </c>
      <c r="BT257">
        <v>9012.0287500000013</v>
      </c>
      <c r="BU257">
        <v>0</v>
      </c>
      <c r="BV257">
        <v>141.929</v>
      </c>
      <c r="BW257">
        <v>-32.9200625</v>
      </c>
      <c r="BX257">
        <v>1621.5675000000001</v>
      </c>
      <c r="BY257">
        <v>1653.7637500000001</v>
      </c>
      <c r="BZ257">
        <v>1.08062375</v>
      </c>
      <c r="CA257">
        <v>1600.7474999999999</v>
      </c>
      <c r="CB257">
        <v>32.058774999999997</v>
      </c>
      <c r="CC257">
        <v>3.3549462499999998</v>
      </c>
      <c r="CD257">
        <v>3.2455487500000002</v>
      </c>
      <c r="CE257">
        <v>25.903025</v>
      </c>
      <c r="CF257">
        <v>25.344362499999999</v>
      </c>
      <c r="CG257">
        <v>1199.9337499999999</v>
      </c>
      <c r="CH257">
        <v>0.50000612500000008</v>
      </c>
      <c r="CI257">
        <v>0.49999387499999998</v>
      </c>
      <c r="CJ257">
        <v>0</v>
      </c>
      <c r="CK257">
        <v>1043.7574999999999</v>
      </c>
      <c r="CL257">
        <v>4.9990899999999998</v>
      </c>
      <c r="CM257">
        <v>11296.35</v>
      </c>
      <c r="CN257">
        <v>9557.3562500000007</v>
      </c>
      <c r="CO257">
        <v>40.936999999999998</v>
      </c>
      <c r="CP257">
        <v>42.625</v>
      </c>
      <c r="CQ257">
        <v>41.694875000000003</v>
      </c>
      <c r="CR257">
        <v>41.811999999999998</v>
      </c>
      <c r="CS257">
        <v>42.375</v>
      </c>
      <c r="CT257">
        <v>597.47625000000005</v>
      </c>
      <c r="CU257">
        <v>597.45875000000001</v>
      </c>
      <c r="CV257">
        <v>0</v>
      </c>
      <c r="CW257">
        <v>1675965935.7</v>
      </c>
      <c r="CX257">
        <v>0</v>
      </c>
      <c r="CY257">
        <v>1675959759</v>
      </c>
      <c r="CZ257" t="s">
        <v>356</v>
      </c>
      <c r="DA257">
        <v>1675959759</v>
      </c>
      <c r="DB257">
        <v>1675959753.5</v>
      </c>
      <c r="DC257">
        <v>5</v>
      </c>
      <c r="DD257">
        <v>-2.5000000000000001E-2</v>
      </c>
      <c r="DE257">
        <v>-8.0000000000000002E-3</v>
      </c>
      <c r="DF257">
        <v>-6.0590000000000002</v>
      </c>
      <c r="DG257">
        <v>0.218</v>
      </c>
      <c r="DH257">
        <v>415</v>
      </c>
      <c r="DI257">
        <v>34</v>
      </c>
      <c r="DJ257">
        <v>0.6</v>
      </c>
      <c r="DK257">
        <v>0.17</v>
      </c>
      <c r="DL257">
        <v>-32.831904878048782</v>
      </c>
      <c r="DM257">
        <v>-0.3779602787456845</v>
      </c>
      <c r="DN257">
        <v>6.7152781578767085E-2</v>
      </c>
      <c r="DO257">
        <v>0</v>
      </c>
      <c r="DP257">
        <v>1.136494634146342</v>
      </c>
      <c r="DQ257">
        <v>-0.26417707317073552</v>
      </c>
      <c r="DR257">
        <v>2.755737094061831E-2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367</v>
      </c>
      <c r="EA257">
        <v>3.2984499999999999</v>
      </c>
      <c r="EB257">
        <v>2.6254400000000002</v>
      </c>
      <c r="EC257">
        <v>0.248248</v>
      </c>
      <c r="ED257">
        <v>0.248941</v>
      </c>
      <c r="EE257">
        <v>0.13752400000000001</v>
      </c>
      <c r="EF257">
        <v>0.13328100000000001</v>
      </c>
      <c r="EG257">
        <v>22763.9</v>
      </c>
      <c r="EH257">
        <v>23089.599999999999</v>
      </c>
      <c r="EI257">
        <v>28173.599999999999</v>
      </c>
      <c r="EJ257">
        <v>29587.5</v>
      </c>
      <c r="EK257">
        <v>33466.699999999997</v>
      </c>
      <c r="EL257">
        <v>35586.6</v>
      </c>
      <c r="EM257">
        <v>39787</v>
      </c>
      <c r="EN257">
        <v>42257</v>
      </c>
      <c r="EO257">
        <v>2.1935199999999999</v>
      </c>
      <c r="EP257">
        <v>2.23828</v>
      </c>
      <c r="EQ257">
        <v>0.144396</v>
      </c>
      <c r="ER257">
        <v>0</v>
      </c>
      <c r="ES257">
        <v>29.97</v>
      </c>
      <c r="ET257">
        <v>999.9</v>
      </c>
      <c r="EU257">
        <v>72.8</v>
      </c>
      <c r="EV257">
        <v>31.9</v>
      </c>
      <c r="EW257">
        <v>34.142600000000002</v>
      </c>
      <c r="EX257">
        <v>57.052999999999997</v>
      </c>
      <c r="EY257">
        <v>-4.1506400000000001</v>
      </c>
      <c r="EZ257">
        <v>2</v>
      </c>
      <c r="FA257">
        <v>0.30399399999999999</v>
      </c>
      <c r="FB257">
        <v>-0.48701</v>
      </c>
      <c r="FC257">
        <v>20.273900000000001</v>
      </c>
      <c r="FD257">
        <v>5.2208800000000002</v>
      </c>
      <c r="FE257">
        <v>12.004</v>
      </c>
      <c r="FF257">
        <v>4.9871999999999996</v>
      </c>
      <c r="FG257">
        <v>3.2845300000000002</v>
      </c>
      <c r="FH257">
        <v>9999</v>
      </c>
      <c r="FI257">
        <v>9999</v>
      </c>
      <c r="FJ257">
        <v>9999</v>
      </c>
      <c r="FK257">
        <v>999.9</v>
      </c>
      <c r="FL257">
        <v>1.86578</v>
      </c>
      <c r="FM257">
        <v>1.8621799999999999</v>
      </c>
      <c r="FN257">
        <v>1.8641700000000001</v>
      </c>
      <c r="FO257">
        <v>1.8602300000000001</v>
      </c>
      <c r="FP257">
        <v>1.8609599999999999</v>
      </c>
      <c r="FQ257">
        <v>1.8601399999999999</v>
      </c>
      <c r="FR257">
        <v>1.86188</v>
      </c>
      <c r="FS257">
        <v>1.85846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-8.0399999999999991</v>
      </c>
      <c r="GH257">
        <v>0.21859999999999999</v>
      </c>
      <c r="GI257">
        <v>-4.2934277136806287</v>
      </c>
      <c r="GJ257">
        <v>-4.5218151105756088E-3</v>
      </c>
      <c r="GK257">
        <v>2.0889233732517852E-6</v>
      </c>
      <c r="GL257">
        <v>-4.5906856223640231E-10</v>
      </c>
      <c r="GM257">
        <v>-0.1150039569071811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103</v>
      </c>
      <c r="GV257">
        <v>103</v>
      </c>
      <c r="GW257">
        <v>4.0417500000000004</v>
      </c>
      <c r="GX257">
        <v>2.4841299999999999</v>
      </c>
      <c r="GY257">
        <v>2.04834</v>
      </c>
      <c r="GZ257">
        <v>2.6257299999999999</v>
      </c>
      <c r="HA257">
        <v>2.1972700000000001</v>
      </c>
      <c r="HB257">
        <v>2.3290999999999999</v>
      </c>
      <c r="HC257">
        <v>37.2181</v>
      </c>
      <c r="HD257">
        <v>14.438499999999999</v>
      </c>
      <c r="HE257">
        <v>18</v>
      </c>
      <c r="HF257">
        <v>659.197</v>
      </c>
      <c r="HG257">
        <v>775.995</v>
      </c>
      <c r="HH257">
        <v>30.9999</v>
      </c>
      <c r="HI257">
        <v>31.305</v>
      </c>
      <c r="HJ257">
        <v>30.000299999999999</v>
      </c>
      <c r="HK257">
        <v>31.2117</v>
      </c>
      <c r="HL257">
        <v>31.212</v>
      </c>
      <c r="HM257">
        <v>80.857299999999995</v>
      </c>
      <c r="HN257">
        <v>3.0909</v>
      </c>
      <c r="HO257">
        <v>100</v>
      </c>
      <c r="HP257">
        <v>31</v>
      </c>
      <c r="HQ257">
        <v>1615.4</v>
      </c>
      <c r="HR257">
        <v>32.117199999999997</v>
      </c>
      <c r="HS257">
        <v>99.303299999999993</v>
      </c>
      <c r="HT257">
        <v>98.022599999999997</v>
      </c>
    </row>
    <row r="258" spans="1:228" x14ac:dyDescent="0.2">
      <c r="A258">
        <v>243</v>
      </c>
      <c r="B258">
        <v>1675965940.0999999</v>
      </c>
      <c r="C258">
        <v>966</v>
      </c>
      <c r="D258" t="s">
        <v>845</v>
      </c>
      <c r="E258" t="s">
        <v>846</v>
      </c>
      <c r="F258">
        <v>4</v>
      </c>
      <c r="G258">
        <v>1675965938.0999999</v>
      </c>
      <c r="H258">
        <f t="shared" si="102"/>
        <v>1.3041223606202919E-3</v>
      </c>
      <c r="I258">
        <f t="shared" si="103"/>
        <v>1.3041223606202919</v>
      </c>
      <c r="J258">
        <f t="shared" si="104"/>
        <v>23.007941592860544</v>
      </c>
      <c r="K258">
        <f t="shared" si="105"/>
        <v>1575.014285714286</v>
      </c>
      <c r="L258">
        <f t="shared" si="106"/>
        <v>1107.4564979952158</v>
      </c>
      <c r="M258">
        <f t="shared" si="107"/>
        <v>112.22728610507203</v>
      </c>
      <c r="N258">
        <f t="shared" si="108"/>
        <v>159.60859788390209</v>
      </c>
      <c r="O258">
        <f t="shared" si="109"/>
        <v>8.5969994123775706E-2</v>
      </c>
      <c r="P258">
        <f t="shared" si="110"/>
        <v>2.7676728532296058</v>
      </c>
      <c r="Q258">
        <f t="shared" si="111"/>
        <v>8.451354883072891E-2</v>
      </c>
      <c r="R258">
        <f t="shared" si="112"/>
        <v>5.2949768581565818E-2</v>
      </c>
      <c r="S258">
        <f t="shared" si="113"/>
        <v>226.1084408665279</v>
      </c>
      <c r="T258">
        <f t="shared" si="114"/>
        <v>33.182241355123729</v>
      </c>
      <c r="U258">
        <f t="shared" si="115"/>
        <v>32.323028571428573</v>
      </c>
      <c r="V258">
        <f t="shared" si="116"/>
        <v>4.8630868692796705</v>
      </c>
      <c r="W258">
        <f t="shared" si="117"/>
        <v>69.876586964842375</v>
      </c>
      <c r="X258">
        <f t="shared" si="118"/>
        <v>3.3628162499472003</v>
      </c>
      <c r="Y258">
        <f t="shared" si="119"/>
        <v>4.8125078742600342</v>
      </c>
      <c r="Z258">
        <f t="shared" si="120"/>
        <v>1.5002706193324702</v>
      </c>
      <c r="AA258">
        <f t="shared" si="121"/>
        <v>-57.511796103354875</v>
      </c>
      <c r="AB258">
        <f t="shared" si="122"/>
        <v>-27.608257254824046</v>
      </c>
      <c r="AC258">
        <f t="shared" si="123"/>
        <v>-2.2673540034007651</v>
      </c>
      <c r="AD258">
        <f t="shared" si="124"/>
        <v>138.72103350494822</v>
      </c>
      <c r="AE258">
        <f t="shared" si="125"/>
        <v>33.691619283999714</v>
      </c>
      <c r="AF258">
        <f t="shared" si="126"/>
        <v>1.2055447567559179</v>
      </c>
      <c r="AG258">
        <f t="shared" si="127"/>
        <v>23.007941592860544</v>
      </c>
      <c r="AH258">
        <v>1659.9475754545649</v>
      </c>
      <c r="AI258">
        <v>1631.6246060606061</v>
      </c>
      <c r="AJ258">
        <v>1.7132692857333831</v>
      </c>
      <c r="AK258">
        <v>60.698744360612487</v>
      </c>
      <c r="AL258">
        <f t="shared" si="128"/>
        <v>1.3041223606202919</v>
      </c>
      <c r="AM258">
        <v>32.108785330393893</v>
      </c>
      <c r="AN258">
        <v>33.200030909090898</v>
      </c>
      <c r="AO258">
        <v>1.175075776556201E-2</v>
      </c>
      <c r="AP258">
        <v>100.61875172138301</v>
      </c>
      <c r="AQ258">
        <v>29</v>
      </c>
      <c r="AR258">
        <v>4</v>
      </c>
      <c r="AS258">
        <f t="shared" si="129"/>
        <v>1</v>
      </c>
      <c r="AT258">
        <f t="shared" si="130"/>
        <v>0</v>
      </c>
      <c r="AU258">
        <f t="shared" si="131"/>
        <v>47472.298995936115</v>
      </c>
      <c r="AV258">
        <f t="shared" si="132"/>
        <v>1199.968571428572</v>
      </c>
      <c r="AW258">
        <f t="shared" si="133"/>
        <v>1025.8976709152998</v>
      </c>
      <c r="AX258">
        <f t="shared" si="134"/>
        <v>0.85493711697295582</v>
      </c>
      <c r="AY258">
        <f t="shared" si="135"/>
        <v>0.18842863575780491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1675965938.0999999</v>
      </c>
      <c r="BF258">
        <v>1575.014285714286</v>
      </c>
      <c r="BG258">
        <v>1607.8657142857139</v>
      </c>
      <c r="BH258">
        <v>33.184199999999997</v>
      </c>
      <c r="BI258">
        <v>32.108357142857137</v>
      </c>
      <c r="BJ258">
        <v>1583.051428571428</v>
      </c>
      <c r="BK258">
        <v>32.965342857142858</v>
      </c>
      <c r="BL258">
        <v>650.02414285714281</v>
      </c>
      <c r="BM258">
        <v>101.2377142857143</v>
      </c>
      <c r="BN258">
        <v>0.10015885714285711</v>
      </c>
      <c r="BO258">
        <v>32.137999999999998</v>
      </c>
      <c r="BP258">
        <v>32.323028571428573</v>
      </c>
      <c r="BQ258">
        <v>999.89999999999986</v>
      </c>
      <c r="BR258">
        <v>0</v>
      </c>
      <c r="BS258">
        <v>0</v>
      </c>
      <c r="BT258">
        <v>8993.2142857142862</v>
      </c>
      <c r="BU258">
        <v>0</v>
      </c>
      <c r="BV258">
        <v>142.9648571428572</v>
      </c>
      <c r="BW258">
        <v>-32.852985714285722</v>
      </c>
      <c r="BX258">
        <v>1629.0728571428569</v>
      </c>
      <c r="BY258">
        <v>1661.204285714286</v>
      </c>
      <c r="BZ258">
        <v>1.075835714285714</v>
      </c>
      <c r="CA258">
        <v>1607.8657142857139</v>
      </c>
      <c r="CB258">
        <v>32.108357142857137</v>
      </c>
      <c r="CC258">
        <v>3.3594900000000001</v>
      </c>
      <c r="CD258">
        <v>3.2505757142857141</v>
      </c>
      <c r="CE258">
        <v>25.92587142857143</v>
      </c>
      <c r="CF258">
        <v>25.37041428571429</v>
      </c>
      <c r="CG258">
        <v>1199.968571428572</v>
      </c>
      <c r="CH258">
        <v>0.50001328571428572</v>
      </c>
      <c r="CI258">
        <v>0.49998671428571428</v>
      </c>
      <c r="CJ258">
        <v>0</v>
      </c>
      <c r="CK258">
        <v>1042.985714285714</v>
      </c>
      <c r="CL258">
        <v>4.9990899999999998</v>
      </c>
      <c r="CM258">
        <v>11289.17142857143</v>
      </c>
      <c r="CN258">
        <v>9557.6557142857164</v>
      </c>
      <c r="CO258">
        <v>40.991</v>
      </c>
      <c r="CP258">
        <v>42.625</v>
      </c>
      <c r="CQ258">
        <v>41.686999999999998</v>
      </c>
      <c r="CR258">
        <v>41.811999999999998</v>
      </c>
      <c r="CS258">
        <v>42.375</v>
      </c>
      <c r="CT258">
        <v>597.50142857142862</v>
      </c>
      <c r="CU258">
        <v>597.47000000000014</v>
      </c>
      <c r="CV258">
        <v>0</v>
      </c>
      <c r="CW258">
        <v>1675965939.9000001</v>
      </c>
      <c r="CX258">
        <v>0</v>
      </c>
      <c r="CY258">
        <v>1675959759</v>
      </c>
      <c r="CZ258" t="s">
        <v>356</v>
      </c>
      <c r="DA258">
        <v>1675959759</v>
      </c>
      <c r="DB258">
        <v>1675959753.5</v>
      </c>
      <c r="DC258">
        <v>5</v>
      </c>
      <c r="DD258">
        <v>-2.5000000000000001E-2</v>
      </c>
      <c r="DE258">
        <v>-8.0000000000000002E-3</v>
      </c>
      <c r="DF258">
        <v>-6.0590000000000002</v>
      </c>
      <c r="DG258">
        <v>0.218</v>
      </c>
      <c r="DH258">
        <v>415</v>
      </c>
      <c r="DI258">
        <v>34</v>
      </c>
      <c r="DJ258">
        <v>0.6</v>
      </c>
      <c r="DK258">
        <v>0.17</v>
      </c>
      <c r="DL258">
        <v>-32.846754999999987</v>
      </c>
      <c r="DM258">
        <v>-0.1617590994370619</v>
      </c>
      <c r="DN258">
        <v>6.2477955912465612E-2</v>
      </c>
      <c r="DO258">
        <v>0</v>
      </c>
      <c r="DP258">
        <v>1.11240625</v>
      </c>
      <c r="DQ258">
        <v>-0.29904799249531111</v>
      </c>
      <c r="DR258">
        <v>3.1333264487402222E-2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367</v>
      </c>
      <c r="EA258">
        <v>3.2984300000000002</v>
      </c>
      <c r="EB258">
        <v>2.6251899999999999</v>
      </c>
      <c r="EC258">
        <v>0.24886</v>
      </c>
      <c r="ED258">
        <v>0.24956</v>
      </c>
      <c r="EE258">
        <v>0.13764000000000001</v>
      </c>
      <c r="EF258">
        <v>0.133301</v>
      </c>
      <c r="EG258">
        <v>22745.599999999999</v>
      </c>
      <c r="EH258">
        <v>23070.1</v>
      </c>
      <c r="EI258">
        <v>28173.9</v>
      </c>
      <c r="EJ258">
        <v>29587</v>
      </c>
      <c r="EK258">
        <v>33463</v>
      </c>
      <c r="EL258">
        <v>35585.599999999999</v>
      </c>
      <c r="EM258">
        <v>39787.9</v>
      </c>
      <c r="EN258">
        <v>42256.7</v>
      </c>
      <c r="EO258">
        <v>2.1939299999999999</v>
      </c>
      <c r="EP258">
        <v>2.2382</v>
      </c>
      <c r="EQ258">
        <v>0.14510000000000001</v>
      </c>
      <c r="ER258">
        <v>0</v>
      </c>
      <c r="ES258">
        <v>29.97</v>
      </c>
      <c r="ET258">
        <v>999.9</v>
      </c>
      <c r="EU258">
        <v>72.8</v>
      </c>
      <c r="EV258">
        <v>31.9</v>
      </c>
      <c r="EW258">
        <v>34.144599999999997</v>
      </c>
      <c r="EX258">
        <v>57.262999999999998</v>
      </c>
      <c r="EY258">
        <v>-4.1947099999999997</v>
      </c>
      <c r="EZ258">
        <v>2</v>
      </c>
      <c r="FA258">
        <v>0.30425600000000003</v>
      </c>
      <c r="FB258">
        <v>-0.486481</v>
      </c>
      <c r="FC258">
        <v>20.274000000000001</v>
      </c>
      <c r="FD258">
        <v>5.22133</v>
      </c>
      <c r="FE258">
        <v>12.004</v>
      </c>
      <c r="FF258">
        <v>4.9874499999999999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1.86578</v>
      </c>
      <c r="FM258">
        <v>1.8621799999999999</v>
      </c>
      <c r="FN258">
        <v>1.8641700000000001</v>
      </c>
      <c r="FO258">
        <v>1.8602300000000001</v>
      </c>
      <c r="FP258">
        <v>1.8609599999999999</v>
      </c>
      <c r="FQ258">
        <v>1.86012</v>
      </c>
      <c r="FR258">
        <v>1.8618600000000001</v>
      </c>
      <c r="FS258">
        <v>1.85846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-8.0399999999999991</v>
      </c>
      <c r="GH258">
        <v>0.219</v>
      </c>
      <c r="GI258">
        <v>-4.2934277136806287</v>
      </c>
      <c r="GJ258">
        <v>-4.5218151105756088E-3</v>
      </c>
      <c r="GK258">
        <v>2.0889233732517852E-6</v>
      </c>
      <c r="GL258">
        <v>-4.5906856223640231E-10</v>
      </c>
      <c r="GM258">
        <v>-0.1150039569071811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103</v>
      </c>
      <c r="GV258">
        <v>103.1</v>
      </c>
      <c r="GW258">
        <v>4.05396</v>
      </c>
      <c r="GX258">
        <v>2.4853499999999999</v>
      </c>
      <c r="GY258">
        <v>2.04834</v>
      </c>
      <c r="GZ258">
        <v>2.6257299999999999</v>
      </c>
      <c r="HA258">
        <v>2.1972700000000001</v>
      </c>
      <c r="HB258">
        <v>2.3571800000000001</v>
      </c>
      <c r="HC258">
        <v>37.2181</v>
      </c>
      <c r="HD258">
        <v>14.4297</v>
      </c>
      <c r="HE258">
        <v>18</v>
      </c>
      <c r="HF258">
        <v>659.55</v>
      </c>
      <c r="HG258">
        <v>775.95699999999999</v>
      </c>
      <c r="HH258">
        <v>31.0001</v>
      </c>
      <c r="HI258">
        <v>31.307700000000001</v>
      </c>
      <c r="HJ258">
        <v>30.000499999999999</v>
      </c>
      <c r="HK258">
        <v>31.2151</v>
      </c>
      <c r="HL258">
        <v>31.214700000000001</v>
      </c>
      <c r="HM258">
        <v>81.121499999999997</v>
      </c>
      <c r="HN258">
        <v>3.0909</v>
      </c>
      <c r="HO258">
        <v>100</v>
      </c>
      <c r="HP258">
        <v>31</v>
      </c>
      <c r="HQ258">
        <v>1622.07</v>
      </c>
      <c r="HR258">
        <v>32.107199999999999</v>
      </c>
      <c r="HS258">
        <v>99.305199999999999</v>
      </c>
      <c r="HT258">
        <v>98.021600000000007</v>
      </c>
    </row>
    <row r="259" spans="1:228" x14ac:dyDescent="0.2">
      <c r="A259">
        <v>244</v>
      </c>
      <c r="B259">
        <v>1675965944.0999999</v>
      </c>
      <c r="C259">
        <v>970</v>
      </c>
      <c r="D259" t="s">
        <v>847</v>
      </c>
      <c r="E259" t="s">
        <v>848</v>
      </c>
      <c r="F259">
        <v>4</v>
      </c>
      <c r="G259">
        <v>1675965941.7874999</v>
      </c>
      <c r="H259">
        <f t="shared" si="102"/>
        <v>1.2920184308666781E-3</v>
      </c>
      <c r="I259">
        <f t="shared" si="103"/>
        <v>1.292018430866678</v>
      </c>
      <c r="J259">
        <f t="shared" si="104"/>
        <v>23.055460080171812</v>
      </c>
      <c r="K259">
        <f t="shared" si="105"/>
        <v>1581.07375</v>
      </c>
      <c r="L259">
        <f t="shared" si="106"/>
        <v>1108.9611827908307</v>
      </c>
      <c r="M259">
        <f t="shared" si="107"/>
        <v>112.38083806698882</v>
      </c>
      <c r="N259">
        <f t="shared" si="108"/>
        <v>160.22417721020514</v>
      </c>
      <c r="O259">
        <f t="shared" si="109"/>
        <v>8.5252394176047908E-2</v>
      </c>
      <c r="P259">
        <f t="shared" si="110"/>
        <v>2.7727389514420455</v>
      </c>
      <c r="Q259">
        <f t="shared" si="111"/>
        <v>8.3822513134420545E-2</v>
      </c>
      <c r="R259">
        <f t="shared" si="112"/>
        <v>5.25155421791762E-2</v>
      </c>
      <c r="S259">
        <f t="shared" si="113"/>
        <v>226.11796644897791</v>
      </c>
      <c r="T259">
        <f t="shared" si="114"/>
        <v>33.188333765878305</v>
      </c>
      <c r="U259">
        <f t="shared" si="115"/>
        <v>32.327737499999998</v>
      </c>
      <c r="V259">
        <f t="shared" si="116"/>
        <v>4.8643801057302767</v>
      </c>
      <c r="W259">
        <f t="shared" si="117"/>
        <v>69.920762872606531</v>
      </c>
      <c r="X259">
        <f t="shared" si="118"/>
        <v>3.3657985073358674</v>
      </c>
      <c r="Y259">
        <f t="shared" si="119"/>
        <v>4.8137325295895987</v>
      </c>
      <c r="Z259">
        <f t="shared" si="120"/>
        <v>1.4985815983944093</v>
      </c>
      <c r="AA259">
        <f t="shared" si="121"/>
        <v>-56.978012801220501</v>
      </c>
      <c r="AB259">
        <f t="shared" si="122"/>
        <v>-27.690024361584641</v>
      </c>
      <c r="AC259">
        <f t="shared" si="123"/>
        <v>-2.2700169581640721</v>
      </c>
      <c r="AD259">
        <f t="shared" si="124"/>
        <v>139.1799123280087</v>
      </c>
      <c r="AE259">
        <f t="shared" si="125"/>
        <v>33.822821106688579</v>
      </c>
      <c r="AF259">
        <f t="shared" si="126"/>
        <v>1.2355090558045172</v>
      </c>
      <c r="AG259">
        <f t="shared" si="127"/>
        <v>23.055460080171812</v>
      </c>
      <c r="AH259">
        <v>1666.943221859681</v>
      </c>
      <c r="AI259">
        <v>1638.5241212121209</v>
      </c>
      <c r="AJ259">
        <v>1.7267274639996899</v>
      </c>
      <c r="AK259">
        <v>60.698744360612487</v>
      </c>
      <c r="AL259">
        <f t="shared" si="128"/>
        <v>1.292018430866678</v>
      </c>
      <c r="AM259">
        <v>32.110846084686223</v>
      </c>
      <c r="AN259">
        <v>33.224204848484831</v>
      </c>
      <c r="AO259">
        <v>6.4190422243094918E-3</v>
      </c>
      <c r="AP259">
        <v>100.61875172138301</v>
      </c>
      <c r="AQ259">
        <v>29</v>
      </c>
      <c r="AR259">
        <v>4</v>
      </c>
      <c r="AS259">
        <f t="shared" si="129"/>
        <v>1</v>
      </c>
      <c r="AT259">
        <f t="shared" si="130"/>
        <v>0</v>
      </c>
      <c r="AU259">
        <f t="shared" si="131"/>
        <v>47611.473608619635</v>
      </c>
      <c r="AV259">
        <f t="shared" si="132"/>
        <v>1200.0325</v>
      </c>
      <c r="AW259">
        <f t="shared" si="133"/>
        <v>1025.9510199217502</v>
      </c>
      <c r="AX259">
        <f t="shared" si="134"/>
        <v>0.85493602875067987</v>
      </c>
      <c r="AY259">
        <f t="shared" si="135"/>
        <v>0.18842653548881211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1675965941.7874999</v>
      </c>
      <c r="BF259">
        <v>1581.07375</v>
      </c>
      <c r="BG259">
        <v>1614.0975000000001</v>
      </c>
      <c r="BH259">
        <v>33.213312500000001</v>
      </c>
      <c r="BI259">
        <v>32.110737499999999</v>
      </c>
      <c r="BJ259">
        <v>1589.1187500000001</v>
      </c>
      <c r="BK259">
        <v>32.994124999999997</v>
      </c>
      <c r="BL259">
        <v>650.0095</v>
      </c>
      <c r="BM259">
        <v>101.239125</v>
      </c>
      <c r="BN259">
        <v>9.9713374999999993E-2</v>
      </c>
      <c r="BO259">
        <v>32.142499999999998</v>
      </c>
      <c r="BP259">
        <v>32.327737499999998</v>
      </c>
      <c r="BQ259">
        <v>999.9</v>
      </c>
      <c r="BR259">
        <v>0</v>
      </c>
      <c r="BS259">
        <v>0</v>
      </c>
      <c r="BT259">
        <v>9019.9987500000007</v>
      </c>
      <c r="BU259">
        <v>0</v>
      </c>
      <c r="BV259">
        <v>143.249875</v>
      </c>
      <c r="BW259">
        <v>-33.0236625</v>
      </c>
      <c r="BX259">
        <v>1635.39</v>
      </c>
      <c r="BY259">
        <v>1667.6475</v>
      </c>
      <c r="BZ259">
        <v>1.1025974999999999</v>
      </c>
      <c r="CA259">
        <v>1614.0975000000001</v>
      </c>
      <c r="CB259">
        <v>32.110737499999999</v>
      </c>
      <c r="CC259">
        <v>3.3624800000000001</v>
      </c>
      <c r="CD259">
        <v>3.2508550000000001</v>
      </c>
      <c r="CE259">
        <v>25.940925</v>
      </c>
      <c r="CF259">
        <v>25.371862499999999</v>
      </c>
      <c r="CG259">
        <v>1200.0325</v>
      </c>
      <c r="CH259">
        <v>0.50004950000000004</v>
      </c>
      <c r="CI259">
        <v>0.49995050000000002</v>
      </c>
      <c r="CJ259">
        <v>0</v>
      </c>
      <c r="CK259">
        <v>1042.5450000000001</v>
      </c>
      <c r="CL259">
        <v>4.9990899999999998</v>
      </c>
      <c r="CM259">
        <v>11283.9625</v>
      </c>
      <c r="CN259">
        <v>9558.2887499999997</v>
      </c>
      <c r="CO259">
        <v>40.992125000000001</v>
      </c>
      <c r="CP259">
        <v>42.632750000000001</v>
      </c>
      <c r="CQ259">
        <v>41.734250000000003</v>
      </c>
      <c r="CR259">
        <v>41.811999999999998</v>
      </c>
      <c r="CS259">
        <v>42.375</v>
      </c>
      <c r="CT259">
        <v>597.57625000000007</v>
      </c>
      <c r="CU259">
        <v>597.45749999999998</v>
      </c>
      <c r="CV259">
        <v>0</v>
      </c>
      <c r="CW259">
        <v>1675965944.0999999</v>
      </c>
      <c r="CX259">
        <v>0</v>
      </c>
      <c r="CY259">
        <v>1675959759</v>
      </c>
      <c r="CZ259" t="s">
        <v>356</v>
      </c>
      <c r="DA259">
        <v>1675959759</v>
      </c>
      <c r="DB259">
        <v>1675959753.5</v>
      </c>
      <c r="DC259">
        <v>5</v>
      </c>
      <c r="DD259">
        <v>-2.5000000000000001E-2</v>
      </c>
      <c r="DE259">
        <v>-8.0000000000000002E-3</v>
      </c>
      <c r="DF259">
        <v>-6.0590000000000002</v>
      </c>
      <c r="DG259">
        <v>0.218</v>
      </c>
      <c r="DH259">
        <v>415</v>
      </c>
      <c r="DI259">
        <v>34</v>
      </c>
      <c r="DJ259">
        <v>0.6</v>
      </c>
      <c r="DK259">
        <v>0.17</v>
      </c>
      <c r="DL259">
        <v>-32.87726</v>
      </c>
      <c r="DM259">
        <v>-0.71017260787993164</v>
      </c>
      <c r="DN259">
        <v>9.1545234174150364E-2</v>
      </c>
      <c r="DO259">
        <v>0</v>
      </c>
      <c r="DP259">
        <v>1.1034777499999999</v>
      </c>
      <c r="DQ259">
        <v>-0.188775196998127</v>
      </c>
      <c r="DR259">
        <v>2.6846955459371932E-2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367</v>
      </c>
      <c r="EA259">
        <v>3.2985000000000002</v>
      </c>
      <c r="EB259">
        <v>2.6251199999999999</v>
      </c>
      <c r="EC259">
        <v>0.24947900000000001</v>
      </c>
      <c r="ED259">
        <v>0.25017699999999998</v>
      </c>
      <c r="EE259">
        <v>0.13771</v>
      </c>
      <c r="EF259">
        <v>0.13330900000000001</v>
      </c>
      <c r="EG259">
        <v>22726.3</v>
      </c>
      <c r="EH259">
        <v>23050.6</v>
      </c>
      <c r="EI259">
        <v>28173.4</v>
      </c>
      <c r="EJ259">
        <v>29586.400000000001</v>
      </c>
      <c r="EK259">
        <v>33459.599999999999</v>
      </c>
      <c r="EL259">
        <v>35584.6</v>
      </c>
      <c r="EM259">
        <v>39787</v>
      </c>
      <c r="EN259">
        <v>42256</v>
      </c>
      <c r="EO259">
        <v>2.1936499999999999</v>
      </c>
      <c r="EP259">
        <v>2.2382</v>
      </c>
      <c r="EQ259">
        <v>0.14540600000000001</v>
      </c>
      <c r="ER259">
        <v>0</v>
      </c>
      <c r="ES259">
        <v>29.972100000000001</v>
      </c>
      <c r="ET259">
        <v>999.9</v>
      </c>
      <c r="EU259">
        <v>72.8</v>
      </c>
      <c r="EV259">
        <v>31.9</v>
      </c>
      <c r="EW259">
        <v>34.144399999999997</v>
      </c>
      <c r="EX259">
        <v>57.052999999999997</v>
      </c>
      <c r="EY259">
        <v>-4.2588100000000004</v>
      </c>
      <c r="EZ259">
        <v>2</v>
      </c>
      <c r="FA259">
        <v>0.30457600000000001</v>
      </c>
      <c r="FB259">
        <v>-0.48641099999999998</v>
      </c>
      <c r="FC259">
        <v>20.2742</v>
      </c>
      <c r="FD259">
        <v>5.2210299999999998</v>
      </c>
      <c r="FE259">
        <v>12.004</v>
      </c>
      <c r="FF259">
        <v>4.9870999999999999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1.8657600000000001</v>
      </c>
      <c r="FM259">
        <v>1.8621799999999999</v>
      </c>
      <c r="FN259">
        <v>1.8641700000000001</v>
      </c>
      <c r="FO259">
        <v>1.8602300000000001</v>
      </c>
      <c r="FP259">
        <v>1.8609599999999999</v>
      </c>
      <c r="FQ259">
        <v>1.86012</v>
      </c>
      <c r="FR259">
        <v>1.8618399999999999</v>
      </c>
      <c r="FS259">
        <v>1.8584700000000001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-8.0500000000000007</v>
      </c>
      <c r="GH259">
        <v>0.21929999999999999</v>
      </c>
      <c r="GI259">
        <v>-4.2934277136806287</v>
      </c>
      <c r="GJ259">
        <v>-4.5218151105756088E-3</v>
      </c>
      <c r="GK259">
        <v>2.0889233732517852E-6</v>
      </c>
      <c r="GL259">
        <v>-4.5906856223640231E-10</v>
      </c>
      <c r="GM259">
        <v>-0.1150039569071811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103.1</v>
      </c>
      <c r="GV259">
        <v>103.2</v>
      </c>
      <c r="GW259">
        <v>4.06738</v>
      </c>
      <c r="GX259">
        <v>2.4890099999999999</v>
      </c>
      <c r="GY259">
        <v>2.04834</v>
      </c>
      <c r="GZ259">
        <v>2.6257299999999999</v>
      </c>
      <c r="HA259">
        <v>2.1972700000000001</v>
      </c>
      <c r="HB259">
        <v>2.33765</v>
      </c>
      <c r="HC259">
        <v>37.2181</v>
      </c>
      <c r="HD259">
        <v>14.420999999999999</v>
      </c>
      <c r="HE259">
        <v>18</v>
      </c>
      <c r="HF259">
        <v>659.36199999999997</v>
      </c>
      <c r="HG259">
        <v>775.99400000000003</v>
      </c>
      <c r="HH259">
        <v>31</v>
      </c>
      <c r="HI259">
        <v>31.3111</v>
      </c>
      <c r="HJ259">
        <v>30.000399999999999</v>
      </c>
      <c r="HK259">
        <v>31.2178</v>
      </c>
      <c r="HL259">
        <v>31.217400000000001</v>
      </c>
      <c r="HM259">
        <v>81.383899999999997</v>
      </c>
      <c r="HN259">
        <v>3.0909</v>
      </c>
      <c r="HO259">
        <v>100</v>
      </c>
      <c r="HP259">
        <v>31</v>
      </c>
      <c r="HQ259">
        <v>1628.75</v>
      </c>
      <c r="HR259">
        <v>32.107199999999999</v>
      </c>
      <c r="HS259">
        <v>99.302999999999997</v>
      </c>
      <c r="HT259">
        <v>98.0197</v>
      </c>
    </row>
    <row r="260" spans="1:228" x14ac:dyDescent="0.2">
      <c r="A260">
        <v>245</v>
      </c>
      <c r="B260">
        <v>1675965948.0999999</v>
      </c>
      <c r="C260">
        <v>974</v>
      </c>
      <c r="D260" t="s">
        <v>849</v>
      </c>
      <c r="E260" t="s">
        <v>850</v>
      </c>
      <c r="F260">
        <v>4</v>
      </c>
      <c r="G260">
        <v>1675965946.0999999</v>
      </c>
      <c r="H260">
        <f t="shared" si="102"/>
        <v>1.2855866320968772E-3</v>
      </c>
      <c r="I260">
        <f t="shared" si="103"/>
        <v>1.2855866320968772</v>
      </c>
      <c r="J260">
        <f t="shared" si="104"/>
        <v>22.734519766035177</v>
      </c>
      <c r="K260">
        <f t="shared" si="105"/>
        <v>1588.4042857142861</v>
      </c>
      <c r="L260">
        <f t="shared" si="106"/>
        <v>1119.628699646205</v>
      </c>
      <c r="M260">
        <f t="shared" si="107"/>
        <v>113.45969124060409</v>
      </c>
      <c r="N260">
        <f t="shared" si="108"/>
        <v>160.96395160229767</v>
      </c>
      <c r="O260">
        <f t="shared" si="109"/>
        <v>8.4754024756352422E-2</v>
      </c>
      <c r="P260">
        <f t="shared" si="110"/>
        <v>2.7654342874599651</v>
      </c>
      <c r="Q260">
        <f t="shared" si="111"/>
        <v>8.3336997098407542E-2</v>
      </c>
      <c r="R260">
        <f t="shared" si="112"/>
        <v>5.2210964043483764E-2</v>
      </c>
      <c r="S260">
        <f t="shared" si="113"/>
        <v>226.12019276543305</v>
      </c>
      <c r="T260">
        <f t="shared" si="114"/>
        <v>33.198025736249384</v>
      </c>
      <c r="U260">
        <f t="shared" si="115"/>
        <v>32.340157142857137</v>
      </c>
      <c r="V260">
        <f t="shared" si="116"/>
        <v>4.867792409936901</v>
      </c>
      <c r="W260">
        <f t="shared" si="117"/>
        <v>69.946445056024601</v>
      </c>
      <c r="X260">
        <f t="shared" si="118"/>
        <v>3.368057512066958</v>
      </c>
      <c r="Y260">
        <f t="shared" si="119"/>
        <v>4.8151946955549558</v>
      </c>
      <c r="Z260">
        <f t="shared" si="120"/>
        <v>1.499734897869943</v>
      </c>
      <c r="AA260">
        <f t="shared" si="121"/>
        <v>-56.69437047547229</v>
      </c>
      <c r="AB260">
        <f t="shared" si="122"/>
        <v>-28.667895084179186</v>
      </c>
      <c r="AC260">
        <f t="shared" si="123"/>
        <v>-2.3565962551137312</v>
      </c>
      <c r="AD260">
        <f t="shared" si="124"/>
        <v>138.40133095066784</v>
      </c>
      <c r="AE260">
        <f t="shared" si="125"/>
        <v>33.826650678233385</v>
      </c>
      <c r="AF260">
        <f t="shared" si="126"/>
        <v>1.2570465284892909</v>
      </c>
      <c r="AG260">
        <f t="shared" si="127"/>
        <v>22.734519766035177</v>
      </c>
      <c r="AH260">
        <v>1673.9975468581499</v>
      </c>
      <c r="AI260">
        <v>1645.6753333333329</v>
      </c>
      <c r="AJ260">
        <v>1.7826330177335401</v>
      </c>
      <c r="AK260">
        <v>60.698744360612487</v>
      </c>
      <c r="AL260">
        <f t="shared" si="128"/>
        <v>1.2855866320968772</v>
      </c>
      <c r="AM260">
        <v>32.114131974498733</v>
      </c>
      <c r="AN260">
        <v>33.242119393939397</v>
      </c>
      <c r="AO260">
        <v>3.1242345759145401E-3</v>
      </c>
      <c r="AP260">
        <v>100.61875172138301</v>
      </c>
      <c r="AQ260">
        <v>29</v>
      </c>
      <c r="AR260">
        <v>4</v>
      </c>
      <c r="AS260">
        <f t="shared" si="129"/>
        <v>1</v>
      </c>
      <c r="AT260">
        <f t="shared" si="130"/>
        <v>0</v>
      </c>
      <c r="AU260">
        <f t="shared" si="131"/>
        <v>47408.997817732736</v>
      </c>
      <c r="AV260">
        <f t="shared" si="132"/>
        <v>1200.0414285714289</v>
      </c>
      <c r="AW260">
        <f t="shared" si="133"/>
        <v>1025.9589351116235</v>
      </c>
      <c r="AX260">
        <f t="shared" si="134"/>
        <v>0.85493626360296648</v>
      </c>
      <c r="AY260">
        <f t="shared" si="135"/>
        <v>0.18842698875372527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1675965946.0999999</v>
      </c>
      <c r="BF260">
        <v>1588.4042857142861</v>
      </c>
      <c r="BG260">
        <v>1621.472857142857</v>
      </c>
      <c r="BH260">
        <v>33.236242857142848</v>
      </c>
      <c r="BI260">
        <v>32.114428571428583</v>
      </c>
      <c r="BJ260">
        <v>1596.462857142857</v>
      </c>
      <c r="BK260">
        <v>33.016800000000003</v>
      </c>
      <c r="BL260">
        <v>649.98300000000006</v>
      </c>
      <c r="BM260">
        <v>101.2367142857143</v>
      </c>
      <c r="BN260">
        <v>0.1001764857142857</v>
      </c>
      <c r="BO260">
        <v>32.147871428571428</v>
      </c>
      <c r="BP260">
        <v>32.340157142857137</v>
      </c>
      <c r="BQ260">
        <v>999.89999999999986</v>
      </c>
      <c r="BR260">
        <v>0</v>
      </c>
      <c r="BS260">
        <v>0</v>
      </c>
      <c r="BT260">
        <v>8981.4271428571428</v>
      </c>
      <c r="BU260">
        <v>0</v>
      </c>
      <c r="BV260">
        <v>142.58985714285711</v>
      </c>
      <c r="BW260">
        <v>-33.067885714285723</v>
      </c>
      <c r="BX260">
        <v>1643.012857142857</v>
      </c>
      <c r="BY260">
        <v>1675.272857142857</v>
      </c>
      <c r="BZ260">
        <v>1.12181</v>
      </c>
      <c r="CA260">
        <v>1621.472857142857</v>
      </c>
      <c r="CB260">
        <v>32.114428571428583</v>
      </c>
      <c r="CC260">
        <v>3.3647342857142859</v>
      </c>
      <c r="CD260">
        <v>3.2511671428571431</v>
      </c>
      <c r="CE260">
        <v>25.95224285714286</v>
      </c>
      <c r="CF260">
        <v>25.373442857142859</v>
      </c>
      <c r="CG260">
        <v>1200.0414285714289</v>
      </c>
      <c r="CH260">
        <v>0.50004300000000002</v>
      </c>
      <c r="CI260">
        <v>0.49995699999999998</v>
      </c>
      <c r="CJ260">
        <v>0</v>
      </c>
      <c r="CK260">
        <v>1042.008571428571</v>
      </c>
      <c r="CL260">
        <v>4.9990899999999998</v>
      </c>
      <c r="CM260">
        <v>11277.585714285709</v>
      </c>
      <c r="CN260">
        <v>9558.3357142857149</v>
      </c>
      <c r="CO260">
        <v>40.991</v>
      </c>
      <c r="CP260">
        <v>42.678142857142859</v>
      </c>
      <c r="CQ260">
        <v>41.741</v>
      </c>
      <c r="CR260">
        <v>41.811999999999998</v>
      </c>
      <c r="CS260">
        <v>42.375</v>
      </c>
      <c r="CT260">
        <v>597.57142857142867</v>
      </c>
      <c r="CU260">
        <v>597.47142857142865</v>
      </c>
      <c r="CV260">
        <v>0</v>
      </c>
      <c r="CW260">
        <v>1675965947.7</v>
      </c>
      <c r="CX260">
        <v>0</v>
      </c>
      <c r="CY260">
        <v>1675959759</v>
      </c>
      <c r="CZ260" t="s">
        <v>356</v>
      </c>
      <c r="DA260">
        <v>1675959759</v>
      </c>
      <c r="DB260">
        <v>1675959753.5</v>
      </c>
      <c r="DC260">
        <v>5</v>
      </c>
      <c r="DD260">
        <v>-2.5000000000000001E-2</v>
      </c>
      <c r="DE260">
        <v>-8.0000000000000002E-3</v>
      </c>
      <c r="DF260">
        <v>-6.0590000000000002</v>
      </c>
      <c r="DG260">
        <v>0.218</v>
      </c>
      <c r="DH260">
        <v>415</v>
      </c>
      <c r="DI260">
        <v>34</v>
      </c>
      <c r="DJ260">
        <v>0.6</v>
      </c>
      <c r="DK260">
        <v>0.17</v>
      </c>
      <c r="DL260">
        <v>-32.933984999999993</v>
      </c>
      <c r="DM260">
        <v>-0.82966829268282394</v>
      </c>
      <c r="DN260">
        <v>0.10058195302836349</v>
      </c>
      <c r="DO260">
        <v>0</v>
      </c>
      <c r="DP260">
        <v>1.0997462499999999</v>
      </c>
      <c r="DQ260">
        <v>7.5869043151951098E-3</v>
      </c>
      <c r="DR260">
        <v>2.2810370523897679E-2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3.2984</v>
      </c>
      <c r="EB260">
        <v>2.6254400000000002</v>
      </c>
      <c r="EC260">
        <v>0.25010199999999999</v>
      </c>
      <c r="ED260">
        <v>0.25079400000000002</v>
      </c>
      <c r="EE260">
        <v>0.13775100000000001</v>
      </c>
      <c r="EF260">
        <v>0.13331299999999999</v>
      </c>
      <c r="EG260">
        <v>22706.7</v>
      </c>
      <c r="EH260">
        <v>23031.599999999999</v>
      </c>
      <c r="EI260">
        <v>28172.5</v>
      </c>
      <c r="EJ260">
        <v>29586.400000000001</v>
      </c>
      <c r="EK260">
        <v>33457.199999999997</v>
      </c>
      <c r="EL260">
        <v>35584.400000000001</v>
      </c>
      <c r="EM260">
        <v>39786.1</v>
      </c>
      <c r="EN260">
        <v>42255.9</v>
      </c>
      <c r="EO260">
        <v>2.1934999999999998</v>
      </c>
      <c r="EP260">
        <v>2.2382200000000001</v>
      </c>
      <c r="EQ260">
        <v>0.14555799999999999</v>
      </c>
      <c r="ER260">
        <v>0</v>
      </c>
      <c r="ES260">
        <v>29.976600000000001</v>
      </c>
      <c r="ET260">
        <v>999.9</v>
      </c>
      <c r="EU260">
        <v>72.8</v>
      </c>
      <c r="EV260">
        <v>31.9</v>
      </c>
      <c r="EW260">
        <v>34.143599999999999</v>
      </c>
      <c r="EX260">
        <v>57.023000000000003</v>
      </c>
      <c r="EY260">
        <v>-4.2067300000000003</v>
      </c>
      <c r="EZ260">
        <v>2</v>
      </c>
      <c r="FA260">
        <v>0.30473600000000001</v>
      </c>
      <c r="FB260">
        <v>-0.486765</v>
      </c>
      <c r="FC260">
        <v>20.2744</v>
      </c>
      <c r="FD260">
        <v>5.2211800000000004</v>
      </c>
      <c r="FE260">
        <v>12.004</v>
      </c>
      <c r="FF260">
        <v>4.9874000000000001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1.8657600000000001</v>
      </c>
      <c r="FM260">
        <v>1.8621799999999999</v>
      </c>
      <c r="FN260">
        <v>1.8641700000000001</v>
      </c>
      <c r="FO260">
        <v>1.8602399999999999</v>
      </c>
      <c r="FP260">
        <v>1.8609599999999999</v>
      </c>
      <c r="FQ260">
        <v>1.86015</v>
      </c>
      <c r="FR260">
        <v>1.8618300000000001</v>
      </c>
      <c r="FS260">
        <v>1.8584499999999999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-8.07</v>
      </c>
      <c r="GH260">
        <v>0.2195</v>
      </c>
      <c r="GI260">
        <v>-4.2934277136806287</v>
      </c>
      <c r="GJ260">
        <v>-4.5218151105756088E-3</v>
      </c>
      <c r="GK260">
        <v>2.0889233732517852E-6</v>
      </c>
      <c r="GL260">
        <v>-4.5906856223640231E-10</v>
      </c>
      <c r="GM260">
        <v>-0.1150039569071811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103.2</v>
      </c>
      <c r="GV260">
        <v>103.2</v>
      </c>
      <c r="GW260">
        <v>4.0808099999999996</v>
      </c>
      <c r="GX260">
        <v>2.4902299999999999</v>
      </c>
      <c r="GY260">
        <v>2.04834</v>
      </c>
      <c r="GZ260">
        <v>2.6257299999999999</v>
      </c>
      <c r="HA260">
        <v>2.1972700000000001</v>
      </c>
      <c r="HB260">
        <v>2.2766099999999998</v>
      </c>
      <c r="HC260">
        <v>37.241999999999997</v>
      </c>
      <c r="HD260">
        <v>14.420999999999999</v>
      </c>
      <c r="HE260">
        <v>18</v>
      </c>
      <c r="HF260">
        <v>659.27300000000002</v>
      </c>
      <c r="HG260">
        <v>776.05399999999997</v>
      </c>
      <c r="HH260">
        <v>31</v>
      </c>
      <c r="HI260">
        <v>31.3139</v>
      </c>
      <c r="HJ260">
        <v>30.000299999999999</v>
      </c>
      <c r="HK260">
        <v>31.220500000000001</v>
      </c>
      <c r="HL260">
        <v>31.220099999999999</v>
      </c>
      <c r="HM260">
        <v>81.641800000000003</v>
      </c>
      <c r="HN260">
        <v>3.0909</v>
      </c>
      <c r="HO260">
        <v>100</v>
      </c>
      <c r="HP260">
        <v>31</v>
      </c>
      <c r="HQ260">
        <v>1635.43</v>
      </c>
      <c r="HR260">
        <v>32.107199999999999</v>
      </c>
      <c r="HS260">
        <v>99.300399999999996</v>
      </c>
      <c r="HT260">
        <v>98.019599999999997</v>
      </c>
    </row>
    <row r="261" spans="1:228" x14ac:dyDescent="0.2">
      <c r="A261">
        <v>246</v>
      </c>
      <c r="B261">
        <v>1675965952.0999999</v>
      </c>
      <c r="C261">
        <v>978</v>
      </c>
      <c r="D261" t="s">
        <v>851</v>
      </c>
      <c r="E261" t="s">
        <v>852</v>
      </c>
      <c r="F261">
        <v>4</v>
      </c>
      <c r="G261">
        <v>1675965949.7874999</v>
      </c>
      <c r="H261">
        <f t="shared" si="102"/>
        <v>1.271007832195693E-3</v>
      </c>
      <c r="I261">
        <f t="shared" si="103"/>
        <v>1.271007832195693</v>
      </c>
      <c r="J261">
        <f t="shared" si="104"/>
        <v>23.02653525024213</v>
      </c>
      <c r="K261">
        <f t="shared" si="105"/>
        <v>1594.575</v>
      </c>
      <c r="L261">
        <f t="shared" si="106"/>
        <v>1114.9514507498211</v>
      </c>
      <c r="M261">
        <f t="shared" si="107"/>
        <v>112.98583784051809</v>
      </c>
      <c r="N261">
        <f t="shared" si="108"/>
        <v>161.58945060197996</v>
      </c>
      <c r="O261">
        <f t="shared" si="109"/>
        <v>8.3746972802678246E-2</v>
      </c>
      <c r="P261">
        <f t="shared" si="110"/>
        <v>2.7667903828175811</v>
      </c>
      <c r="Q261">
        <f t="shared" si="111"/>
        <v>8.236378929560921E-2</v>
      </c>
      <c r="R261">
        <f t="shared" si="112"/>
        <v>5.159973891848077E-2</v>
      </c>
      <c r="S261">
        <f t="shared" si="113"/>
        <v>226.11685569829166</v>
      </c>
      <c r="T261">
        <f t="shared" si="114"/>
        <v>33.206012670113068</v>
      </c>
      <c r="U261">
        <f t="shared" si="115"/>
        <v>32.345537500000013</v>
      </c>
      <c r="V261">
        <f t="shared" si="116"/>
        <v>4.8692713129095688</v>
      </c>
      <c r="W261">
        <f t="shared" si="117"/>
        <v>69.949059099570874</v>
      </c>
      <c r="X261">
        <f t="shared" si="118"/>
        <v>3.3690411148026902</v>
      </c>
      <c r="Y261">
        <f t="shared" si="119"/>
        <v>4.8164209185529394</v>
      </c>
      <c r="Z261">
        <f t="shared" si="120"/>
        <v>1.5002301981068786</v>
      </c>
      <c r="AA261">
        <f t="shared" si="121"/>
        <v>-56.051445399830058</v>
      </c>
      <c r="AB261">
        <f t="shared" si="122"/>
        <v>-28.812737222371879</v>
      </c>
      <c r="AC261">
        <f t="shared" si="123"/>
        <v>-2.3674568661028768</v>
      </c>
      <c r="AD261">
        <f t="shared" si="124"/>
        <v>138.88521620998682</v>
      </c>
      <c r="AE261">
        <f t="shared" si="125"/>
        <v>33.819161066350695</v>
      </c>
      <c r="AF261">
        <f t="shared" si="126"/>
        <v>1.2656350071095623</v>
      </c>
      <c r="AG261">
        <f t="shared" si="127"/>
        <v>23.02653525024213</v>
      </c>
      <c r="AH261">
        <v>1680.9566614960829</v>
      </c>
      <c r="AI261">
        <v>1652.5559393939391</v>
      </c>
      <c r="AJ261">
        <v>1.729570022132807</v>
      </c>
      <c r="AK261">
        <v>60.698744360612487</v>
      </c>
      <c r="AL261">
        <f t="shared" si="128"/>
        <v>1.271007832195693</v>
      </c>
      <c r="AM261">
        <v>32.116471451394141</v>
      </c>
      <c r="AN261">
        <v>33.248040000000003</v>
      </c>
      <c r="AO261">
        <v>4.2087652083626831E-4</v>
      </c>
      <c r="AP261">
        <v>100.61875172138301</v>
      </c>
      <c r="AQ261">
        <v>29</v>
      </c>
      <c r="AR261">
        <v>4</v>
      </c>
      <c r="AS261">
        <f t="shared" si="129"/>
        <v>1</v>
      </c>
      <c r="AT261">
        <f t="shared" si="130"/>
        <v>0</v>
      </c>
      <c r="AU261">
        <f t="shared" si="131"/>
        <v>47445.708974732748</v>
      </c>
      <c r="AV261">
        <f t="shared" si="132"/>
        <v>1200.0137500000001</v>
      </c>
      <c r="AW261">
        <f t="shared" si="133"/>
        <v>1025.9362449213947</v>
      </c>
      <c r="AX261">
        <f t="shared" si="134"/>
        <v>0.85493707461384894</v>
      </c>
      <c r="AY261">
        <f t="shared" si="135"/>
        <v>0.18842855400472841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1675965949.7874999</v>
      </c>
      <c r="BF261">
        <v>1594.575</v>
      </c>
      <c r="BG261">
        <v>1627.6537499999999</v>
      </c>
      <c r="BH261">
        <v>33.245912500000003</v>
      </c>
      <c r="BI261">
        <v>32.116537499999993</v>
      </c>
      <c r="BJ261">
        <v>1602.6412499999999</v>
      </c>
      <c r="BK261">
        <v>33.026362499999998</v>
      </c>
      <c r="BL261">
        <v>650.03625</v>
      </c>
      <c r="BM261">
        <v>101.23699999999999</v>
      </c>
      <c r="BN261">
        <v>0.10000240000000001</v>
      </c>
      <c r="BO261">
        <v>32.152374999999999</v>
      </c>
      <c r="BP261">
        <v>32.345537500000013</v>
      </c>
      <c r="BQ261">
        <v>999.9</v>
      </c>
      <c r="BR261">
        <v>0</v>
      </c>
      <c r="BS261">
        <v>0</v>
      </c>
      <c r="BT261">
        <v>8988.5949999999993</v>
      </c>
      <c r="BU261">
        <v>0</v>
      </c>
      <c r="BV261">
        <v>141.626125</v>
      </c>
      <c r="BW261">
        <v>-33.078975</v>
      </c>
      <c r="BX261">
        <v>1649.4124999999999</v>
      </c>
      <c r="BY261">
        <v>1681.6637499999999</v>
      </c>
      <c r="BZ261">
        <v>1.1293724999999999</v>
      </c>
      <c r="CA261">
        <v>1627.6537499999999</v>
      </c>
      <c r="CB261">
        <v>32.116537499999993</v>
      </c>
      <c r="CC261">
        <v>3.3657225</v>
      </c>
      <c r="CD261">
        <v>3.2513899999999998</v>
      </c>
      <c r="CE261">
        <v>25.9572</v>
      </c>
      <c r="CF261">
        <v>25.374600000000001</v>
      </c>
      <c r="CG261">
        <v>1200.0137500000001</v>
      </c>
      <c r="CH261">
        <v>0.50001475000000006</v>
      </c>
      <c r="CI261">
        <v>0.49998524999999999</v>
      </c>
      <c r="CJ261">
        <v>0</v>
      </c>
      <c r="CK261">
        <v>1041.3325</v>
      </c>
      <c r="CL261">
        <v>4.9990899999999998</v>
      </c>
      <c r="CM261">
        <v>11272.6</v>
      </c>
      <c r="CN261">
        <v>9558.0137500000001</v>
      </c>
      <c r="CO261">
        <v>41</v>
      </c>
      <c r="CP261">
        <v>42.686999999999998</v>
      </c>
      <c r="CQ261">
        <v>41.75</v>
      </c>
      <c r="CR261">
        <v>41.811999999999998</v>
      </c>
      <c r="CS261">
        <v>42.375</v>
      </c>
      <c r="CT261">
        <v>597.52500000000009</v>
      </c>
      <c r="CU261">
        <v>597.49</v>
      </c>
      <c r="CV261">
        <v>0</v>
      </c>
      <c r="CW261">
        <v>1675965951.9000001</v>
      </c>
      <c r="CX261">
        <v>0</v>
      </c>
      <c r="CY261">
        <v>1675959759</v>
      </c>
      <c r="CZ261" t="s">
        <v>356</v>
      </c>
      <c r="DA261">
        <v>1675959759</v>
      </c>
      <c r="DB261">
        <v>1675959753.5</v>
      </c>
      <c r="DC261">
        <v>5</v>
      </c>
      <c r="DD261">
        <v>-2.5000000000000001E-2</v>
      </c>
      <c r="DE261">
        <v>-8.0000000000000002E-3</v>
      </c>
      <c r="DF261">
        <v>-6.0590000000000002</v>
      </c>
      <c r="DG261">
        <v>0.218</v>
      </c>
      <c r="DH261">
        <v>415</v>
      </c>
      <c r="DI261">
        <v>34</v>
      </c>
      <c r="DJ261">
        <v>0.6</v>
      </c>
      <c r="DK261">
        <v>0.17</v>
      </c>
      <c r="DL261">
        <v>-32.985095000000001</v>
      </c>
      <c r="DM261">
        <v>-0.80675347091926475</v>
      </c>
      <c r="DN261">
        <v>9.7767236204159377E-2</v>
      </c>
      <c r="DO261">
        <v>0</v>
      </c>
      <c r="DP261">
        <v>1.10097975</v>
      </c>
      <c r="DQ261">
        <v>0.19187741088179869</v>
      </c>
      <c r="DR261">
        <v>2.4145341630167499E-2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367</v>
      </c>
      <c r="EA261">
        <v>3.2985000000000002</v>
      </c>
      <c r="EB261">
        <v>2.6248900000000002</v>
      </c>
      <c r="EC261">
        <v>0.25071700000000002</v>
      </c>
      <c r="ED261">
        <v>0.25139099999999998</v>
      </c>
      <c r="EE261">
        <v>0.137769</v>
      </c>
      <c r="EF261">
        <v>0.13331599999999999</v>
      </c>
      <c r="EG261">
        <v>22687.4</v>
      </c>
      <c r="EH261">
        <v>23013.200000000001</v>
      </c>
      <c r="EI261">
        <v>28171.9</v>
      </c>
      <c r="EJ261">
        <v>29586.400000000001</v>
      </c>
      <c r="EK261">
        <v>33456.1</v>
      </c>
      <c r="EL261">
        <v>35584.199999999997</v>
      </c>
      <c r="EM261">
        <v>39785.5</v>
      </c>
      <c r="EN261">
        <v>42255.8</v>
      </c>
      <c r="EO261">
        <v>2.1935199999999999</v>
      </c>
      <c r="EP261">
        <v>2.2382</v>
      </c>
      <c r="EQ261">
        <v>0.146035</v>
      </c>
      <c r="ER261">
        <v>0</v>
      </c>
      <c r="ES261">
        <v>29.981100000000001</v>
      </c>
      <c r="ET261">
        <v>999.9</v>
      </c>
      <c r="EU261">
        <v>72.8</v>
      </c>
      <c r="EV261">
        <v>31.9</v>
      </c>
      <c r="EW261">
        <v>34.145600000000002</v>
      </c>
      <c r="EX261">
        <v>57.232999999999997</v>
      </c>
      <c r="EY261">
        <v>-4.2628199999999996</v>
      </c>
      <c r="EZ261">
        <v>2</v>
      </c>
      <c r="FA261">
        <v>0.30505300000000002</v>
      </c>
      <c r="FB261">
        <v>-0.48808800000000002</v>
      </c>
      <c r="FC261">
        <v>20.2744</v>
      </c>
      <c r="FD261">
        <v>5.22133</v>
      </c>
      <c r="FE261">
        <v>12.004</v>
      </c>
      <c r="FF261">
        <v>4.9871499999999997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1.8657600000000001</v>
      </c>
      <c r="FM261">
        <v>1.8621799999999999</v>
      </c>
      <c r="FN261">
        <v>1.8641700000000001</v>
      </c>
      <c r="FO261">
        <v>1.8602300000000001</v>
      </c>
      <c r="FP261">
        <v>1.86097</v>
      </c>
      <c r="FQ261">
        <v>1.86015</v>
      </c>
      <c r="FR261">
        <v>1.86185</v>
      </c>
      <c r="FS261">
        <v>1.85843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-8.07</v>
      </c>
      <c r="GH261">
        <v>0.21959999999999999</v>
      </c>
      <c r="GI261">
        <v>-4.2934277136806287</v>
      </c>
      <c r="GJ261">
        <v>-4.5218151105756088E-3</v>
      </c>
      <c r="GK261">
        <v>2.0889233732517852E-6</v>
      </c>
      <c r="GL261">
        <v>-4.5906856223640231E-10</v>
      </c>
      <c r="GM261">
        <v>-0.1150039569071811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103.2</v>
      </c>
      <c r="GV261">
        <v>103.3</v>
      </c>
      <c r="GW261">
        <v>4.0942400000000001</v>
      </c>
      <c r="GX261">
        <v>2.48047</v>
      </c>
      <c r="GY261">
        <v>2.04956</v>
      </c>
      <c r="GZ261">
        <v>2.6257299999999999</v>
      </c>
      <c r="HA261">
        <v>2.1972700000000001</v>
      </c>
      <c r="HB261">
        <v>2.31934</v>
      </c>
      <c r="HC261">
        <v>37.241999999999997</v>
      </c>
      <c r="HD261">
        <v>14.438499999999999</v>
      </c>
      <c r="HE261">
        <v>18</v>
      </c>
      <c r="HF261">
        <v>659.322</v>
      </c>
      <c r="HG261">
        <v>776.06600000000003</v>
      </c>
      <c r="HH261">
        <v>30.9998</v>
      </c>
      <c r="HI261">
        <v>31.317299999999999</v>
      </c>
      <c r="HJ261">
        <v>30.000399999999999</v>
      </c>
      <c r="HK261">
        <v>31.223299999999998</v>
      </c>
      <c r="HL261">
        <v>31.222799999999999</v>
      </c>
      <c r="HM261">
        <v>81.905600000000007</v>
      </c>
      <c r="HN261">
        <v>3.0909</v>
      </c>
      <c r="HO261">
        <v>100</v>
      </c>
      <c r="HP261">
        <v>31</v>
      </c>
      <c r="HQ261">
        <v>1642.11</v>
      </c>
      <c r="HR261">
        <v>32.107199999999999</v>
      </c>
      <c r="HS261">
        <v>99.298599999999993</v>
      </c>
      <c r="HT261">
        <v>98.019499999999994</v>
      </c>
    </row>
    <row r="262" spans="1:228" x14ac:dyDescent="0.2">
      <c r="A262">
        <v>247</v>
      </c>
      <c r="B262">
        <v>1675965956.0999999</v>
      </c>
      <c r="C262">
        <v>982</v>
      </c>
      <c r="D262" t="s">
        <v>853</v>
      </c>
      <c r="E262" t="s">
        <v>854</v>
      </c>
      <c r="F262">
        <v>4</v>
      </c>
      <c r="G262">
        <v>1675965954.0999999</v>
      </c>
      <c r="H262">
        <f t="shared" si="102"/>
        <v>1.2704031470094769E-3</v>
      </c>
      <c r="I262">
        <f t="shared" si="103"/>
        <v>1.270403147009477</v>
      </c>
      <c r="J262">
        <f t="shared" si="104"/>
        <v>22.683048262748425</v>
      </c>
      <c r="K262">
        <f t="shared" si="105"/>
        <v>1601.8842857142861</v>
      </c>
      <c r="L262">
        <f t="shared" si="106"/>
        <v>1128.8398193594237</v>
      </c>
      <c r="M262">
        <f t="shared" si="107"/>
        <v>114.39278025615852</v>
      </c>
      <c r="N262">
        <f t="shared" si="108"/>
        <v>162.32949436129229</v>
      </c>
      <c r="O262">
        <f t="shared" si="109"/>
        <v>8.3780614837532894E-2</v>
      </c>
      <c r="P262">
        <f t="shared" si="110"/>
        <v>2.7585861510876319</v>
      </c>
      <c r="Q262">
        <f t="shared" si="111"/>
        <v>8.2392286317735125E-2</v>
      </c>
      <c r="R262">
        <f t="shared" si="112"/>
        <v>5.161799840774646E-2</v>
      </c>
      <c r="S262">
        <f t="shared" si="113"/>
        <v>226.11341837497454</v>
      </c>
      <c r="T262">
        <f t="shared" si="114"/>
        <v>33.210104941899068</v>
      </c>
      <c r="U262">
        <f t="shared" si="115"/>
        <v>32.3429</v>
      </c>
      <c r="V262">
        <f t="shared" si="116"/>
        <v>4.8685462923649698</v>
      </c>
      <c r="W262">
        <f t="shared" si="117"/>
        <v>69.955523153847807</v>
      </c>
      <c r="X262">
        <f t="shared" si="118"/>
        <v>3.3695531556762486</v>
      </c>
      <c r="Y262">
        <f t="shared" si="119"/>
        <v>4.8167078220054895</v>
      </c>
      <c r="Z262">
        <f t="shared" si="120"/>
        <v>1.4989931366887213</v>
      </c>
      <c r="AA262">
        <f t="shared" si="121"/>
        <v>-56.024778783117931</v>
      </c>
      <c r="AB262">
        <f t="shared" si="122"/>
        <v>-28.178360732950786</v>
      </c>
      <c r="AC262">
        <f t="shared" si="123"/>
        <v>-2.3221999167559182</v>
      </c>
      <c r="AD262">
        <f t="shared" si="124"/>
        <v>139.58807894214991</v>
      </c>
      <c r="AE262">
        <f t="shared" si="125"/>
        <v>33.679171955153905</v>
      </c>
      <c r="AF262">
        <f t="shared" si="126"/>
        <v>1.2688231346608203</v>
      </c>
      <c r="AG262">
        <f t="shared" si="127"/>
        <v>22.683048262748425</v>
      </c>
      <c r="AH262">
        <v>1687.8601636170069</v>
      </c>
      <c r="AI262">
        <v>1659.635454545454</v>
      </c>
      <c r="AJ262">
        <v>1.7695939202663831</v>
      </c>
      <c r="AK262">
        <v>60.698744360612487</v>
      </c>
      <c r="AL262">
        <f t="shared" si="128"/>
        <v>1.270403147009477</v>
      </c>
      <c r="AM262">
        <v>32.118382787410553</v>
      </c>
      <c r="AN262">
        <v>33.251244242424242</v>
      </c>
      <c r="AO262">
        <v>1.3972602864008489E-4</v>
      </c>
      <c r="AP262">
        <v>100.61875172138301</v>
      </c>
      <c r="AQ262">
        <v>29</v>
      </c>
      <c r="AR262">
        <v>4</v>
      </c>
      <c r="AS262">
        <f t="shared" si="129"/>
        <v>1</v>
      </c>
      <c r="AT262">
        <f t="shared" si="130"/>
        <v>0</v>
      </c>
      <c r="AU262">
        <f t="shared" si="131"/>
        <v>47219.367310531081</v>
      </c>
      <c r="AV262">
        <f t="shared" si="132"/>
        <v>1200.008571428571</v>
      </c>
      <c r="AW262">
        <f t="shared" si="133"/>
        <v>1025.9305421631989</v>
      </c>
      <c r="AX262">
        <f t="shared" si="134"/>
        <v>0.85493601178353429</v>
      </c>
      <c r="AY262">
        <f t="shared" si="135"/>
        <v>0.18842650274222117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1675965954.0999999</v>
      </c>
      <c r="BF262">
        <v>1601.8842857142861</v>
      </c>
      <c r="BG262">
        <v>1634.85</v>
      </c>
      <c r="BH262">
        <v>33.251100000000001</v>
      </c>
      <c r="BI262">
        <v>32.118785714285707</v>
      </c>
      <c r="BJ262">
        <v>1609.961428571429</v>
      </c>
      <c r="BK262">
        <v>33.031485714285722</v>
      </c>
      <c r="BL262">
        <v>649.9785714285714</v>
      </c>
      <c r="BM262">
        <v>101.2364285714286</v>
      </c>
      <c r="BN262">
        <v>0.1001634714285714</v>
      </c>
      <c r="BO262">
        <v>32.15342857142857</v>
      </c>
      <c r="BP262">
        <v>32.3429</v>
      </c>
      <c r="BQ262">
        <v>999.89999999999986</v>
      </c>
      <c r="BR262">
        <v>0</v>
      </c>
      <c r="BS262">
        <v>0</v>
      </c>
      <c r="BT262">
        <v>8945.1785714285706</v>
      </c>
      <c r="BU262">
        <v>0</v>
      </c>
      <c r="BV262">
        <v>140.33028571428571</v>
      </c>
      <c r="BW262">
        <v>-32.965499999999999</v>
      </c>
      <c r="BX262">
        <v>1656.982857142857</v>
      </c>
      <c r="BY262">
        <v>1689.1042857142861</v>
      </c>
      <c r="BZ262">
        <v>1.132315714285715</v>
      </c>
      <c r="CA262">
        <v>1634.85</v>
      </c>
      <c r="CB262">
        <v>32.118785714285707</v>
      </c>
      <c r="CC262">
        <v>3.366227142857142</v>
      </c>
      <c r="CD262">
        <v>3.2515957142857141</v>
      </c>
      <c r="CE262">
        <v>25.959757142857139</v>
      </c>
      <c r="CF262">
        <v>25.37567142857143</v>
      </c>
      <c r="CG262">
        <v>1200.008571428571</v>
      </c>
      <c r="CH262">
        <v>0.50005299999999997</v>
      </c>
      <c r="CI262">
        <v>0.49994699999999997</v>
      </c>
      <c r="CJ262">
        <v>0</v>
      </c>
      <c r="CK262">
        <v>1040.6785714285711</v>
      </c>
      <c r="CL262">
        <v>4.9990899999999998</v>
      </c>
      <c r="CM262">
        <v>11267.928571428571</v>
      </c>
      <c r="CN262">
        <v>9558.1014285714282</v>
      </c>
      <c r="CO262">
        <v>41</v>
      </c>
      <c r="CP262">
        <v>42.686999999999998</v>
      </c>
      <c r="CQ262">
        <v>41.75</v>
      </c>
      <c r="CR262">
        <v>41.811999999999998</v>
      </c>
      <c r="CS262">
        <v>42.375</v>
      </c>
      <c r="CT262">
        <v>597.5642857142858</v>
      </c>
      <c r="CU262">
        <v>597.4442857142858</v>
      </c>
      <c r="CV262">
        <v>0</v>
      </c>
      <c r="CW262">
        <v>1675965956.0999999</v>
      </c>
      <c r="CX262">
        <v>0</v>
      </c>
      <c r="CY262">
        <v>1675959759</v>
      </c>
      <c r="CZ262" t="s">
        <v>356</v>
      </c>
      <c r="DA262">
        <v>1675959759</v>
      </c>
      <c r="DB262">
        <v>1675959753.5</v>
      </c>
      <c r="DC262">
        <v>5</v>
      </c>
      <c r="DD262">
        <v>-2.5000000000000001E-2</v>
      </c>
      <c r="DE262">
        <v>-8.0000000000000002E-3</v>
      </c>
      <c r="DF262">
        <v>-6.0590000000000002</v>
      </c>
      <c r="DG262">
        <v>0.218</v>
      </c>
      <c r="DH262">
        <v>415</v>
      </c>
      <c r="DI262">
        <v>34</v>
      </c>
      <c r="DJ262">
        <v>0.6</v>
      </c>
      <c r="DK262">
        <v>0.17</v>
      </c>
      <c r="DL262">
        <v>-32.997110000000013</v>
      </c>
      <c r="DM262">
        <v>-0.55239624765472828</v>
      </c>
      <c r="DN262">
        <v>9.4468303679064253E-2</v>
      </c>
      <c r="DO262">
        <v>0</v>
      </c>
      <c r="DP262">
        <v>1.1099395000000001</v>
      </c>
      <c r="DQ262">
        <v>0.23274461538461519</v>
      </c>
      <c r="DR262">
        <v>2.3993278011768201E-2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367</v>
      </c>
      <c r="EA262">
        <v>3.29834</v>
      </c>
      <c r="EB262">
        <v>2.6251699999999998</v>
      </c>
      <c r="EC262">
        <v>0.25133899999999998</v>
      </c>
      <c r="ED262">
        <v>0.252</v>
      </c>
      <c r="EE262">
        <v>0.137768</v>
      </c>
      <c r="EF262">
        <v>0.133324</v>
      </c>
      <c r="EG262">
        <v>22668.799999999999</v>
      </c>
      <c r="EH262">
        <v>22994.1</v>
      </c>
      <c r="EI262">
        <v>28172.1</v>
      </c>
      <c r="EJ262">
        <v>29586.2</v>
      </c>
      <c r="EK262">
        <v>33455.699999999997</v>
      </c>
      <c r="EL262">
        <v>35583.9</v>
      </c>
      <c r="EM262">
        <v>39785</v>
      </c>
      <c r="EN262">
        <v>42255.7</v>
      </c>
      <c r="EO262">
        <v>2.1936499999999999</v>
      </c>
      <c r="EP262">
        <v>2.2380200000000001</v>
      </c>
      <c r="EQ262">
        <v>0.14487700000000001</v>
      </c>
      <c r="ER262">
        <v>0</v>
      </c>
      <c r="ES262">
        <v>29.984400000000001</v>
      </c>
      <c r="ET262">
        <v>999.9</v>
      </c>
      <c r="EU262">
        <v>72.8</v>
      </c>
      <c r="EV262">
        <v>31.9</v>
      </c>
      <c r="EW262">
        <v>34.144100000000002</v>
      </c>
      <c r="EX262">
        <v>56.902999999999999</v>
      </c>
      <c r="EY262">
        <v>-4.21875</v>
      </c>
      <c r="EZ262">
        <v>2</v>
      </c>
      <c r="FA262">
        <v>0.30525200000000002</v>
      </c>
      <c r="FB262">
        <v>-0.48785400000000001</v>
      </c>
      <c r="FC262">
        <v>20.2744</v>
      </c>
      <c r="FD262">
        <v>5.22133</v>
      </c>
      <c r="FE262">
        <v>12.004300000000001</v>
      </c>
      <c r="FF262">
        <v>4.9874499999999999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1.8657600000000001</v>
      </c>
      <c r="FM262">
        <v>1.8621799999999999</v>
      </c>
      <c r="FN262">
        <v>1.8641700000000001</v>
      </c>
      <c r="FO262">
        <v>1.8602300000000001</v>
      </c>
      <c r="FP262">
        <v>1.8609599999999999</v>
      </c>
      <c r="FQ262">
        <v>1.8601099999999999</v>
      </c>
      <c r="FR262">
        <v>1.8618699999999999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-8.08</v>
      </c>
      <c r="GH262">
        <v>0.21959999999999999</v>
      </c>
      <c r="GI262">
        <v>-4.2934277136806287</v>
      </c>
      <c r="GJ262">
        <v>-4.5218151105756088E-3</v>
      </c>
      <c r="GK262">
        <v>2.0889233732517852E-6</v>
      </c>
      <c r="GL262">
        <v>-4.5906856223640231E-10</v>
      </c>
      <c r="GM262">
        <v>-0.1150039569071811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103.3</v>
      </c>
      <c r="GV262">
        <v>103.4</v>
      </c>
      <c r="GW262">
        <v>4.1064499999999997</v>
      </c>
      <c r="GX262">
        <v>2.4877899999999999</v>
      </c>
      <c r="GY262">
        <v>2.04834</v>
      </c>
      <c r="GZ262">
        <v>2.6257299999999999</v>
      </c>
      <c r="HA262">
        <v>2.1972700000000001</v>
      </c>
      <c r="HB262">
        <v>2.2692899999999998</v>
      </c>
      <c r="HC262">
        <v>37.241999999999997</v>
      </c>
      <c r="HD262">
        <v>14.403499999999999</v>
      </c>
      <c r="HE262">
        <v>18</v>
      </c>
      <c r="HF262">
        <v>659.45</v>
      </c>
      <c r="HG262">
        <v>775.93</v>
      </c>
      <c r="HH262">
        <v>31</v>
      </c>
      <c r="HI262">
        <v>31.3203</v>
      </c>
      <c r="HJ262">
        <v>30.000299999999999</v>
      </c>
      <c r="HK262">
        <v>31.225999999999999</v>
      </c>
      <c r="HL262">
        <v>31.2255</v>
      </c>
      <c r="HM262">
        <v>82.161000000000001</v>
      </c>
      <c r="HN262">
        <v>3.0909</v>
      </c>
      <c r="HO262">
        <v>100</v>
      </c>
      <c r="HP262">
        <v>31</v>
      </c>
      <c r="HQ262">
        <v>1648.79</v>
      </c>
      <c r="HR262">
        <v>32.107199999999999</v>
      </c>
      <c r="HS262">
        <v>99.298199999999994</v>
      </c>
      <c r="HT262">
        <v>98.019000000000005</v>
      </c>
    </row>
    <row r="263" spans="1:228" x14ac:dyDescent="0.2">
      <c r="A263">
        <v>248</v>
      </c>
      <c r="B263">
        <v>1675965960.0999999</v>
      </c>
      <c r="C263">
        <v>986</v>
      </c>
      <c r="D263" t="s">
        <v>855</v>
      </c>
      <c r="E263" t="s">
        <v>856</v>
      </c>
      <c r="F263">
        <v>4</v>
      </c>
      <c r="G263">
        <v>1675965957.7874999</v>
      </c>
      <c r="H263">
        <f t="shared" si="102"/>
        <v>1.26777435890518E-3</v>
      </c>
      <c r="I263">
        <f t="shared" si="103"/>
        <v>1.26777435890518</v>
      </c>
      <c r="J263">
        <f t="shared" si="104"/>
        <v>23.12783081721032</v>
      </c>
      <c r="K263">
        <f t="shared" si="105"/>
        <v>1608.08125</v>
      </c>
      <c r="L263">
        <f t="shared" si="106"/>
        <v>1125.5342259623999</v>
      </c>
      <c r="M263">
        <f t="shared" si="107"/>
        <v>114.05620771418178</v>
      </c>
      <c r="N263">
        <f t="shared" si="108"/>
        <v>162.95519482266567</v>
      </c>
      <c r="O263">
        <f t="shared" si="109"/>
        <v>8.3615959625768177E-2</v>
      </c>
      <c r="P263">
        <f t="shared" si="110"/>
        <v>2.7647114009403677</v>
      </c>
      <c r="Q263">
        <f t="shared" si="111"/>
        <v>8.2236043566196376E-2</v>
      </c>
      <c r="R263">
        <f t="shared" si="112"/>
        <v>5.1519610281627069E-2</v>
      </c>
      <c r="S263">
        <f t="shared" si="113"/>
        <v>226.11198144867166</v>
      </c>
      <c r="T263">
        <f t="shared" si="114"/>
        <v>33.202877395522833</v>
      </c>
      <c r="U263">
        <f t="shared" si="115"/>
        <v>32.342350000000003</v>
      </c>
      <c r="V263">
        <f t="shared" si="116"/>
        <v>4.8683951150871483</v>
      </c>
      <c r="W263">
        <f t="shared" si="117"/>
        <v>69.981086385339964</v>
      </c>
      <c r="X263">
        <f t="shared" si="118"/>
        <v>3.3696833727517683</v>
      </c>
      <c r="Y263">
        <f t="shared" si="119"/>
        <v>4.815134412457005</v>
      </c>
      <c r="Z263">
        <f t="shared" si="120"/>
        <v>1.49871174233538</v>
      </c>
      <c r="AA263">
        <f t="shared" si="121"/>
        <v>-55.908849227718441</v>
      </c>
      <c r="AB263">
        <f t="shared" si="122"/>
        <v>-29.020253267948362</v>
      </c>
      <c r="AC263">
        <f t="shared" si="123"/>
        <v>-2.3862081423235999</v>
      </c>
      <c r="AD263">
        <f t="shared" si="124"/>
        <v>138.79667081068126</v>
      </c>
      <c r="AE263">
        <f t="shared" si="125"/>
        <v>33.653607307911173</v>
      </c>
      <c r="AF263">
        <f t="shared" si="126"/>
        <v>1.2679640156716401</v>
      </c>
      <c r="AG263">
        <f t="shared" si="127"/>
        <v>23.12783081721032</v>
      </c>
      <c r="AH263">
        <v>1694.8058610358721</v>
      </c>
      <c r="AI263">
        <v>1666.4434545454551</v>
      </c>
      <c r="AJ263">
        <v>1.692782142889214</v>
      </c>
      <c r="AK263">
        <v>60.698744360612487</v>
      </c>
      <c r="AL263">
        <f t="shared" si="128"/>
        <v>1.26777435890518</v>
      </c>
      <c r="AM263">
        <v>32.121944148538503</v>
      </c>
      <c r="AN263">
        <v>33.252798181818179</v>
      </c>
      <c r="AO263">
        <v>8.1272266496686539E-5</v>
      </c>
      <c r="AP263">
        <v>100.61875172138301</v>
      </c>
      <c r="AQ263">
        <v>29</v>
      </c>
      <c r="AR263">
        <v>4</v>
      </c>
      <c r="AS263">
        <f t="shared" si="129"/>
        <v>1</v>
      </c>
      <c r="AT263">
        <f t="shared" si="130"/>
        <v>0</v>
      </c>
      <c r="AU263">
        <f t="shared" si="131"/>
        <v>47389.083629372319</v>
      </c>
      <c r="AV263">
        <f t="shared" si="132"/>
        <v>1199.9949999999999</v>
      </c>
      <c r="AW263">
        <f t="shared" si="133"/>
        <v>1025.9195199215915</v>
      </c>
      <c r="AX263">
        <f t="shared" si="134"/>
        <v>0.8549364955033909</v>
      </c>
      <c r="AY263">
        <f t="shared" si="135"/>
        <v>0.18842743632154441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1675965957.7874999</v>
      </c>
      <c r="BF263">
        <v>1608.08125</v>
      </c>
      <c r="BG263">
        <v>1641.0287499999999</v>
      </c>
      <c r="BH263">
        <v>33.252850000000002</v>
      </c>
      <c r="BI263">
        <v>32.121325000000013</v>
      </c>
      <c r="BJ263">
        <v>1616.1637499999999</v>
      </c>
      <c r="BK263">
        <v>33.033225000000002</v>
      </c>
      <c r="BL263">
        <v>649.99037500000009</v>
      </c>
      <c r="BM263">
        <v>101.235125</v>
      </c>
      <c r="BN263">
        <v>0.10004996250000001</v>
      </c>
      <c r="BO263">
        <v>32.147649999999999</v>
      </c>
      <c r="BP263">
        <v>32.342350000000003</v>
      </c>
      <c r="BQ263">
        <v>999.9</v>
      </c>
      <c r="BR263">
        <v>0</v>
      </c>
      <c r="BS263">
        <v>0</v>
      </c>
      <c r="BT263">
        <v>8977.7350000000006</v>
      </c>
      <c r="BU263">
        <v>0</v>
      </c>
      <c r="BV263">
        <v>139.13637499999999</v>
      </c>
      <c r="BW263">
        <v>-32.948012499999997</v>
      </c>
      <c r="BX263">
        <v>1663.395</v>
      </c>
      <c r="BY263">
        <v>1695.49</v>
      </c>
      <c r="BZ263">
        <v>1.131535</v>
      </c>
      <c r="CA263">
        <v>1641.0287499999999</v>
      </c>
      <c r="CB263">
        <v>32.121325000000013</v>
      </c>
      <c r="CC263">
        <v>3.3663625000000001</v>
      </c>
      <c r="CD263">
        <v>3.2518112499999998</v>
      </c>
      <c r="CE263">
        <v>25.9604125</v>
      </c>
      <c r="CF263">
        <v>25.376787499999999</v>
      </c>
      <c r="CG263">
        <v>1199.9949999999999</v>
      </c>
      <c r="CH263">
        <v>0.50003387499999996</v>
      </c>
      <c r="CI263">
        <v>0.49996612499999998</v>
      </c>
      <c r="CJ263">
        <v>0</v>
      </c>
      <c r="CK263">
        <v>1040.5387499999999</v>
      </c>
      <c r="CL263">
        <v>4.9990899999999998</v>
      </c>
      <c r="CM263">
        <v>11264.0875</v>
      </c>
      <c r="CN263">
        <v>9557.9187500000007</v>
      </c>
      <c r="CO263">
        <v>41</v>
      </c>
      <c r="CP263">
        <v>42.686999999999998</v>
      </c>
      <c r="CQ263">
        <v>41.75</v>
      </c>
      <c r="CR263">
        <v>41.811999999999998</v>
      </c>
      <c r="CS263">
        <v>42.375</v>
      </c>
      <c r="CT263">
        <v>597.53875000000005</v>
      </c>
      <c r="CU263">
        <v>597.45749999999998</v>
      </c>
      <c r="CV263">
        <v>0</v>
      </c>
      <c r="CW263">
        <v>1675965959.7</v>
      </c>
      <c r="CX263">
        <v>0</v>
      </c>
      <c r="CY263">
        <v>1675959759</v>
      </c>
      <c r="CZ263" t="s">
        <v>356</v>
      </c>
      <c r="DA263">
        <v>1675959759</v>
      </c>
      <c r="DB263">
        <v>1675959753.5</v>
      </c>
      <c r="DC263">
        <v>5</v>
      </c>
      <c r="DD263">
        <v>-2.5000000000000001E-2</v>
      </c>
      <c r="DE263">
        <v>-8.0000000000000002E-3</v>
      </c>
      <c r="DF263">
        <v>-6.0590000000000002</v>
      </c>
      <c r="DG263">
        <v>0.218</v>
      </c>
      <c r="DH263">
        <v>415</v>
      </c>
      <c r="DI263">
        <v>34</v>
      </c>
      <c r="DJ263">
        <v>0.6</v>
      </c>
      <c r="DK263">
        <v>0.17</v>
      </c>
      <c r="DL263">
        <v>-33.018757500000007</v>
      </c>
      <c r="DM263">
        <v>0.30266679174483951</v>
      </c>
      <c r="DN263">
        <v>6.0769276314186431E-2</v>
      </c>
      <c r="DO263">
        <v>0</v>
      </c>
      <c r="DP263">
        <v>1.1223639999999999</v>
      </c>
      <c r="DQ263">
        <v>0.11415962476547629</v>
      </c>
      <c r="DR263">
        <v>1.259782616168361E-2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367</v>
      </c>
      <c r="EA263">
        <v>3.29847</v>
      </c>
      <c r="EB263">
        <v>2.62513</v>
      </c>
      <c r="EC263">
        <v>0.25194499999999997</v>
      </c>
      <c r="ED263">
        <v>0.25259799999999999</v>
      </c>
      <c r="EE263">
        <v>0.13777400000000001</v>
      </c>
      <c r="EF263">
        <v>0.133325</v>
      </c>
      <c r="EG263">
        <v>22650.400000000001</v>
      </c>
      <c r="EH263">
        <v>22975.7</v>
      </c>
      <c r="EI263">
        <v>28172.1</v>
      </c>
      <c r="EJ263">
        <v>29586.2</v>
      </c>
      <c r="EK263">
        <v>33455.5</v>
      </c>
      <c r="EL263">
        <v>35584</v>
      </c>
      <c r="EM263">
        <v>39784.9</v>
      </c>
      <c r="EN263">
        <v>42255.9</v>
      </c>
      <c r="EO263">
        <v>2.1936200000000001</v>
      </c>
      <c r="EP263">
        <v>2.238</v>
      </c>
      <c r="EQ263">
        <v>0.145283</v>
      </c>
      <c r="ER263">
        <v>0</v>
      </c>
      <c r="ES263">
        <v>29.9849</v>
      </c>
      <c r="ET263">
        <v>999.9</v>
      </c>
      <c r="EU263">
        <v>72.8</v>
      </c>
      <c r="EV263">
        <v>31.9</v>
      </c>
      <c r="EW263">
        <v>34.1417</v>
      </c>
      <c r="EX263">
        <v>57.082999999999998</v>
      </c>
      <c r="EY263">
        <v>-4.18269</v>
      </c>
      <c r="EZ263">
        <v>2</v>
      </c>
      <c r="FA263">
        <v>0.30546499999999999</v>
      </c>
      <c r="FB263">
        <v>-0.48914999999999997</v>
      </c>
      <c r="FC263">
        <v>20.2744</v>
      </c>
      <c r="FD263">
        <v>5.2208800000000002</v>
      </c>
      <c r="FE263">
        <v>12.004300000000001</v>
      </c>
      <c r="FF263">
        <v>4.9873500000000002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1.8657600000000001</v>
      </c>
      <c r="FM263">
        <v>1.8621799999999999</v>
      </c>
      <c r="FN263">
        <v>1.8641700000000001</v>
      </c>
      <c r="FO263">
        <v>1.86025</v>
      </c>
      <c r="FP263">
        <v>1.8609599999999999</v>
      </c>
      <c r="FQ263">
        <v>1.8601300000000001</v>
      </c>
      <c r="FR263">
        <v>1.86185</v>
      </c>
      <c r="FS263">
        <v>1.8584700000000001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-8.08</v>
      </c>
      <c r="GH263">
        <v>0.21959999999999999</v>
      </c>
      <c r="GI263">
        <v>-4.2934277136806287</v>
      </c>
      <c r="GJ263">
        <v>-4.5218151105756088E-3</v>
      </c>
      <c r="GK263">
        <v>2.0889233732517852E-6</v>
      </c>
      <c r="GL263">
        <v>-4.5906856223640231E-10</v>
      </c>
      <c r="GM263">
        <v>-0.1150039569071811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103.4</v>
      </c>
      <c r="GV263">
        <v>103.4</v>
      </c>
      <c r="GW263">
        <v>4.1198699999999997</v>
      </c>
      <c r="GX263">
        <v>2.47925</v>
      </c>
      <c r="GY263">
        <v>2.04834</v>
      </c>
      <c r="GZ263">
        <v>2.6257299999999999</v>
      </c>
      <c r="HA263">
        <v>2.1972700000000001</v>
      </c>
      <c r="HB263">
        <v>2.2790499999999998</v>
      </c>
      <c r="HC263">
        <v>37.241999999999997</v>
      </c>
      <c r="HD263">
        <v>14.403499999999999</v>
      </c>
      <c r="HE263">
        <v>18</v>
      </c>
      <c r="HF263">
        <v>659.46</v>
      </c>
      <c r="HG263">
        <v>775.93200000000002</v>
      </c>
      <c r="HH263">
        <v>30.9998</v>
      </c>
      <c r="HI263">
        <v>31.323499999999999</v>
      </c>
      <c r="HJ263">
        <v>30.000399999999999</v>
      </c>
      <c r="HK263">
        <v>31.2287</v>
      </c>
      <c r="HL263">
        <v>31.227599999999999</v>
      </c>
      <c r="HM263">
        <v>82.420900000000003</v>
      </c>
      <c r="HN263">
        <v>3.0909</v>
      </c>
      <c r="HO263">
        <v>100</v>
      </c>
      <c r="HP263">
        <v>31</v>
      </c>
      <c r="HQ263">
        <v>1655.48</v>
      </c>
      <c r="HR263">
        <v>32.107199999999999</v>
      </c>
      <c r="HS263">
        <v>99.298100000000005</v>
      </c>
      <c r="HT263">
        <v>98.019300000000001</v>
      </c>
    </row>
    <row r="264" spans="1:228" x14ac:dyDescent="0.2">
      <c r="A264">
        <v>249</v>
      </c>
      <c r="B264">
        <v>1675965964.0999999</v>
      </c>
      <c r="C264">
        <v>990</v>
      </c>
      <c r="D264" t="s">
        <v>857</v>
      </c>
      <c r="E264" t="s">
        <v>858</v>
      </c>
      <c r="F264">
        <v>4</v>
      </c>
      <c r="G264">
        <v>1675965962.0999999</v>
      </c>
      <c r="H264">
        <f t="shared" si="102"/>
        <v>1.2677466272957431E-3</v>
      </c>
      <c r="I264">
        <f t="shared" si="103"/>
        <v>1.2677466272957432</v>
      </c>
      <c r="J264">
        <f t="shared" si="104"/>
        <v>22.871267295728131</v>
      </c>
      <c r="K264">
        <f t="shared" si="105"/>
        <v>1615.187142857143</v>
      </c>
      <c r="L264">
        <f t="shared" si="106"/>
        <v>1137.319436941578</v>
      </c>
      <c r="M264">
        <f t="shared" si="107"/>
        <v>115.2520419278889</v>
      </c>
      <c r="N264">
        <f t="shared" si="108"/>
        <v>163.67751245907959</v>
      </c>
      <c r="O264">
        <f t="shared" si="109"/>
        <v>8.3601891732879699E-2</v>
      </c>
      <c r="P264">
        <f t="shared" si="110"/>
        <v>2.7689511039120713</v>
      </c>
      <c r="Q264">
        <f t="shared" si="111"/>
        <v>8.2224510479359067E-2</v>
      </c>
      <c r="R264">
        <f t="shared" si="112"/>
        <v>5.1512181002354947E-2</v>
      </c>
      <c r="S264">
        <f t="shared" si="113"/>
        <v>226.1168786606593</v>
      </c>
      <c r="T264">
        <f t="shared" si="114"/>
        <v>33.197318125470744</v>
      </c>
      <c r="U264">
        <f t="shared" si="115"/>
        <v>32.342799999999997</v>
      </c>
      <c r="V264">
        <f t="shared" si="116"/>
        <v>4.8685188052832702</v>
      </c>
      <c r="W264">
        <f t="shared" si="117"/>
        <v>69.995786472324895</v>
      </c>
      <c r="X264">
        <f t="shared" si="118"/>
        <v>3.3696086242103118</v>
      </c>
      <c r="Y264">
        <f t="shared" si="119"/>
        <v>4.8140163773180777</v>
      </c>
      <c r="Z264">
        <f t="shared" si="120"/>
        <v>1.4989101810729584</v>
      </c>
      <c r="AA264">
        <f t="shared" si="121"/>
        <v>-55.907626263742266</v>
      </c>
      <c r="AB264">
        <f t="shared" si="122"/>
        <v>-29.745044897398472</v>
      </c>
      <c r="AC264">
        <f t="shared" si="123"/>
        <v>-2.4420157891460441</v>
      </c>
      <c r="AD264">
        <f t="shared" si="124"/>
        <v>138.02219171037251</v>
      </c>
      <c r="AE264">
        <f t="shared" si="125"/>
        <v>33.761776808744457</v>
      </c>
      <c r="AF264">
        <f t="shared" si="126"/>
        <v>1.2663490223581895</v>
      </c>
      <c r="AG264">
        <f t="shared" si="127"/>
        <v>22.871267295728131</v>
      </c>
      <c r="AH264">
        <v>1701.663593427279</v>
      </c>
      <c r="AI264">
        <v>1673.3826060606059</v>
      </c>
      <c r="AJ264">
        <v>1.7366594019551871</v>
      </c>
      <c r="AK264">
        <v>60.698744360612487</v>
      </c>
      <c r="AL264">
        <f t="shared" si="128"/>
        <v>1.2677466272957432</v>
      </c>
      <c r="AM264">
        <v>32.121044210206641</v>
      </c>
      <c r="AN264">
        <v>33.252506060606038</v>
      </c>
      <c r="AO264">
        <v>-2.3357544189841061E-5</v>
      </c>
      <c r="AP264">
        <v>100.61875172138301</v>
      </c>
      <c r="AQ264">
        <v>29</v>
      </c>
      <c r="AR264">
        <v>4</v>
      </c>
      <c r="AS264">
        <f t="shared" si="129"/>
        <v>1</v>
      </c>
      <c r="AT264">
        <f t="shared" si="130"/>
        <v>0</v>
      </c>
      <c r="AU264">
        <f t="shared" si="131"/>
        <v>47506.706668177139</v>
      </c>
      <c r="AV264">
        <f t="shared" si="132"/>
        <v>1200.027142857143</v>
      </c>
      <c r="AW264">
        <f t="shared" si="133"/>
        <v>1025.9463993060413</v>
      </c>
      <c r="AX264">
        <f t="shared" si="134"/>
        <v>0.85493599491705397</v>
      </c>
      <c r="AY264">
        <f t="shared" si="135"/>
        <v>0.18842647018991415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1675965962.0999999</v>
      </c>
      <c r="BF264">
        <v>1615.187142857143</v>
      </c>
      <c r="BG264">
        <v>1648.24</v>
      </c>
      <c r="BH264">
        <v>33.251657142857141</v>
      </c>
      <c r="BI264">
        <v>32.121585714285708</v>
      </c>
      <c r="BJ264">
        <v>1623.281428571428</v>
      </c>
      <c r="BK264">
        <v>33.032057142857141</v>
      </c>
      <c r="BL264">
        <v>649.99828571428566</v>
      </c>
      <c r="BM264">
        <v>101.2367142857143</v>
      </c>
      <c r="BN264">
        <v>9.984797142857145E-2</v>
      </c>
      <c r="BO264">
        <v>32.143542857142862</v>
      </c>
      <c r="BP264">
        <v>32.342799999999997</v>
      </c>
      <c r="BQ264">
        <v>999.89999999999986</v>
      </c>
      <c r="BR264">
        <v>0</v>
      </c>
      <c r="BS264">
        <v>0</v>
      </c>
      <c r="BT264">
        <v>9000.0885714285723</v>
      </c>
      <c r="BU264">
        <v>0</v>
      </c>
      <c r="BV264">
        <v>137.91900000000001</v>
      </c>
      <c r="BW264">
        <v>-33.053471428571427</v>
      </c>
      <c r="BX264">
        <v>1670.742857142857</v>
      </c>
      <c r="BY264">
        <v>1702.94</v>
      </c>
      <c r="BZ264">
        <v>1.1300757142857141</v>
      </c>
      <c r="CA264">
        <v>1648.24</v>
      </c>
      <c r="CB264">
        <v>32.121585714285708</v>
      </c>
      <c r="CC264">
        <v>3.3662942857142859</v>
      </c>
      <c r="CD264">
        <v>3.2518885714285708</v>
      </c>
      <c r="CE264">
        <v>25.960100000000001</v>
      </c>
      <c r="CF264">
        <v>25.377185714285719</v>
      </c>
      <c r="CG264">
        <v>1200.027142857143</v>
      </c>
      <c r="CH264">
        <v>0.50005099999999991</v>
      </c>
      <c r="CI264">
        <v>0.49994899999999998</v>
      </c>
      <c r="CJ264">
        <v>0</v>
      </c>
      <c r="CK264">
        <v>1039.9657142857141</v>
      </c>
      <c r="CL264">
        <v>4.9990899999999998</v>
      </c>
      <c r="CM264">
        <v>11260.542857142849</v>
      </c>
      <c r="CN264">
        <v>9558.2585714285706</v>
      </c>
      <c r="CO264">
        <v>41</v>
      </c>
      <c r="CP264">
        <v>42.686999999999998</v>
      </c>
      <c r="CQ264">
        <v>41.75</v>
      </c>
      <c r="CR264">
        <v>41.839000000000013</v>
      </c>
      <c r="CS264">
        <v>42.375</v>
      </c>
      <c r="CT264">
        <v>597.57428571428579</v>
      </c>
      <c r="CU264">
        <v>597.45285714285717</v>
      </c>
      <c r="CV264">
        <v>0</v>
      </c>
      <c r="CW264">
        <v>1675965963.9000001</v>
      </c>
      <c r="CX264">
        <v>0</v>
      </c>
      <c r="CY264">
        <v>1675959759</v>
      </c>
      <c r="CZ264" t="s">
        <v>356</v>
      </c>
      <c r="DA264">
        <v>1675959759</v>
      </c>
      <c r="DB264">
        <v>1675959753.5</v>
      </c>
      <c r="DC264">
        <v>5</v>
      </c>
      <c r="DD264">
        <v>-2.5000000000000001E-2</v>
      </c>
      <c r="DE264">
        <v>-8.0000000000000002E-3</v>
      </c>
      <c r="DF264">
        <v>-6.0590000000000002</v>
      </c>
      <c r="DG264">
        <v>0.218</v>
      </c>
      <c r="DH264">
        <v>415</v>
      </c>
      <c r="DI264">
        <v>34</v>
      </c>
      <c r="DJ264">
        <v>0.6</v>
      </c>
      <c r="DK264">
        <v>0.17</v>
      </c>
      <c r="DL264">
        <v>-33.021275000000003</v>
      </c>
      <c r="DM264">
        <v>0.30402776735462422</v>
      </c>
      <c r="DN264">
        <v>6.1776928338983857E-2</v>
      </c>
      <c r="DO264">
        <v>0</v>
      </c>
      <c r="DP264">
        <v>1.1284345</v>
      </c>
      <c r="DQ264">
        <v>3.8643377110691123E-2</v>
      </c>
      <c r="DR264">
        <v>5.2705839097769713E-3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3.29834</v>
      </c>
      <c r="EB264">
        <v>2.6251799999999998</v>
      </c>
      <c r="EC264">
        <v>0.252552</v>
      </c>
      <c r="ED264">
        <v>0.25321100000000002</v>
      </c>
      <c r="EE264">
        <v>0.13777500000000001</v>
      </c>
      <c r="EF264">
        <v>0.133329</v>
      </c>
      <c r="EG264">
        <v>22632.3</v>
      </c>
      <c r="EH264">
        <v>22956.799999999999</v>
      </c>
      <c r="EI264">
        <v>28172.6</v>
      </c>
      <c r="EJ264">
        <v>29586.3</v>
      </c>
      <c r="EK264">
        <v>33456.400000000001</v>
      </c>
      <c r="EL264">
        <v>35583.800000000003</v>
      </c>
      <c r="EM264">
        <v>39786.1</v>
      </c>
      <c r="EN264">
        <v>42255.8</v>
      </c>
      <c r="EO264">
        <v>2.1935500000000001</v>
      </c>
      <c r="EP264">
        <v>2.2380499999999999</v>
      </c>
      <c r="EQ264">
        <v>0.14508499999999999</v>
      </c>
      <c r="ER264">
        <v>0</v>
      </c>
      <c r="ES264">
        <v>29.983000000000001</v>
      </c>
      <c r="ET264">
        <v>999.9</v>
      </c>
      <c r="EU264">
        <v>72.8</v>
      </c>
      <c r="EV264">
        <v>31.9</v>
      </c>
      <c r="EW264">
        <v>34.145299999999999</v>
      </c>
      <c r="EX264">
        <v>56.963000000000001</v>
      </c>
      <c r="EY264">
        <v>-4.1786899999999996</v>
      </c>
      <c r="EZ264">
        <v>2</v>
      </c>
      <c r="FA264">
        <v>0.30582300000000001</v>
      </c>
      <c r="FB264">
        <v>-0.49052800000000002</v>
      </c>
      <c r="FC264">
        <v>20.2744</v>
      </c>
      <c r="FD264">
        <v>5.2211800000000004</v>
      </c>
      <c r="FE264">
        <v>12.004300000000001</v>
      </c>
      <c r="FF264">
        <v>4.9874499999999999</v>
      </c>
      <c r="FG264">
        <v>3.2845499999999999</v>
      </c>
      <c r="FH264">
        <v>9999</v>
      </c>
      <c r="FI264">
        <v>9999</v>
      </c>
      <c r="FJ264">
        <v>9999</v>
      </c>
      <c r="FK264">
        <v>999.9</v>
      </c>
      <c r="FL264">
        <v>1.86578</v>
      </c>
      <c r="FM264">
        <v>1.8621799999999999</v>
      </c>
      <c r="FN264">
        <v>1.8641799999999999</v>
      </c>
      <c r="FO264">
        <v>1.8602399999999999</v>
      </c>
      <c r="FP264">
        <v>1.8609599999999999</v>
      </c>
      <c r="FQ264">
        <v>1.8601300000000001</v>
      </c>
      <c r="FR264">
        <v>1.86185</v>
      </c>
      <c r="FS264">
        <v>1.85846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-8.09</v>
      </c>
      <c r="GH264">
        <v>0.21959999999999999</v>
      </c>
      <c r="GI264">
        <v>-4.2934277136806287</v>
      </c>
      <c r="GJ264">
        <v>-4.5218151105756088E-3</v>
      </c>
      <c r="GK264">
        <v>2.0889233732517852E-6</v>
      </c>
      <c r="GL264">
        <v>-4.5906856223640231E-10</v>
      </c>
      <c r="GM264">
        <v>-0.1150039569071811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103.4</v>
      </c>
      <c r="GV264">
        <v>103.5</v>
      </c>
      <c r="GW264">
        <v>4.1333000000000002</v>
      </c>
      <c r="GX264">
        <v>2.4841299999999999</v>
      </c>
      <c r="GY264">
        <v>2.04834</v>
      </c>
      <c r="GZ264">
        <v>2.6257299999999999</v>
      </c>
      <c r="HA264">
        <v>2.1972700000000001</v>
      </c>
      <c r="HB264">
        <v>2.3339799999999999</v>
      </c>
      <c r="HC264">
        <v>37.241999999999997</v>
      </c>
      <c r="HD264">
        <v>14.4297</v>
      </c>
      <c r="HE264">
        <v>18</v>
      </c>
      <c r="HF264">
        <v>659.43</v>
      </c>
      <c r="HG264">
        <v>776.02700000000004</v>
      </c>
      <c r="HH264">
        <v>30.999700000000001</v>
      </c>
      <c r="HI264">
        <v>31.326899999999998</v>
      </c>
      <c r="HJ264">
        <v>30.000399999999999</v>
      </c>
      <c r="HK264">
        <v>31.231400000000001</v>
      </c>
      <c r="HL264">
        <v>31.231000000000002</v>
      </c>
      <c r="HM264">
        <v>82.676400000000001</v>
      </c>
      <c r="HN264">
        <v>3.0909</v>
      </c>
      <c r="HO264">
        <v>100</v>
      </c>
      <c r="HP264">
        <v>31</v>
      </c>
      <c r="HQ264">
        <v>1662.15</v>
      </c>
      <c r="HR264">
        <v>32.107199999999999</v>
      </c>
      <c r="HS264">
        <v>99.300399999999996</v>
      </c>
      <c r="HT264">
        <v>98.019199999999998</v>
      </c>
    </row>
    <row r="265" spans="1:228" x14ac:dyDescent="0.2">
      <c r="A265">
        <v>250</v>
      </c>
      <c r="B265">
        <v>1675965968.0999999</v>
      </c>
      <c r="C265">
        <v>994</v>
      </c>
      <c r="D265" t="s">
        <v>859</v>
      </c>
      <c r="E265" t="s">
        <v>860</v>
      </c>
      <c r="F265">
        <v>4</v>
      </c>
      <c r="G265">
        <v>1675965965.7874999</v>
      </c>
      <c r="H265">
        <f t="shared" si="102"/>
        <v>1.272561686277528E-3</v>
      </c>
      <c r="I265">
        <f t="shared" si="103"/>
        <v>1.272561686277528</v>
      </c>
      <c r="J265">
        <f t="shared" si="104"/>
        <v>23.029393814287964</v>
      </c>
      <c r="K265">
        <f t="shared" si="105"/>
        <v>1621.3924999999999</v>
      </c>
      <c r="L265">
        <f t="shared" si="106"/>
        <v>1142.5017005811003</v>
      </c>
      <c r="M265">
        <f t="shared" si="107"/>
        <v>115.77476722830431</v>
      </c>
      <c r="N265">
        <f t="shared" si="108"/>
        <v>164.30289703528837</v>
      </c>
      <c r="O265">
        <f t="shared" si="109"/>
        <v>8.4009883823190079E-2</v>
      </c>
      <c r="P265">
        <f t="shared" si="110"/>
        <v>2.7738264094983545</v>
      </c>
      <c r="Q265">
        <f t="shared" si="111"/>
        <v>8.2621547411682733E-2</v>
      </c>
      <c r="R265">
        <f t="shared" si="112"/>
        <v>5.1761292504801826E-2</v>
      </c>
      <c r="S265">
        <f t="shared" si="113"/>
        <v>226.12608557354611</v>
      </c>
      <c r="T265">
        <f t="shared" si="114"/>
        <v>33.195369418769538</v>
      </c>
      <c r="U265">
        <f t="shared" si="115"/>
        <v>32.3386</v>
      </c>
      <c r="V265">
        <f t="shared" si="116"/>
        <v>4.8673644698168124</v>
      </c>
      <c r="W265">
        <f t="shared" si="117"/>
        <v>70.000266799545329</v>
      </c>
      <c r="X265">
        <f t="shared" si="118"/>
        <v>3.3700185889378198</v>
      </c>
      <c r="Y265">
        <f t="shared" si="119"/>
        <v>4.8142939206050412</v>
      </c>
      <c r="Z265">
        <f t="shared" si="120"/>
        <v>1.4973458808789926</v>
      </c>
      <c r="AA265">
        <f t="shared" si="121"/>
        <v>-56.119970364838984</v>
      </c>
      <c r="AB265">
        <f t="shared" si="122"/>
        <v>-29.016858546291811</v>
      </c>
      <c r="AC265">
        <f t="shared" si="123"/>
        <v>-2.378008756950591</v>
      </c>
      <c r="AD265">
        <f t="shared" si="124"/>
        <v>138.61124790546472</v>
      </c>
      <c r="AE265">
        <f t="shared" si="125"/>
        <v>33.733746504631966</v>
      </c>
      <c r="AF265">
        <f t="shared" si="126"/>
        <v>1.2680697562393133</v>
      </c>
      <c r="AG265">
        <f t="shared" si="127"/>
        <v>23.029393814287964</v>
      </c>
      <c r="AH265">
        <v>1708.651644769174</v>
      </c>
      <c r="AI265">
        <v>1680.276969696969</v>
      </c>
      <c r="AJ265">
        <v>1.7211845902666361</v>
      </c>
      <c r="AK265">
        <v>60.698744360612487</v>
      </c>
      <c r="AL265">
        <f t="shared" si="128"/>
        <v>1.272561686277528</v>
      </c>
      <c r="AM265">
        <v>32.124854047201723</v>
      </c>
      <c r="AN265">
        <v>33.259576969696973</v>
      </c>
      <c r="AO265">
        <v>1.468937675132829E-4</v>
      </c>
      <c r="AP265">
        <v>100.61875172138301</v>
      </c>
      <c r="AQ265">
        <v>29</v>
      </c>
      <c r="AR265">
        <v>4</v>
      </c>
      <c r="AS265">
        <f t="shared" si="129"/>
        <v>1</v>
      </c>
      <c r="AT265">
        <f t="shared" si="130"/>
        <v>0</v>
      </c>
      <c r="AU265">
        <f t="shared" si="131"/>
        <v>47641.158834073118</v>
      </c>
      <c r="AV265">
        <f t="shared" si="132"/>
        <v>1200.0675000000001</v>
      </c>
      <c r="AW265">
        <f t="shared" si="133"/>
        <v>1025.9817324215264</v>
      </c>
      <c r="AX265">
        <f t="shared" si="134"/>
        <v>0.85493668682930446</v>
      </c>
      <c r="AY265">
        <f t="shared" si="135"/>
        <v>0.18842780558055783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1675965965.7874999</v>
      </c>
      <c r="BF265">
        <v>1621.3924999999999</v>
      </c>
      <c r="BG265">
        <v>1654.43</v>
      </c>
      <c r="BH265">
        <v>33.256399999999999</v>
      </c>
      <c r="BI265">
        <v>32.124775</v>
      </c>
      <c r="BJ265">
        <v>1629.4925000000001</v>
      </c>
      <c r="BK265">
        <v>33.036749999999998</v>
      </c>
      <c r="BL265">
        <v>649.98474999999996</v>
      </c>
      <c r="BM265">
        <v>101.23475000000001</v>
      </c>
      <c r="BN265">
        <v>9.968755E-2</v>
      </c>
      <c r="BO265">
        <v>32.144562500000013</v>
      </c>
      <c r="BP265">
        <v>32.3386</v>
      </c>
      <c r="BQ265">
        <v>999.9</v>
      </c>
      <c r="BR265">
        <v>0</v>
      </c>
      <c r="BS265">
        <v>0</v>
      </c>
      <c r="BT265">
        <v>9026.1712499999994</v>
      </c>
      <c r="BU265">
        <v>0</v>
      </c>
      <c r="BV265">
        <v>137.44675000000001</v>
      </c>
      <c r="BW265">
        <v>-33.0399125</v>
      </c>
      <c r="BX265">
        <v>1677.16625</v>
      </c>
      <c r="BY265">
        <v>1709.34375</v>
      </c>
      <c r="BZ265">
        <v>1.1316474999999999</v>
      </c>
      <c r="CA265">
        <v>1654.43</v>
      </c>
      <c r="CB265">
        <v>32.124775</v>
      </c>
      <c r="CC265">
        <v>3.3667099999999999</v>
      </c>
      <c r="CD265">
        <v>3.2521475</v>
      </c>
      <c r="CE265">
        <v>25.962162500000002</v>
      </c>
      <c r="CF265">
        <v>25.378525</v>
      </c>
      <c r="CG265">
        <v>1200.0675000000001</v>
      </c>
      <c r="CH265">
        <v>0.50002875000000002</v>
      </c>
      <c r="CI265">
        <v>0.49997124999999998</v>
      </c>
      <c r="CJ265">
        <v>0</v>
      </c>
      <c r="CK265">
        <v>1039.3887500000001</v>
      </c>
      <c r="CL265">
        <v>4.9990899999999998</v>
      </c>
      <c r="CM265">
        <v>11256.375</v>
      </c>
      <c r="CN265">
        <v>9558.4912499999991</v>
      </c>
      <c r="CO265">
        <v>41</v>
      </c>
      <c r="CP265">
        <v>42.702749999999988</v>
      </c>
      <c r="CQ265">
        <v>41.75</v>
      </c>
      <c r="CR265">
        <v>41.811999999999998</v>
      </c>
      <c r="CS265">
        <v>42.375</v>
      </c>
      <c r="CT265">
        <v>597.5675</v>
      </c>
      <c r="CU265">
        <v>597.50125000000003</v>
      </c>
      <c r="CV265">
        <v>0</v>
      </c>
      <c r="CW265">
        <v>1675965968.0999999</v>
      </c>
      <c r="CX265">
        <v>0</v>
      </c>
      <c r="CY265">
        <v>1675959759</v>
      </c>
      <c r="CZ265" t="s">
        <v>356</v>
      </c>
      <c r="DA265">
        <v>1675959759</v>
      </c>
      <c r="DB265">
        <v>1675959753.5</v>
      </c>
      <c r="DC265">
        <v>5</v>
      </c>
      <c r="DD265">
        <v>-2.5000000000000001E-2</v>
      </c>
      <c r="DE265">
        <v>-8.0000000000000002E-3</v>
      </c>
      <c r="DF265">
        <v>-6.0590000000000002</v>
      </c>
      <c r="DG265">
        <v>0.218</v>
      </c>
      <c r="DH265">
        <v>415</v>
      </c>
      <c r="DI265">
        <v>34</v>
      </c>
      <c r="DJ265">
        <v>0.6</v>
      </c>
      <c r="DK265">
        <v>0.17</v>
      </c>
      <c r="DL265">
        <v>-33.019134999999999</v>
      </c>
      <c r="DM265">
        <v>2.4914071294594699E-2</v>
      </c>
      <c r="DN265">
        <v>6.2028789888244222E-2</v>
      </c>
      <c r="DO265">
        <v>1</v>
      </c>
      <c r="DP265">
        <v>1.13087925</v>
      </c>
      <c r="DQ265">
        <v>4.9415009380848786E-3</v>
      </c>
      <c r="DR265">
        <v>1.560180097777167E-3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830</v>
      </c>
      <c r="EA265">
        <v>3.2983799999999999</v>
      </c>
      <c r="EB265">
        <v>2.62527</v>
      </c>
      <c r="EC265">
        <v>0.25315799999999999</v>
      </c>
      <c r="ED265">
        <v>0.253803</v>
      </c>
      <c r="EE265">
        <v>0.13779</v>
      </c>
      <c r="EF265">
        <v>0.13333500000000001</v>
      </c>
      <c r="EG265">
        <v>22613.8</v>
      </c>
      <c r="EH265">
        <v>22938.2</v>
      </c>
      <c r="EI265">
        <v>28172.5</v>
      </c>
      <c r="EJ265">
        <v>29585.8</v>
      </c>
      <c r="EK265">
        <v>33455.800000000003</v>
      </c>
      <c r="EL265">
        <v>35583.300000000003</v>
      </c>
      <c r="EM265">
        <v>39786</v>
      </c>
      <c r="EN265">
        <v>42255.5</v>
      </c>
      <c r="EO265">
        <v>2.1932499999999999</v>
      </c>
      <c r="EP265">
        <v>2.2381000000000002</v>
      </c>
      <c r="EQ265">
        <v>0.145007</v>
      </c>
      <c r="ER265">
        <v>0</v>
      </c>
      <c r="ES265">
        <v>29.983000000000001</v>
      </c>
      <c r="ET265">
        <v>999.9</v>
      </c>
      <c r="EU265">
        <v>72.8</v>
      </c>
      <c r="EV265">
        <v>31.9</v>
      </c>
      <c r="EW265">
        <v>34.145499999999998</v>
      </c>
      <c r="EX265">
        <v>56.722999999999999</v>
      </c>
      <c r="EY265">
        <v>-4.1306099999999999</v>
      </c>
      <c r="EZ265">
        <v>2</v>
      </c>
      <c r="FA265">
        <v>0.30591000000000002</v>
      </c>
      <c r="FB265">
        <v>-0.49256</v>
      </c>
      <c r="FC265">
        <v>20.2743</v>
      </c>
      <c r="FD265">
        <v>5.2216300000000002</v>
      </c>
      <c r="FE265">
        <v>12.004300000000001</v>
      </c>
      <c r="FF265">
        <v>4.9874999999999998</v>
      </c>
      <c r="FG265">
        <v>3.2846299999999999</v>
      </c>
      <c r="FH265">
        <v>9999</v>
      </c>
      <c r="FI265">
        <v>9999</v>
      </c>
      <c r="FJ265">
        <v>9999</v>
      </c>
      <c r="FK265">
        <v>999.9</v>
      </c>
      <c r="FL265">
        <v>1.8657699999999999</v>
      </c>
      <c r="FM265">
        <v>1.8621799999999999</v>
      </c>
      <c r="FN265">
        <v>1.8641799999999999</v>
      </c>
      <c r="FO265">
        <v>1.86022</v>
      </c>
      <c r="FP265">
        <v>1.8609599999999999</v>
      </c>
      <c r="FQ265">
        <v>1.8601300000000001</v>
      </c>
      <c r="FR265">
        <v>1.8618300000000001</v>
      </c>
      <c r="FS265">
        <v>1.85846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-8.11</v>
      </c>
      <c r="GH265">
        <v>0.21970000000000001</v>
      </c>
      <c r="GI265">
        <v>-4.2934277136806287</v>
      </c>
      <c r="GJ265">
        <v>-4.5218151105756088E-3</v>
      </c>
      <c r="GK265">
        <v>2.0889233732517852E-6</v>
      </c>
      <c r="GL265">
        <v>-4.5906856223640231E-10</v>
      </c>
      <c r="GM265">
        <v>-0.1150039569071811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103.5</v>
      </c>
      <c r="GV265">
        <v>103.6</v>
      </c>
      <c r="GW265">
        <v>4.1455099999999998</v>
      </c>
      <c r="GX265">
        <v>2.4841299999999999</v>
      </c>
      <c r="GY265">
        <v>2.04834</v>
      </c>
      <c r="GZ265">
        <v>2.6257299999999999</v>
      </c>
      <c r="HA265">
        <v>2.1972700000000001</v>
      </c>
      <c r="HB265">
        <v>2.2949199999999998</v>
      </c>
      <c r="HC265">
        <v>37.241999999999997</v>
      </c>
      <c r="HD265">
        <v>14.403499999999999</v>
      </c>
      <c r="HE265">
        <v>18</v>
      </c>
      <c r="HF265">
        <v>659.22299999999996</v>
      </c>
      <c r="HG265">
        <v>776.11300000000006</v>
      </c>
      <c r="HH265">
        <v>30.999600000000001</v>
      </c>
      <c r="HI265">
        <v>31.330300000000001</v>
      </c>
      <c r="HJ265">
        <v>30.000299999999999</v>
      </c>
      <c r="HK265">
        <v>31.234200000000001</v>
      </c>
      <c r="HL265">
        <v>31.233699999999999</v>
      </c>
      <c r="HM265">
        <v>82.932100000000005</v>
      </c>
      <c r="HN265">
        <v>3.0909</v>
      </c>
      <c r="HO265">
        <v>100</v>
      </c>
      <c r="HP265">
        <v>31</v>
      </c>
      <c r="HQ265">
        <v>1668.83</v>
      </c>
      <c r="HR265">
        <v>32.107100000000003</v>
      </c>
      <c r="HS265">
        <v>99.300200000000004</v>
      </c>
      <c r="HT265">
        <v>98.018199999999993</v>
      </c>
    </row>
    <row r="266" spans="1:228" x14ac:dyDescent="0.2">
      <c r="A266">
        <v>251</v>
      </c>
      <c r="B266">
        <v>1675965972.0999999</v>
      </c>
      <c r="C266">
        <v>998</v>
      </c>
      <c r="D266" t="s">
        <v>861</v>
      </c>
      <c r="E266" t="s">
        <v>862</v>
      </c>
      <c r="F266">
        <v>4</v>
      </c>
      <c r="G266">
        <v>1675965970.0999999</v>
      </c>
      <c r="H266">
        <f t="shared" si="102"/>
        <v>1.2735522774289648E-3</v>
      </c>
      <c r="I266">
        <f t="shared" si="103"/>
        <v>1.2735522774289649</v>
      </c>
      <c r="J266">
        <f t="shared" si="104"/>
        <v>22.992723356082582</v>
      </c>
      <c r="K266">
        <f t="shared" si="105"/>
        <v>1628.561428571428</v>
      </c>
      <c r="L266">
        <f t="shared" si="106"/>
        <v>1150.4224790140188</v>
      </c>
      <c r="M266">
        <f t="shared" si="107"/>
        <v>116.57792824822808</v>
      </c>
      <c r="N266">
        <f t="shared" si="108"/>
        <v>165.03008314871272</v>
      </c>
      <c r="O266">
        <f t="shared" si="109"/>
        <v>8.4057353965027448E-2</v>
      </c>
      <c r="P266">
        <f t="shared" si="110"/>
        <v>2.7693908153501456</v>
      </c>
      <c r="Q266">
        <f t="shared" si="111"/>
        <v>8.2665275757919696E-2</v>
      </c>
      <c r="R266">
        <f t="shared" si="112"/>
        <v>5.1788949679221583E-2</v>
      </c>
      <c r="S266">
        <f t="shared" si="113"/>
        <v>226.11894562171895</v>
      </c>
      <c r="T266">
        <f t="shared" si="114"/>
        <v>33.197489939076988</v>
      </c>
      <c r="U266">
        <f t="shared" si="115"/>
        <v>32.341528571428569</v>
      </c>
      <c r="V266">
        <f t="shared" si="116"/>
        <v>4.8681693384491265</v>
      </c>
      <c r="W266">
        <f t="shared" si="117"/>
        <v>70.005810586277022</v>
      </c>
      <c r="X266">
        <f t="shared" si="118"/>
        <v>3.3704532460286405</v>
      </c>
      <c r="Y266">
        <f t="shared" si="119"/>
        <v>4.8145335620031195</v>
      </c>
      <c r="Z266">
        <f t="shared" si="120"/>
        <v>1.497716092420486</v>
      </c>
      <c r="AA266">
        <f t="shared" si="121"/>
        <v>-56.163655434617347</v>
      </c>
      <c r="AB266">
        <f t="shared" si="122"/>
        <v>-29.27626337096503</v>
      </c>
      <c r="AC266">
        <f t="shared" si="123"/>
        <v>-2.4031554448944559</v>
      </c>
      <c r="AD266">
        <f t="shared" si="124"/>
        <v>138.27587137124212</v>
      </c>
      <c r="AE266">
        <f t="shared" si="125"/>
        <v>33.767062181783608</v>
      </c>
      <c r="AF266">
        <f t="shared" si="126"/>
        <v>1.2710690616103333</v>
      </c>
      <c r="AG266">
        <f t="shared" si="127"/>
        <v>22.992723356082582</v>
      </c>
      <c r="AH266">
        <v>1715.532061138146</v>
      </c>
      <c r="AI266">
        <v>1687.1843030303039</v>
      </c>
      <c r="AJ266">
        <v>1.723607303422102</v>
      </c>
      <c r="AK266">
        <v>60.698744360612487</v>
      </c>
      <c r="AL266">
        <f t="shared" si="128"/>
        <v>1.2735522774289649</v>
      </c>
      <c r="AM266">
        <v>32.125813390746643</v>
      </c>
      <c r="AN266">
        <v>33.262059393939381</v>
      </c>
      <c r="AO266">
        <v>3.6490804640344362E-5</v>
      </c>
      <c r="AP266">
        <v>100.61875172138301</v>
      </c>
      <c r="AQ266">
        <v>29</v>
      </c>
      <c r="AR266">
        <v>4</v>
      </c>
      <c r="AS266">
        <f t="shared" si="129"/>
        <v>1</v>
      </c>
      <c r="AT266">
        <f t="shared" si="130"/>
        <v>0</v>
      </c>
      <c r="AU266">
        <f t="shared" si="131"/>
        <v>47518.534573728313</v>
      </c>
      <c r="AV266">
        <f t="shared" si="132"/>
        <v>1200.024285714286</v>
      </c>
      <c r="AW266">
        <f t="shared" si="133"/>
        <v>1025.9453065397508</v>
      </c>
      <c r="AX266">
        <f t="shared" si="134"/>
        <v>0.85493711981760545</v>
      </c>
      <c r="AY266">
        <f t="shared" si="135"/>
        <v>0.18842864124797859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1675965970.0999999</v>
      </c>
      <c r="BF266">
        <v>1628.561428571428</v>
      </c>
      <c r="BG266">
        <v>1661.6414285714291</v>
      </c>
      <c r="BH266">
        <v>33.260542857142859</v>
      </c>
      <c r="BI266">
        <v>32.126285714285707</v>
      </c>
      <c r="BJ266">
        <v>1636.6728571428571</v>
      </c>
      <c r="BK266">
        <v>33.040842857142863</v>
      </c>
      <c r="BL266">
        <v>650.00742857142848</v>
      </c>
      <c r="BM266">
        <v>101.23485714285709</v>
      </c>
      <c r="BN266">
        <v>0.1000266714285714</v>
      </c>
      <c r="BO266">
        <v>32.145442857142861</v>
      </c>
      <c r="BP266">
        <v>32.341528571428569</v>
      </c>
      <c r="BQ266">
        <v>999.89999999999986</v>
      </c>
      <c r="BR266">
        <v>0</v>
      </c>
      <c r="BS266">
        <v>0</v>
      </c>
      <c r="BT266">
        <v>9002.5885714285723</v>
      </c>
      <c r="BU266">
        <v>0</v>
      </c>
      <c r="BV266">
        <v>137.5264285714286</v>
      </c>
      <c r="BW266">
        <v>-33.0809</v>
      </c>
      <c r="BX266">
        <v>1684.59</v>
      </c>
      <c r="BY266">
        <v>1716.795714285714</v>
      </c>
      <c r="BZ266">
        <v>1.134298571428572</v>
      </c>
      <c r="CA266">
        <v>1661.6414285714291</v>
      </c>
      <c r="CB266">
        <v>32.126285714285707</v>
      </c>
      <c r="CC266">
        <v>3.36713</v>
      </c>
      <c r="CD266">
        <v>3.252297142857143</v>
      </c>
      <c r="CE266">
        <v>25.964271428571429</v>
      </c>
      <c r="CF266">
        <v>25.37931428571429</v>
      </c>
      <c r="CG266">
        <v>1200.024285714286</v>
      </c>
      <c r="CH266">
        <v>0.50001328571428572</v>
      </c>
      <c r="CI266">
        <v>0.49998671428571428</v>
      </c>
      <c r="CJ266">
        <v>0</v>
      </c>
      <c r="CK266">
        <v>1038.8142857142859</v>
      </c>
      <c r="CL266">
        <v>4.9990899999999998</v>
      </c>
      <c r="CM266">
        <v>11248.528571428569</v>
      </c>
      <c r="CN266">
        <v>9558.0971428571447</v>
      </c>
      <c r="CO266">
        <v>41</v>
      </c>
      <c r="CP266">
        <v>42.686999999999998</v>
      </c>
      <c r="CQ266">
        <v>41.75</v>
      </c>
      <c r="CR266">
        <v>41.811999999999998</v>
      </c>
      <c r="CS266">
        <v>42.375</v>
      </c>
      <c r="CT266">
        <v>597.52857142857135</v>
      </c>
      <c r="CU266">
        <v>597.49714285714288</v>
      </c>
      <c r="CV266">
        <v>0</v>
      </c>
      <c r="CW266">
        <v>1675965971.7</v>
      </c>
      <c r="CX266">
        <v>0</v>
      </c>
      <c r="CY266">
        <v>1675959759</v>
      </c>
      <c r="CZ266" t="s">
        <v>356</v>
      </c>
      <c r="DA266">
        <v>1675959759</v>
      </c>
      <c r="DB266">
        <v>1675959753.5</v>
      </c>
      <c r="DC266">
        <v>5</v>
      </c>
      <c r="DD266">
        <v>-2.5000000000000001E-2</v>
      </c>
      <c r="DE266">
        <v>-8.0000000000000002E-3</v>
      </c>
      <c r="DF266">
        <v>-6.0590000000000002</v>
      </c>
      <c r="DG266">
        <v>0.218</v>
      </c>
      <c r="DH266">
        <v>415</v>
      </c>
      <c r="DI266">
        <v>34</v>
      </c>
      <c r="DJ266">
        <v>0.6</v>
      </c>
      <c r="DK266">
        <v>0.17</v>
      </c>
      <c r="DL266">
        <v>-33.013855</v>
      </c>
      <c r="DM266">
        <v>-0.36888180112560659</v>
      </c>
      <c r="DN266">
        <v>5.9124449046058299E-2</v>
      </c>
      <c r="DO266">
        <v>0</v>
      </c>
      <c r="DP266">
        <v>1.1319060000000001</v>
      </c>
      <c r="DQ266">
        <v>5.2809005628495576E-3</v>
      </c>
      <c r="DR266">
        <v>1.523669583604E-3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3.2984800000000001</v>
      </c>
      <c r="EB266">
        <v>2.6254</v>
      </c>
      <c r="EC266">
        <v>0.25376399999999999</v>
      </c>
      <c r="ED266">
        <v>0.25440699999999999</v>
      </c>
      <c r="EE266">
        <v>0.137799</v>
      </c>
      <c r="EF266">
        <v>0.13334199999999999</v>
      </c>
      <c r="EG266">
        <v>22595.200000000001</v>
      </c>
      <c r="EH266">
        <v>22919.8</v>
      </c>
      <c r="EI266">
        <v>28172.2</v>
      </c>
      <c r="EJ266">
        <v>29586.1</v>
      </c>
      <c r="EK266">
        <v>33454.9</v>
      </c>
      <c r="EL266">
        <v>35583.300000000003</v>
      </c>
      <c r="EM266">
        <v>39785.300000000003</v>
      </c>
      <c r="EN266">
        <v>42255.7</v>
      </c>
      <c r="EO266">
        <v>2.19333</v>
      </c>
      <c r="EP266">
        <v>2.2379500000000001</v>
      </c>
      <c r="EQ266">
        <v>0.145592</v>
      </c>
      <c r="ER266">
        <v>0</v>
      </c>
      <c r="ES266">
        <v>29.983000000000001</v>
      </c>
      <c r="ET266">
        <v>999.9</v>
      </c>
      <c r="EU266">
        <v>72.8</v>
      </c>
      <c r="EV266">
        <v>31.9</v>
      </c>
      <c r="EW266">
        <v>34.147300000000001</v>
      </c>
      <c r="EX266">
        <v>57.383000000000003</v>
      </c>
      <c r="EY266">
        <v>-4.1626599999999998</v>
      </c>
      <c r="EZ266">
        <v>2</v>
      </c>
      <c r="FA266">
        <v>0.30637700000000001</v>
      </c>
      <c r="FB266">
        <v>-0.49465999999999999</v>
      </c>
      <c r="FC266">
        <v>20.2742</v>
      </c>
      <c r="FD266">
        <v>5.2219300000000004</v>
      </c>
      <c r="FE266">
        <v>12.004099999999999</v>
      </c>
      <c r="FF266">
        <v>4.9875999999999996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1.86581</v>
      </c>
      <c r="FM266">
        <v>1.8621799999999999</v>
      </c>
      <c r="FN266">
        <v>1.8641700000000001</v>
      </c>
      <c r="FO266">
        <v>1.86025</v>
      </c>
      <c r="FP266">
        <v>1.8609599999999999</v>
      </c>
      <c r="FQ266">
        <v>1.86012</v>
      </c>
      <c r="FR266">
        <v>1.8618600000000001</v>
      </c>
      <c r="FS266">
        <v>1.85846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-8.11</v>
      </c>
      <c r="GH266">
        <v>0.21970000000000001</v>
      </c>
      <c r="GI266">
        <v>-4.2934277136806287</v>
      </c>
      <c r="GJ266">
        <v>-4.5218151105756088E-3</v>
      </c>
      <c r="GK266">
        <v>2.0889233732517852E-6</v>
      </c>
      <c r="GL266">
        <v>-4.5906856223640231E-10</v>
      </c>
      <c r="GM266">
        <v>-0.1150039569071811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103.6</v>
      </c>
      <c r="GV266">
        <v>103.6</v>
      </c>
      <c r="GW266">
        <v>4.1577099999999998</v>
      </c>
      <c r="GX266">
        <v>2.4841299999999999</v>
      </c>
      <c r="GY266">
        <v>2.04834</v>
      </c>
      <c r="GZ266">
        <v>2.6269499999999999</v>
      </c>
      <c r="HA266">
        <v>2.1972700000000001</v>
      </c>
      <c r="HB266">
        <v>2.2912599999999999</v>
      </c>
      <c r="HC266">
        <v>37.241999999999997</v>
      </c>
      <c r="HD266">
        <v>14.403499999999999</v>
      </c>
      <c r="HE266">
        <v>18</v>
      </c>
      <c r="HF266">
        <v>659.31100000000004</v>
      </c>
      <c r="HG266">
        <v>776.00099999999998</v>
      </c>
      <c r="HH266">
        <v>30.999500000000001</v>
      </c>
      <c r="HI266">
        <v>31.333100000000002</v>
      </c>
      <c r="HJ266">
        <v>30.000499999999999</v>
      </c>
      <c r="HK266">
        <v>31.236899999999999</v>
      </c>
      <c r="HL266">
        <v>31.2364</v>
      </c>
      <c r="HM266">
        <v>83.186400000000006</v>
      </c>
      <c r="HN266">
        <v>3.0909</v>
      </c>
      <c r="HO266">
        <v>100</v>
      </c>
      <c r="HP266">
        <v>31</v>
      </c>
      <c r="HQ266">
        <v>1675.51</v>
      </c>
      <c r="HR266">
        <v>32.102200000000003</v>
      </c>
      <c r="HS266">
        <v>99.2988</v>
      </c>
      <c r="HT266">
        <v>98.019000000000005</v>
      </c>
    </row>
    <row r="267" spans="1:228" x14ac:dyDescent="0.2">
      <c r="A267">
        <v>252</v>
      </c>
      <c r="B267">
        <v>1675965976.0999999</v>
      </c>
      <c r="C267">
        <v>1002</v>
      </c>
      <c r="D267" t="s">
        <v>863</v>
      </c>
      <c r="E267" t="s">
        <v>864</v>
      </c>
      <c r="F267">
        <v>4</v>
      </c>
      <c r="G267">
        <v>1675965973.7874999</v>
      </c>
      <c r="H267">
        <f t="shared" si="102"/>
        <v>1.2746002389957944E-3</v>
      </c>
      <c r="I267">
        <f t="shared" si="103"/>
        <v>1.2746002389957944</v>
      </c>
      <c r="J267">
        <f t="shared" si="104"/>
        <v>23.072956377875659</v>
      </c>
      <c r="K267">
        <f t="shared" si="105"/>
        <v>1634.7537500000001</v>
      </c>
      <c r="L267">
        <f t="shared" si="106"/>
        <v>1154.6866196940034</v>
      </c>
      <c r="M267">
        <f t="shared" si="107"/>
        <v>117.00784090280236</v>
      </c>
      <c r="N267">
        <f t="shared" si="108"/>
        <v>165.65447579703422</v>
      </c>
      <c r="O267">
        <f t="shared" si="109"/>
        <v>8.401950173175593E-2</v>
      </c>
      <c r="P267">
        <f t="shared" si="110"/>
        <v>2.7657173302104572</v>
      </c>
      <c r="Q267">
        <f t="shared" si="111"/>
        <v>8.2626851478819666E-2</v>
      </c>
      <c r="R267">
        <f t="shared" si="112"/>
        <v>5.1764983457571842E-2</v>
      </c>
      <c r="S267">
        <f t="shared" si="113"/>
        <v>226.11549444807673</v>
      </c>
      <c r="T267">
        <f t="shared" si="114"/>
        <v>33.201777980019806</v>
      </c>
      <c r="U267">
        <f t="shared" si="115"/>
        <v>32.350137500000002</v>
      </c>
      <c r="V267">
        <f t="shared" si="116"/>
        <v>4.8705360285963923</v>
      </c>
      <c r="W267">
        <f t="shared" si="117"/>
        <v>70.002867039177474</v>
      </c>
      <c r="X267">
        <f t="shared" si="118"/>
        <v>3.3709417832399486</v>
      </c>
      <c r="Y267">
        <f t="shared" si="119"/>
        <v>4.8154338898053748</v>
      </c>
      <c r="Z267">
        <f t="shared" si="120"/>
        <v>1.4995942453564437</v>
      </c>
      <c r="AA267">
        <f t="shared" si="121"/>
        <v>-56.20987053971453</v>
      </c>
      <c r="AB267">
        <f t="shared" si="122"/>
        <v>-30.0279542181427</v>
      </c>
      <c r="AC267">
        <f t="shared" si="123"/>
        <v>-2.4682767519239981</v>
      </c>
      <c r="AD267">
        <f t="shared" si="124"/>
        <v>137.4093929382955</v>
      </c>
      <c r="AE267">
        <f t="shared" si="125"/>
        <v>33.792068441348995</v>
      </c>
      <c r="AF267">
        <f t="shared" si="126"/>
        <v>1.2720871275813863</v>
      </c>
      <c r="AG267">
        <f t="shared" si="127"/>
        <v>23.072956377875659</v>
      </c>
      <c r="AH267">
        <v>1722.5751034302889</v>
      </c>
      <c r="AI267">
        <v>1694.127333333334</v>
      </c>
      <c r="AJ267">
        <v>1.730088327822128</v>
      </c>
      <c r="AK267">
        <v>60.698744360612487</v>
      </c>
      <c r="AL267">
        <f t="shared" si="128"/>
        <v>1.2746002389957944</v>
      </c>
      <c r="AM267">
        <v>32.131526138330088</v>
      </c>
      <c r="AN267">
        <v>33.268275757575758</v>
      </c>
      <c r="AO267">
        <v>1.016821928160475E-4</v>
      </c>
      <c r="AP267">
        <v>100.61875172138301</v>
      </c>
      <c r="AQ267">
        <v>29</v>
      </c>
      <c r="AR267">
        <v>4</v>
      </c>
      <c r="AS267">
        <f t="shared" si="129"/>
        <v>1</v>
      </c>
      <c r="AT267">
        <f t="shared" si="130"/>
        <v>0</v>
      </c>
      <c r="AU267">
        <f t="shared" si="131"/>
        <v>47416.641263782323</v>
      </c>
      <c r="AV267">
        <f t="shared" si="132"/>
        <v>1200.0025000000001</v>
      </c>
      <c r="AW267">
        <f t="shared" si="133"/>
        <v>1025.9270199212833</v>
      </c>
      <c r="AX267">
        <f t="shared" si="134"/>
        <v>0.85493740214814817</v>
      </c>
      <c r="AY267">
        <f t="shared" si="135"/>
        <v>0.18842918614592613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1675965973.7874999</v>
      </c>
      <c r="BF267">
        <v>1634.7537500000001</v>
      </c>
      <c r="BG267">
        <v>1667.865</v>
      </c>
      <c r="BH267">
        <v>33.265987500000001</v>
      </c>
      <c r="BI267">
        <v>32.130850000000002</v>
      </c>
      <c r="BJ267">
        <v>1642.87375</v>
      </c>
      <c r="BK267">
        <v>33.046212500000003</v>
      </c>
      <c r="BL267">
        <v>650.01987499999996</v>
      </c>
      <c r="BM267">
        <v>101.23275</v>
      </c>
      <c r="BN267">
        <v>0.10023412499999999</v>
      </c>
      <c r="BO267">
        <v>32.148749999999993</v>
      </c>
      <c r="BP267">
        <v>32.350137500000002</v>
      </c>
      <c r="BQ267">
        <v>999.9</v>
      </c>
      <c r="BR267">
        <v>0</v>
      </c>
      <c r="BS267">
        <v>0</v>
      </c>
      <c r="BT267">
        <v>8983.2799999999988</v>
      </c>
      <c r="BU267">
        <v>0</v>
      </c>
      <c r="BV267">
        <v>137.34587500000001</v>
      </c>
      <c r="BW267">
        <v>-33.11</v>
      </c>
      <c r="BX267">
        <v>1691.0050000000001</v>
      </c>
      <c r="BY267">
        <v>1723.2337500000001</v>
      </c>
      <c r="BZ267">
        <v>1.1351424999999999</v>
      </c>
      <c r="CA267">
        <v>1667.865</v>
      </c>
      <c r="CB267">
        <v>32.130850000000002</v>
      </c>
      <c r="CC267">
        <v>3.3676037499999998</v>
      </c>
      <c r="CD267">
        <v>3.2526899999999999</v>
      </c>
      <c r="CE267">
        <v>25.966637500000001</v>
      </c>
      <c r="CF267">
        <v>25.381325</v>
      </c>
      <c r="CG267">
        <v>1200.0025000000001</v>
      </c>
      <c r="CH267">
        <v>0.50000437500000006</v>
      </c>
      <c r="CI267">
        <v>0.499995625</v>
      </c>
      <c r="CJ267">
        <v>0</v>
      </c>
      <c r="CK267">
        <v>1038.2162499999999</v>
      </c>
      <c r="CL267">
        <v>4.9990899999999998</v>
      </c>
      <c r="CM267">
        <v>11241.6625</v>
      </c>
      <c r="CN267">
        <v>9557.8849999999984</v>
      </c>
      <c r="CO267">
        <v>41</v>
      </c>
      <c r="CP267">
        <v>42.718499999999999</v>
      </c>
      <c r="CQ267">
        <v>41.75</v>
      </c>
      <c r="CR267">
        <v>41.843499999999999</v>
      </c>
      <c r="CS267">
        <v>42.375</v>
      </c>
      <c r="CT267">
        <v>597.50625000000002</v>
      </c>
      <c r="CU267">
        <v>597.49750000000006</v>
      </c>
      <c r="CV267">
        <v>0</v>
      </c>
      <c r="CW267">
        <v>1675965975.9000001</v>
      </c>
      <c r="CX267">
        <v>0</v>
      </c>
      <c r="CY267">
        <v>1675959759</v>
      </c>
      <c r="CZ267" t="s">
        <v>356</v>
      </c>
      <c r="DA267">
        <v>1675959759</v>
      </c>
      <c r="DB267">
        <v>1675959753.5</v>
      </c>
      <c r="DC267">
        <v>5</v>
      </c>
      <c r="DD267">
        <v>-2.5000000000000001E-2</v>
      </c>
      <c r="DE267">
        <v>-8.0000000000000002E-3</v>
      </c>
      <c r="DF267">
        <v>-6.0590000000000002</v>
      </c>
      <c r="DG267">
        <v>0.218</v>
      </c>
      <c r="DH267">
        <v>415</v>
      </c>
      <c r="DI267">
        <v>34</v>
      </c>
      <c r="DJ267">
        <v>0.6</v>
      </c>
      <c r="DK267">
        <v>0.17</v>
      </c>
      <c r="DL267">
        <v>-33.04036</v>
      </c>
      <c r="DM267">
        <v>-0.57576810506559406</v>
      </c>
      <c r="DN267">
        <v>6.8707047673437216E-2</v>
      </c>
      <c r="DO267">
        <v>0</v>
      </c>
      <c r="DP267">
        <v>1.1324052499999999</v>
      </c>
      <c r="DQ267">
        <v>1.5796210131328071E-2</v>
      </c>
      <c r="DR267">
        <v>1.9230951452021321E-3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3.2983799999999999</v>
      </c>
      <c r="EB267">
        <v>2.6252900000000001</v>
      </c>
      <c r="EC267">
        <v>0.25436300000000001</v>
      </c>
      <c r="ED267">
        <v>0.25499100000000002</v>
      </c>
      <c r="EE267">
        <v>0.13781099999999999</v>
      </c>
      <c r="EF267">
        <v>0.13334499999999999</v>
      </c>
      <c r="EG267">
        <v>22576.5</v>
      </c>
      <c r="EH267">
        <v>22901.8</v>
      </c>
      <c r="EI267">
        <v>28171.7</v>
      </c>
      <c r="EJ267">
        <v>29586.1</v>
      </c>
      <c r="EK267">
        <v>33454.199999999997</v>
      </c>
      <c r="EL267">
        <v>35583.1</v>
      </c>
      <c r="EM267">
        <v>39784.9</v>
      </c>
      <c r="EN267">
        <v>42255.5</v>
      </c>
      <c r="EO267">
        <v>2.1932999999999998</v>
      </c>
      <c r="EP267">
        <v>2.2379699999999998</v>
      </c>
      <c r="EQ267">
        <v>0.14552799999999999</v>
      </c>
      <c r="ER267">
        <v>0</v>
      </c>
      <c r="ES267">
        <v>29.983000000000001</v>
      </c>
      <c r="ET267">
        <v>999.9</v>
      </c>
      <c r="EU267">
        <v>72.8</v>
      </c>
      <c r="EV267">
        <v>31.9</v>
      </c>
      <c r="EW267">
        <v>34.142600000000002</v>
      </c>
      <c r="EX267">
        <v>57.353000000000002</v>
      </c>
      <c r="EY267">
        <v>-4.1586499999999997</v>
      </c>
      <c r="EZ267">
        <v>2</v>
      </c>
      <c r="FA267">
        <v>0.30649599999999999</v>
      </c>
      <c r="FB267">
        <v>-0.49709999999999999</v>
      </c>
      <c r="FC267">
        <v>20.274100000000001</v>
      </c>
      <c r="FD267">
        <v>5.2219300000000004</v>
      </c>
      <c r="FE267">
        <v>12.004</v>
      </c>
      <c r="FF267">
        <v>4.9877000000000002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1.86581</v>
      </c>
      <c r="FM267">
        <v>1.8621799999999999</v>
      </c>
      <c r="FN267">
        <v>1.8641700000000001</v>
      </c>
      <c r="FO267">
        <v>1.8602700000000001</v>
      </c>
      <c r="FP267">
        <v>1.8609599999999999</v>
      </c>
      <c r="FQ267">
        <v>1.86015</v>
      </c>
      <c r="FR267">
        <v>1.8618699999999999</v>
      </c>
      <c r="FS267">
        <v>1.8584700000000001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-8.1300000000000008</v>
      </c>
      <c r="GH267">
        <v>0.2198</v>
      </c>
      <c r="GI267">
        <v>-4.2934277136806287</v>
      </c>
      <c r="GJ267">
        <v>-4.5218151105756088E-3</v>
      </c>
      <c r="GK267">
        <v>2.0889233732517852E-6</v>
      </c>
      <c r="GL267">
        <v>-4.5906856223640231E-10</v>
      </c>
      <c r="GM267">
        <v>-0.1150039569071811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103.6</v>
      </c>
      <c r="GV267">
        <v>103.7</v>
      </c>
      <c r="GW267">
        <v>4.1723600000000003</v>
      </c>
      <c r="GX267">
        <v>2.4841299999999999</v>
      </c>
      <c r="GY267">
        <v>2.04834</v>
      </c>
      <c r="GZ267">
        <v>2.6269499999999999</v>
      </c>
      <c r="HA267">
        <v>2.1972700000000001</v>
      </c>
      <c r="HB267">
        <v>2.33643</v>
      </c>
      <c r="HC267">
        <v>37.241999999999997</v>
      </c>
      <c r="HD267">
        <v>14.4297</v>
      </c>
      <c r="HE267">
        <v>18</v>
      </c>
      <c r="HF267">
        <v>659.32100000000003</v>
      </c>
      <c r="HG267">
        <v>776.053</v>
      </c>
      <c r="HH267">
        <v>30.999400000000001</v>
      </c>
      <c r="HI267">
        <v>31.335799999999999</v>
      </c>
      <c r="HJ267">
        <v>30.000299999999999</v>
      </c>
      <c r="HK267">
        <v>31.239599999999999</v>
      </c>
      <c r="HL267">
        <v>31.238499999999998</v>
      </c>
      <c r="HM267">
        <v>83.4465</v>
      </c>
      <c r="HN267">
        <v>3.0909</v>
      </c>
      <c r="HO267">
        <v>100</v>
      </c>
      <c r="HP267">
        <v>31</v>
      </c>
      <c r="HQ267">
        <v>1682.19</v>
      </c>
      <c r="HR267">
        <v>32.099899999999998</v>
      </c>
      <c r="HS267">
        <v>99.297499999999999</v>
      </c>
      <c r="HT267">
        <v>98.018699999999995</v>
      </c>
    </row>
    <row r="268" spans="1:228" x14ac:dyDescent="0.2">
      <c r="A268">
        <v>253</v>
      </c>
      <c r="B268">
        <v>1675965980.0999999</v>
      </c>
      <c r="C268">
        <v>1006</v>
      </c>
      <c r="D268" t="s">
        <v>865</v>
      </c>
      <c r="E268" t="s">
        <v>866</v>
      </c>
      <c r="F268">
        <v>4</v>
      </c>
      <c r="G268">
        <v>1675965978.0999999</v>
      </c>
      <c r="H268">
        <f t="shared" si="102"/>
        <v>1.2743438280427345E-3</v>
      </c>
      <c r="I268">
        <f t="shared" si="103"/>
        <v>1.2743438280427344</v>
      </c>
      <c r="J268">
        <f t="shared" si="104"/>
        <v>23.13986044424205</v>
      </c>
      <c r="K268">
        <f t="shared" si="105"/>
        <v>1641.8657142857139</v>
      </c>
      <c r="L268">
        <f t="shared" si="106"/>
        <v>1160.6354825078822</v>
      </c>
      <c r="M268">
        <f t="shared" si="107"/>
        <v>117.61177238162928</v>
      </c>
      <c r="N268">
        <f t="shared" si="108"/>
        <v>166.37673031718737</v>
      </c>
      <c r="O268">
        <f t="shared" si="109"/>
        <v>8.4067310174796558E-2</v>
      </c>
      <c r="P268">
        <f t="shared" si="110"/>
        <v>2.7710911600358905</v>
      </c>
      <c r="Q268">
        <f t="shared" si="111"/>
        <v>8.2675744256475045E-2</v>
      </c>
      <c r="R268">
        <f t="shared" si="112"/>
        <v>5.1795448103429814E-2</v>
      </c>
      <c r="S268">
        <f t="shared" si="113"/>
        <v>226.1204790503256</v>
      </c>
      <c r="T268">
        <f t="shared" si="114"/>
        <v>33.204238054176862</v>
      </c>
      <c r="U268">
        <f t="shared" si="115"/>
        <v>32.346814285714281</v>
      </c>
      <c r="V268">
        <f t="shared" si="116"/>
        <v>4.8696223214046839</v>
      </c>
      <c r="W268">
        <f t="shared" si="117"/>
        <v>69.991336787360709</v>
      </c>
      <c r="X268">
        <f t="shared" si="118"/>
        <v>3.3711965080748505</v>
      </c>
      <c r="Y268">
        <f t="shared" si="119"/>
        <v>4.8165911137214241</v>
      </c>
      <c r="Z268">
        <f t="shared" si="120"/>
        <v>1.4984258133298334</v>
      </c>
      <c r="AA268">
        <f t="shared" si="121"/>
        <v>-56.198562816684593</v>
      </c>
      <c r="AB268">
        <f t="shared" si="122"/>
        <v>-28.954898126164782</v>
      </c>
      <c r="AC268">
        <f t="shared" si="123"/>
        <v>-2.375467546249372</v>
      </c>
      <c r="AD268">
        <f t="shared" si="124"/>
        <v>138.59155056122685</v>
      </c>
      <c r="AE268">
        <f t="shared" si="125"/>
        <v>33.782698814444025</v>
      </c>
      <c r="AF268">
        <f t="shared" si="126"/>
        <v>1.2742044506561492</v>
      </c>
      <c r="AG268">
        <f t="shared" si="127"/>
        <v>23.13986044424205</v>
      </c>
      <c r="AH268">
        <v>1729.303121646743</v>
      </c>
      <c r="AI268">
        <v>1700.9101212121211</v>
      </c>
      <c r="AJ268">
        <v>1.6982216805109649</v>
      </c>
      <c r="AK268">
        <v>60.698744360612487</v>
      </c>
      <c r="AL268">
        <f t="shared" si="128"/>
        <v>1.2743438280427344</v>
      </c>
      <c r="AM268">
        <v>32.130704064798742</v>
      </c>
      <c r="AN268">
        <v>33.267890909090902</v>
      </c>
      <c r="AO268">
        <v>-5.4349925644567991E-6</v>
      </c>
      <c r="AP268">
        <v>100.61875172138301</v>
      </c>
      <c r="AQ268">
        <v>29</v>
      </c>
      <c r="AR268">
        <v>4</v>
      </c>
      <c r="AS268">
        <f t="shared" si="129"/>
        <v>1</v>
      </c>
      <c r="AT268">
        <f t="shared" si="130"/>
        <v>0</v>
      </c>
      <c r="AU268">
        <f t="shared" si="131"/>
        <v>47564.292790480555</v>
      </c>
      <c r="AV268">
        <f t="shared" si="132"/>
        <v>1200.032857142857</v>
      </c>
      <c r="AW268">
        <f t="shared" si="133"/>
        <v>1025.9525922540547</v>
      </c>
      <c r="AX268">
        <f t="shared" si="134"/>
        <v>0.85493708455344475</v>
      </c>
      <c r="AY268">
        <f t="shared" si="135"/>
        <v>0.18842857318814835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1675965978.0999999</v>
      </c>
      <c r="BF268">
        <v>1641.8657142857139</v>
      </c>
      <c r="BG268">
        <v>1674.98</v>
      </c>
      <c r="BH268">
        <v>33.268185714285707</v>
      </c>
      <c r="BI268">
        <v>32.131157142857127</v>
      </c>
      <c r="BJ268">
        <v>1649.994285714286</v>
      </c>
      <c r="BK268">
        <v>33.048385714285708</v>
      </c>
      <c r="BL268">
        <v>650.01742857142858</v>
      </c>
      <c r="BM268">
        <v>101.23399999999999</v>
      </c>
      <c r="BN268">
        <v>9.9945199999999998E-2</v>
      </c>
      <c r="BO268">
        <v>32.152999999999999</v>
      </c>
      <c r="BP268">
        <v>32.346814285714281</v>
      </c>
      <c r="BQ268">
        <v>999.89999999999986</v>
      </c>
      <c r="BR268">
        <v>0</v>
      </c>
      <c r="BS268">
        <v>0</v>
      </c>
      <c r="BT268">
        <v>9011.6971428571433</v>
      </c>
      <c r="BU268">
        <v>0</v>
      </c>
      <c r="BV268">
        <v>136.31399999999999</v>
      </c>
      <c r="BW268">
        <v>-33.114371428571431</v>
      </c>
      <c r="BX268">
        <v>1698.3671428571431</v>
      </c>
      <c r="BY268">
        <v>1730.5857142857139</v>
      </c>
      <c r="BZ268">
        <v>1.137041428571429</v>
      </c>
      <c r="CA268">
        <v>1674.98</v>
      </c>
      <c r="CB268">
        <v>32.131157142857127</v>
      </c>
      <c r="CC268">
        <v>3.3678728571428569</v>
      </c>
      <c r="CD268">
        <v>3.252764285714286</v>
      </c>
      <c r="CE268">
        <v>25.96798571428571</v>
      </c>
      <c r="CF268">
        <v>25.381728571428571</v>
      </c>
      <c r="CG268">
        <v>1200.032857142857</v>
      </c>
      <c r="CH268">
        <v>0.50001328571428572</v>
      </c>
      <c r="CI268">
        <v>0.49998671428571428</v>
      </c>
      <c r="CJ268">
        <v>0</v>
      </c>
      <c r="CK268">
        <v>1037.6157142857139</v>
      </c>
      <c r="CL268">
        <v>4.9990899999999998</v>
      </c>
      <c r="CM268">
        <v>11235.67142857143</v>
      </c>
      <c r="CN268">
        <v>9558.1542857142867</v>
      </c>
      <c r="CO268">
        <v>41</v>
      </c>
      <c r="CP268">
        <v>42.704999999999998</v>
      </c>
      <c r="CQ268">
        <v>41.75</v>
      </c>
      <c r="CR268">
        <v>41.811999999999998</v>
      </c>
      <c r="CS268">
        <v>42.375</v>
      </c>
      <c r="CT268">
        <v>597.53428571428583</v>
      </c>
      <c r="CU268">
        <v>597.5</v>
      </c>
      <c r="CV268">
        <v>0</v>
      </c>
      <c r="CW268">
        <v>1675965980.0999999</v>
      </c>
      <c r="CX268">
        <v>0</v>
      </c>
      <c r="CY268">
        <v>1675959759</v>
      </c>
      <c r="CZ268" t="s">
        <v>356</v>
      </c>
      <c r="DA268">
        <v>1675959759</v>
      </c>
      <c r="DB268">
        <v>1675959753.5</v>
      </c>
      <c r="DC268">
        <v>5</v>
      </c>
      <c r="DD268">
        <v>-2.5000000000000001E-2</v>
      </c>
      <c r="DE268">
        <v>-8.0000000000000002E-3</v>
      </c>
      <c r="DF268">
        <v>-6.0590000000000002</v>
      </c>
      <c r="DG268">
        <v>0.218</v>
      </c>
      <c r="DH268">
        <v>415</v>
      </c>
      <c r="DI268">
        <v>34</v>
      </c>
      <c r="DJ268">
        <v>0.6</v>
      </c>
      <c r="DK268">
        <v>0.17</v>
      </c>
      <c r="DL268">
        <v>-33.067462499999998</v>
      </c>
      <c r="DM268">
        <v>-0.27615872420255899</v>
      </c>
      <c r="DN268">
        <v>5.0896987570484747E-2</v>
      </c>
      <c r="DO268">
        <v>0</v>
      </c>
      <c r="DP268">
        <v>1.1336185000000001</v>
      </c>
      <c r="DQ268">
        <v>2.5310769230767419E-2</v>
      </c>
      <c r="DR268">
        <v>2.623577281118286E-3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3.2985500000000001</v>
      </c>
      <c r="EB268">
        <v>2.6253299999999999</v>
      </c>
      <c r="EC268">
        <v>0.254963</v>
      </c>
      <c r="ED268">
        <v>0.255604</v>
      </c>
      <c r="EE268">
        <v>0.13780899999999999</v>
      </c>
      <c r="EF268">
        <v>0.133354</v>
      </c>
      <c r="EG268">
        <v>22558.1</v>
      </c>
      <c r="EH268">
        <v>22882.7</v>
      </c>
      <c r="EI268">
        <v>28171.4</v>
      </c>
      <c r="EJ268">
        <v>29585.9</v>
      </c>
      <c r="EK268">
        <v>33454.1</v>
      </c>
      <c r="EL268">
        <v>35582.5</v>
      </c>
      <c r="EM268">
        <v>39784.699999999997</v>
      </c>
      <c r="EN268">
        <v>42255.199999999997</v>
      </c>
      <c r="EO268">
        <v>2.1936200000000001</v>
      </c>
      <c r="EP268">
        <v>2.2378200000000001</v>
      </c>
      <c r="EQ268">
        <v>0.14612800000000001</v>
      </c>
      <c r="ER268">
        <v>0</v>
      </c>
      <c r="ES268">
        <v>29.984400000000001</v>
      </c>
      <c r="ET268">
        <v>999.9</v>
      </c>
      <c r="EU268">
        <v>72.8</v>
      </c>
      <c r="EV268">
        <v>31.9</v>
      </c>
      <c r="EW268">
        <v>34.145099999999999</v>
      </c>
      <c r="EX268">
        <v>56.603000000000002</v>
      </c>
      <c r="EY268">
        <v>-4.2307699999999997</v>
      </c>
      <c r="EZ268">
        <v>2</v>
      </c>
      <c r="FA268">
        <v>0.30660799999999999</v>
      </c>
      <c r="FB268">
        <v>-0.49953399999999998</v>
      </c>
      <c r="FC268">
        <v>20.2742</v>
      </c>
      <c r="FD268">
        <v>5.2217799999999999</v>
      </c>
      <c r="FE268">
        <v>12.004</v>
      </c>
      <c r="FF268">
        <v>4.9875999999999996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1.8657999999999999</v>
      </c>
      <c r="FM268">
        <v>1.8621799999999999</v>
      </c>
      <c r="FN268">
        <v>1.8641700000000001</v>
      </c>
      <c r="FO268">
        <v>1.86022</v>
      </c>
      <c r="FP268">
        <v>1.8609599999999999</v>
      </c>
      <c r="FQ268">
        <v>1.86012</v>
      </c>
      <c r="FR268">
        <v>1.8618600000000001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-8.1300000000000008</v>
      </c>
      <c r="GH268">
        <v>0.2198</v>
      </c>
      <c r="GI268">
        <v>-4.2934277136806287</v>
      </c>
      <c r="GJ268">
        <v>-4.5218151105756088E-3</v>
      </c>
      <c r="GK268">
        <v>2.0889233732517852E-6</v>
      </c>
      <c r="GL268">
        <v>-4.5906856223640231E-10</v>
      </c>
      <c r="GM268">
        <v>-0.1150039569071811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103.7</v>
      </c>
      <c r="GV268">
        <v>103.8</v>
      </c>
      <c r="GW268">
        <v>4.1833499999999999</v>
      </c>
      <c r="GX268">
        <v>2.48169</v>
      </c>
      <c r="GY268">
        <v>2.04956</v>
      </c>
      <c r="GZ268">
        <v>2.6257299999999999</v>
      </c>
      <c r="HA268">
        <v>2.1972700000000001</v>
      </c>
      <c r="HB268">
        <v>2.32056</v>
      </c>
      <c r="HC268">
        <v>37.265900000000002</v>
      </c>
      <c r="HD268">
        <v>14.403499999999999</v>
      </c>
      <c r="HE268">
        <v>18</v>
      </c>
      <c r="HF268">
        <v>659.60599999999999</v>
      </c>
      <c r="HG268">
        <v>775.94200000000001</v>
      </c>
      <c r="HH268">
        <v>30.999400000000001</v>
      </c>
      <c r="HI268">
        <v>31.3385</v>
      </c>
      <c r="HJ268">
        <v>30.000299999999999</v>
      </c>
      <c r="HK268">
        <v>31.2423</v>
      </c>
      <c r="HL268">
        <v>31.241199999999999</v>
      </c>
      <c r="HM268">
        <v>83.698899999999995</v>
      </c>
      <c r="HN268">
        <v>3.0909</v>
      </c>
      <c r="HO268">
        <v>100</v>
      </c>
      <c r="HP268">
        <v>31</v>
      </c>
      <c r="HQ268">
        <v>1688.87</v>
      </c>
      <c r="HR268">
        <v>32.098100000000002</v>
      </c>
      <c r="HS268">
        <v>99.296800000000005</v>
      </c>
      <c r="HT268">
        <v>98.018000000000001</v>
      </c>
    </row>
    <row r="269" spans="1:228" x14ac:dyDescent="0.2">
      <c r="A269">
        <v>254</v>
      </c>
      <c r="B269">
        <v>1675965984.0999999</v>
      </c>
      <c r="C269">
        <v>1010</v>
      </c>
      <c r="D269" t="s">
        <v>867</v>
      </c>
      <c r="E269" t="s">
        <v>868</v>
      </c>
      <c r="F269">
        <v>4</v>
      </c>
      <c r="G269">
        <v>1675965981.7874999</v>
      </c>
      <c r="H269">
        <f t="shared" si="102"/>
        <v>1.2766259659139892E-3</v>
      </c>
      <c r="I269">
        <f t="shared" si="103"/>
        <v>1.2766259659139891</v>
      </c>
      <c r="J269">
        <f t="shared" si="104"/>
        <v>23.033012003173191</v>
      </c>
      <c r="K269">
        <f t="shared" si="105"/>
        <v>1647.9737500000001</v>
      </c>
      <c r="L269">
        <f t="shared" si="106"/>
        <v>1168.036898335527</v>
      </c>
      <c r="M269">
        <f t="shared" si="107"/>
        <v>118.3618089482021</v>
      </c>
      <c r="N269">
        <f t="shared" si="108"/>
        <v>166.99571257304632</v>
      </c>
      <c r="O269">
        <f t="shared" si="109"/>
        <v>8.3973335262848142E-2</v>
      </c>
      <c r="P269">
        <f t="shared" si="110"/>
        <v>2.7660476739780253</v>
      </c>
      <c r="Q269">
        <f t="shared" si="111"/>
        <v>8.2582364551648108E-2</v>
      </c>
      <c r="R269">
        <f t="shared" si="112"/>
        <v>5.1737031807488842E-2</v>
      </c>
      <c r="S269">
        <f t="shared" si="113"/>
        <v>226.10724553660083</v>
      </c>
      <c r="T269">
        <f t="shared" si="114"/>
        <v>33.209188144812316</v>
      </c>
      <c r="U269">
        <f t="shared" si="115"/>
        <v>32.363250000000001</v>
      </c>
      <c r="V269">
        <f t="shared" si="116"/>
        <v>4.8741427248909703</v>
      </c>
      <c r="W269">
        <f t="shared" si="117"/>
        <v>69.979600473373594</v>
      </c>
      <c r="X269">
        <f t="shared" si="118"/>
        <v>3.3713721138946537</v>
      </c>
      <c r="Y269">
        <f t="shared" si="119"/>
        <v>4.8176498452251391</v>
      </c>
      <c r="Z269">
        <f t="shared" si="120"/>
        <v>1.5027706109963166</v>
      </c>
      <c r="AA269">
        <f t="shared" si="121"/>
        <v>-56.299205096806922</v>
      </c>
      <c r="AB269">
        <f t="shared" si="122"/>
        <v>-30.773428559394603</v>
      </c>
      <c r="AC269">
        <f t="shared" si="123"/>
        <v>-2.5295162540308911</v>
      </c>
      <c r="AD269">
        <f t="shared" si="124"/>
        <v>136.50509562636842</v>
      </c>
      <c r="AE269">
        <f t="shared" si="125"/>
        <v>33.899675937940167</v>
      </c>
      <c r="AF269">
        <f t="shared" si="126"/>
        <v>1.2730385066794789</v>
      </c>
      <c r="AG269">
        <f t="shared" si="127"/>
        <v>23.033012003173191</v>
      </c>
      <c r="AH269">
        <v>1736.3582331572991</v>
      </c>
      <c r="AI269">
        <v>1707.8757575757579</v>
      </c>
      <c r="AJ269">
        <v>1.749940445710781</v>
      </c>
      <c r="AK269">
        <v>60.698744360612487</v>
      </c>
      <c r="AL269">
        <f t="shared" si="128"/>
        <v>1.2766259659139891</v>
      </c>
      <c r="AM269">
        <v>32.133960133981148</v>
      </c>
      <c r="AN269">
        <v>33.27269212121211</v>
      </c>
      <c r="AO269">
        <v>6.5336882555866021E-5</v>
      </c>
      <c r="AP269">
        <v>100.61875172138301</v>
      </c>
      <c r="AQ269">
        <v>29</v>
      </c>
      <c r="AR269">
        <v>4</v>
      </c>
      <c r="AS269">
        <f t="shared" si="129"/>
        <v>1</v>
      </c>
      <c r="AT269">
        <f t="shared" si="130"/>
        <v>0</v>
      </c>
      <c r="AU269">
        <f t="shared" si="131"/>
        <v>47424.497606733341</v>
      </c>
      <c r="AV269">
        <f t="shared" si="132"/>
        <v>1199.95875</v>
      </c>
      <c r="AW269">
        <f t="shared" si="133"/>
        <v>1025.889613749534</v>
      </c>
      <c r="AX269">
        <f t="shared" si="134"/>
        <v>0.85493739993106765</v>
      </c>
      <c r="AY269">
        <f t="shared" si="135"/>
        <v>0.1884291818669607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1675965981.7874999</v>
      </c>
      <c r="BF269">
        <v>1647.9737500000001</v>
      </c>
      <c r="BG269">
        <v>1681.2</v>
      </c>
      <c r="BH269">
        <v>33.269912499999997</v>
      </c>
      <c r="BI269">
        <v>32.133975</v>
      </c>
      <c r="BJ269">
        <v>1656.1112499999999</v>
      </c>
      <c r="BK269">
        <v>33.0501</v>
      </c>
      <c r="BL269">
        <v>650.04525000000001</v>
      </c>
      <c r="BM269">
        <v>101.23399999999999</v>
      </c>
      <c r="BN269">
        <v>9.9963949999999996E-2</v>
      </c>
      <c r="BO269">
        <v>32.156887500000003</v>
      </c>
      <c r="BP269">
        <v>32.363250000000001</v>
      </c>
      <c r="BQ269">
        <v>999.9</v>
      </c>
      <c r="BR269">
        <v>0</v>
      </c>
      <c r="BS269">
        <v>0</v>
      </c>
      <c r="BT269">
        <v>8984.9212499999994</v>
      </c>
      <c r="BU269">
        <v>0</v>
      </c>
      <c r="BV269">
        <v>135.09350000000001</v>
      </c>
      <c r="BW269">
        <v>-33.228225000000002</v>
      </c>
      <c r="BX269">
        <v>1704.6875</v>
      </c>
      <c r="BY269">
        <v>1737.02</v>
      </c>
      <c r="BZ269">
        <v>1.1358999999999999</v>
      </c>
      <c r="CA269">
        <v>1681.2</v>
      </c>
      <c r="CB269">
        <v>32.133975</v>
      </c>
      <c r="CC269">
        <v>3.3680474999999999</v>
      </c>
      <c r="CD269">
        <v>3.2530549999999998</v>
      </c>
      <c r="CE269">
        <v>25.9688625</v>
      </c>
      <c r="CF269">
        <v>25.3832375</v>
      </c>
      <c r="CG269">
        <v>1199.95875</v>
      </c>
      <c r="CH269">
        <v>0.50000437500000006</v>
      </c>
      <c r="CI269">
        <v>0.499995625</v>
      </c>
      <c r="CJ269">
        <v>0</v>
      </c>
      <c r="CK269">
        <v>1037.115</v>
      </c>
      <c r="CL269">
        <v>4.9990899999999998</v>
      </c>
      <c r="CM269">
        <v>11230.887500000001</v>
      </c>
      <c r="CN269">
        <v>9557.5512500000004</v>
      </c>
      <c r="CO269">
        <v>41</v>
      </c>
      <c r="CP269">
        <v>42.702749999999988</v>
      </c>
      <c r="CQ269">
        <v>41.75</v>
      </c>
      <c r="CR269">
        <v>41.867125000000001</v>
      </c>
      <c r="CS269">
        <v>42.413749999999993</v>
      </c>
      <c r="CT269">
        <v>597.48500000000013</v>
      </c>
      <c r="CU269">
        <v>597.47624999999994</v>
      </c>
      <c r="CV269">
        <v>0</v>
      </c>
      <c r="CW269">
        <v>1675965983.7</v>
      </c>
      <c r="CX269">
        <v>0</v>
      </c>
      <c r="CY269">
        <v>1675959759</v>
      </c>
      <c r="CZ269" t="s">
        <v>356</v>
      </c>
      <c r="DA269">
        <v>1675959759</v>
      </c>
      <c r="DB269">
        <v>1675959753.5</v>
      </c>
      <c r="DC269">
        <v>5</v>
      </c>
      <c r="DD269">
        <v>-2.5000000000000001E-2</v>
      </c>
      <c r="DE269">
        <v>-8.0000000000000002E-3</v>
      </c>
      <c r="DF269">
        <v>-6.0590000000000002</v>
      </c>
      <c r="DG269">
        <v>0.218</v>
      </c>
      <c r="DH269">
        <v>415</v>
      </c>
      <c r="DI269">
        <v>34</v>
      </c>
      <c r="DJ269">
        <v>0.6</v>
      </c>
      <c r="DK269">
        <v>0.17</v>
      </c>
      <c r="DL269">
        <v>-33.112389999999998</v>
      </c>
      <c r="DM269">
        <v>-0.60151744840528676</v>
      </c>
      <c r="DN269">
        <v>8.307951853495639E-2</v>
      </c>
      <c r="DO269">
        <v>0</v>
      </c>
      <c r="DP269">
        <v>1.1346210000000001</v>
      </c>
      <c r="DQ269">
        <v>1.7917598499062149E-2</v>
      </c>
      <c r="DR269">
        <v>2.1419836600684119E-3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3.2984499999999999</v>
      </c>
      <c r="EB269">
        <v>2.625</v>
      </c>
      <c r="EC269">
        <v>0.25556899999999999</v>
      </c>
      <c r="ED269">
        <v>0.25618200000000002</v>
      </c>
      <c r="EE269">
        <v>0.137825</v>
      </c>
      <c r="EF269">
        <v>0.13336100000000001</v>
      </c>
      <c r="EG269">
        <v>22539.7</v>
      </c>
      <c r="EH269">
        <v>22864.3</v>
      </c>
      <c r="EI269">
        <v>28171.5</v>
      </c>
      <c r="EJ269">
        <v>29585.200000000001</v>
      </c>
      <c r="EK269">
        <v>33453.599999999999</v>
      </c>
      <c r="EL269">
        <v>35581.5</v>
      </c>
      <c r="EM269">
        <v>39784.800000000003</v>
      </c>
      <c r="EN269">
        <v>42254.400000000001</v>
      </c>
      <c r="EO269">
        <v>2.1933799999999999</v>
      </c>
      <c r="EP269">
        <v>2.23787</v>
      </c>
      <c r="EQ269">
        <v>0.146344</v>
      </c>
      <c r="ER269">
        <v>0</v>
      </c>
      <c r="ES269">
        <v>29.9863</v>
      </c>
      <c r="ET269">
        <v>999.9</v>
      </c>
      <c r="EU269">
        <v>72.8</v>
      </c>
      <c r="EV269">
        <v>31.9</v>
      </c>
      <c r="EW269">
        <v>34.145800000000001</v>
      </c>
      <c r="EX269">
        <v>56.902999999999999</v>
      </c>
      <c r="EY269">
        <v>-4.2307699999999997</v>
      </c>
      <c r="EZ269">
        <v>2</v>
      </c>
      <c r="FA269">
        <v>0.30700499999999997</v>
      </c>
      <c r="FB269">
        <v>-0.50074099999999999</v>
      </c>
      <c r="FC269">
        <v>20.274100000000001</v>
      </c>
      <c r="FD269">
        <v>5.22133</v>
      </c>
      <c r="FE269">
        <v>12.004</v>
      </c>
      <c r="FF269">
        <v>4.9873000000000003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1.8641700000000001</v>
      </c>
      <c r="FO269">
        <v>1.8602399999999999</v>
      </c>
      <c r="FP269">
        <v>1.8609599999999999</v>
      </c>
      <c r="FQ269">
        <v>1.8601399999999999</v>
      </c>
      <c r="FR269">
        <v>1.86188</v>
      </c>
      <c r="FS269">
        <v>1.85846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-8.14</v>
      </c>
      <c r="GH269">
        <v>0.2198</v>
      </c>
      <c r="GI269">
        <v>-4.2934277136806287</v>
      </c>
      <c r="GJ269">
        <v>-4.5218151105756088E-3</v>
      </c>
      <c r="GK269">
        <v>2.0889233732517852E-6</v>
      </c>
      <c r="GL269">
        <v>-4.5906856223640231E-10</v>
      </c>
      <c r="GM269">
        <v>-0.1150039569071811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103.8</v>
      </c>
      <c r="GV269">
        <v>103.8</v>
      </c>
      <c r="GW269">
        <v>4.1980000000000004</v>
      </c>
      <c r="GX269">
        <v>2.48169</v>
      </c>
      <c r="GY269">
        <v>2.04834</v>
      </c>
      <c r="GZ269">
        <v>2.6269499999999999</v>
      </c>
      <c r="HA269">
        <v>2.1972700000000001</v>
      </c>
      <c r="HB269">
        <v>2.34497</v>
      </c>
      <c r="HC269">
        <v>37.265900000000002</v>
      </c>
      <c r="HD269">
        <v>14.420999999999999</v>
      </c>
      <c r="HE269">
        <v>18</v>
      </c>
      <c r="HF269">
        <v>659.43799999999999</v>
      </c>
      <c r="HG269">
        <v>776.02599999999995</v>
      </c>
      <c r="HH269">
        <v>30.999600000000001</v>
      </c>
      <c r="HI269">
        <v>31.3413</v>
      </c>
      <c r="HJ269">
        <v>30.000299999999999</v>
      </c>
      <c r="HK269">
        <v>31.245000000000001</v>
      </c>
      <c r="HL269">
        <v>31.2439</v>
      </c>
      <c r="HM269">
        <v>83.960300000000004</v>
      </c>
      <c r="HN269">
        <v>3.0909</v>
      </c>
      <c r="HO269">
        <v>100</v>
      </c>
      <c r="HP269">
        <v>31</v>
      </c>
      <c r="HQ269">
        <v>1695.54</v>
      </c>
      <c r="HR269">
        <v>32.091700000000003</v>
      </c>
      <c r="HS269">
        <v>99.296999999999997</v>
      </c>
      <c r="HT269">
        <v>98.015799999999999</v>
      </c>
    </row>
    <row r="270" spans="1:228" x14ac:dyDescent="0.2">
      <c r="A270">
        <v>255</v>
      </c>
      <c r="B270">
        <v>1675965988.0999999</v>
      </c>
      <c r="C270">
        <v>1014</v>
      </c>
      <c r="D270" t="s">
        <v>869</v>
      </c>
      <c r="E270" t="s">
        <v>870</v>
      </c>
      <c r="F270">
        <v>4</v>
      </c>
      <c r="G270">
        <v>1675965986.0999999</v>
      </c>
      <c r="H270">
        <f t="shared" si="102"/>
        <v>1.276161187862746E-3</v>
      </c>
      <c r="I270">
        <f t="shared" si="103"/>
        <v>1.2761611878627461</v>
      </c>
      <c r="J270">
        <f t="shared" si="104"/>
        <v>23.024653193505912</v>
      </c>
      <c r="K270">
        <f t="shared" si="105"/>
        <v>1655.211428571429</v>
      </c>
      <c r="L270">
        <f t="shared" si="106"/>
        <v>1175.6526880448309</v>
      </c>
      <c r="M270">
        <f t="shared" si="107"/>
        <v>119.13328872478725</v>
      </c>
      <c r="N270">
        <f t="shared" si="108"/>
        <v>167.72877145248202</v>
      </c>
      <c r="O270">
        <f t="shared" si="109"/>
        <v>8.404197168294994E-2</v>
      </c>
      <c r="P270">
        <f t="shared" si="110"/>
        <v>2.7663270440481771</v>
      </c>
      <c r="Q270">
        <f t="shared" si="111"/>
        <v>8.2648884718468915E-2</v>
      </c>
      <c r="R270">
        <f t="shared" si="112"/>
        <v>5.1778792777520476E-2</v>
      </c>
      <c r="S270">
        <f t="shared" si="113"/>
        <v>226.11979505027216</v>
      </c>
      <c r="T270">
        <f t="shared" si="114"/>
        <v>33.212504683405982</v>
      </c>
      <c r="U270">
        <f t="shared" si="115"/>
        <v>32.358271428571427</v>
      </c>
      <c r="V270">
        <f t="shared" si="116"/>
        <v>4.8727730559915567</v>
      </c>
      <c r="W270">
        <f t="shared" si="117"/>
        <v>69.974825595628857</v>
      </c>
      <c r="X270">
        <f t="shared" si="118"/>
        <v>3.3717543939365306</v>
      </c>
      <c r="Y270">
        <f t="shared" si="119"/>
        <v>4.8185248983988256</v>
      </c>
      <c r="Z270">
        <f t="shared" si="120"/>
        <v>1.5010186620550261</v>
      </c>
      <c r="AA270">
        <f t="shared" si="121"/>
        <v>-56.278708384747098</v>
      </c>
      <c r="AB270">
        <f t="shared" si="122"/>
        <v>-29.554934825165446</v>
      </c>
      <c r="AC270">
        <f t="shared" si="123"/>
        <v>-2.4290919863075868</v>
      </c>
      <c r="AD270">
        <f t="shared" si="124"/>
        <v>137.85705985405204</v>
      </c>
      <c r="AE270">
        <f t="shared" si="125"/>
        <v>33.764371265427968</v>
      </c>
      <c r="AF270">
        <f t="shared" si="126"/>
        <v>1.2741016891775958</v>
      </c>
      <c r="AG270">
        <f t="shared" si="127"/>
        <v>23.024653193505912</v>
      </c>
      <c r="AH270">
        <v>1743.1128985427149</v>
      </c>
      <c r="AI270">
        <v>1714.7532121212121</v>
      </c>
      <c r="AJ270">
        <v>1.7188004014444991</v>
      </c>
      <c r="AK270">
        <v>60.698744360612487</v>
      </c>
      <c r="AL270">
        <f t="shared" si="128"/>
        <v>1.2761611878627461</v>
      </c>
      <c r="AM270">
        <v>32.136727180573942</v>
      </c>
      <c r="AN270">
        <v>33.275293333333323</v>
      </c>
      <c r="AO270">
        <v>3.213391046481398E-5</v>
      </c>
      <c r="AP270">
        <v>100.61875172138301</v>
      </c>
      <c r="AQ270">
        <v>29</v>
      </c>
      <c r="AR270">
        <v>4</v>
      </c>
      <c r="AS270">
        <f t="shared" si="129"/>
        <v>1</v>
      </c>
      <c r="AT270">
        <f t="shared" si="130"/>
        <v>0</v>
      </c>
      <c r="AU270">
        <f t="shared" si="131"/>
        <v>47431.702855597534</v>
      </c>
      <c r="AV270">
        <f t="shared" si="132"/>
        <v>1200.028571428571</v>
      </c>
      <c r="AW270">
        <f t="shared" si="133"/>
        <v>1025.9489922540267</v>
      </c>
      <c r="AX270">
        <f t="shared" si="134"/>
        <v>0.85493713789888215</v>
      </c>
      <c r="AY270">
        <f t="shared" si="135"/>
        <v>0.18842867614484246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1675965986.0999999</v>
      </c>
      <c r="BF270">
        <v>1655.211428571429</v>
      </c>
      <c r="BG270">
        <v>1688.3242857142859</v>
      </c>
      <c r="BH270">
        <v>33.273757142857143</v>
      </c>
      <c r="BI270">
        <v>32.136828571428573</v>
      </c>
      <c r="BJ270">
        <v>1663.3585714285709</v>
      </c>
      <c r="BK270">
        <v>33.053899999999999</v>
      </c>
      <c r="BL270">
        <v>650.01842857142856</v>
      </c>
      <c r="BM270">
        <v>101.2337142857143</v>
      </c>
      <c r="BN270">
        <v>0.1000298857142857</v>
      </c>
      <c r="BO270">
        <v>32.160099999999993</v>
      </c>
      <c r="BP270">
        <v>32.358271428571427</v>
      </c>
      <c r="BQ270">
        <v>999.89999999999986</v>
      </c>
      <c r="BR270">
        <v>0</v>
      </c>
      <c r="BS270">
        <v>0</v>
      </c>
      <c r="BT270">
        <v>8986.4285714285706</v>
      </c>
      <c r="BU270">
        <v>0</v>
      </c>
      <c r="BV270">
        <v>134.4352857142857</v>
      </c>
      <c r="BW270">
        <v>-33.110957142857153</v>
      </c>
      <c r="BX270">
        <v>1712.181428571429</v>
      </c>
      <c r="BY270">
        <v>1744.38</v>
      </c>
      <c r="BZ270">
        <v>1.1369342857142859</v>
      </c>
      <c r="CA270">
        <v>1688.3242857142859</v>
      </c>
      <c r="CB270">
        <v>32.136828571428573</v>
      </c>
      <c r="CC270">
        <v>3.36843</v>
      </c>
      <c r="CD270">
        <v>3.253335714285714</v>
      </c>
      <c r="CE270">
        <v>25.97081428571429</v>
      </c>
      <c r="CF270">
        <v>25.38467142857143</v>
      </c>
      <c r="CG270">
        <v>1200.028571428571</v>
      </c>
      <c r="CH270">
        <v>0.50001328571428572</v>
      </c>
      <c r="CI270">
        <v>0.49998671428571428</v>
      </c>
      <c r="CJ270">
        <v>0</v>
      </c>
      <c r="CK270">
        <v>1036.6157142857139</v>
      </c>
      <c r="CL270">
        <v>4.9990899999999998</v>
      </c>
      <c r="CM270">
        <v>11228.914285714291</v>
      </c>
      <c r="CN270">
        <v>9558.1271428571454</v>
      </c>
      <c r="CO270">
        <v>41</v>
      </c>
      <c r="CP270">
        <v>42.713999999999999</v>
      </c>
      <c r="CQ270">
        <v>41.75</v>
      </c>
      <c r="CR270">
        <v>41.83</v>
      </c>
      <c r="CS270">
        <v>42.392714285714291</v>
      </c>
      <c r="CT270">
        <v>597.53</v>
      </c>
      <c r="CU270">
        <v>597.5</v>
      </c>
      <c r="CV270">
        <v>0</v>
      </c>
      <c r="CW270">
        <v>1675965987.9000001</v>
      </c>
      <c r="CX270">
        <v>0</v>
      </c>
      <c r="CY270">
        <v>1675959759</v>
      </c>
      <c r="CZ270" t="s">
        <v>356</v>
      </c>
      <c r="DA270">
        <v>1675959759</v>
      </c>
      <c r="DB270">
        <v>1675959753.5</v>
      </c>
      <c r="DC270">
        <v>5</v>
      </c>
      <c r="DD270">
        <v>-2.5000000000000001E-2</v>
      </c>
      <c r="DE270">
        <v>-8.0000000000000002E-3</v>
      </c>
      <c r="DF270">
        <v>-6.0590000000000002</v>
      </c>
      <c r="DG270">
        <v>0.218</v>
      </c>
      <c r="DH270">
        <v>415</v>
      </c>
      <c r="DI270">
        <v>34</v>
      </c>
      <c r="DJ270">
        <v>0.6</v>
      </c>
      <c r="DK270">
        <v>0.17</v>
      </c>
      <c r="DL270">
        <v>-33.119697500000001</v>
      </c>
      <c r="DM270">
        <v>-0.30744878048762331</v>
      </c>
      <c r="DN270">
        <v>7.8879488739152903E-2</v>
      </c>
      <c r="DO270">
        <v>0</v>
      </c>
      <c r="DP270">
        <v>1.135734</v>
      </c>
      <c r="DQ270">
        <v>9.5853658536596033E-3</v>
      </c>
      <c r="DR270">
        <v>1.3737190396875211E-3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3.2983500000000001</v>
      </c>
      <c r="EB270">
        <v>2.6250900000000001</v>
      </c>
      <c r="EC270">
        <v>0.25616100000000003</v>
      </c>
      <c r="ED270">
        <v>0.25678099999999998</v>
      </c>
      <c r="EE270">
        <v>0.137826</v>
      </c>
      <c r="EF270">
        <v>0.13336200000000001</v>
      </c>
      <c r="EG270">
        <v>22521.4</v>
      </c>
      <c r="EH270">
        <v>22845.7</v>
      </c>
      <c r="EI270">
        <v>28171.1</v>
      </c>
      <c r="EJ270">
        <v>29585.1</v>
      </c>
      <c r="EK270">
        <v>33452.9</v>
      </c>
      <c r="EL270">
        <v>35581.4</v>
      </c>
      <c r="EM270">
        <v>39784</v>
      </c>
      <c r="EN270">
        <v>42254.3</v>
      </c>
      <c r="EO270">
        <v>2.1933799999999999</v>
      </c>
      <c r="EP270">
        <v>2.2379500000000001</v>
      </c>
      <c r="EQ270">
        <v>0.145894</v>
      </c>
      <c r="ER270">
        <v>0</v>
      </c>
      <c r="ES270">
        <v>29.9895</v>
      </c>
      <c r="ET270">
        <v>999.9</v>
      </c>
      <c r="EU270">
        <v>72.8</v>
      </c>
      <c r="EV270">
        <v>31.9</v>
      </c>
      <c r="EW270">
        <v>34.144500000000001</v>
      </c>
      <c r="EX270">
        <v>57.113</v>
      </c>
      <c r="EY270">
        <v>-4.1586499999999997</v>
      </c>
      <c r="EZ270">
        <v>2</v>
      </c>
      <c r="FA270">
        <v>0.307203</v>
      </c>
      <c r="FB270">
        <v>-0.500054</v>
      </c>
      <c r="FC270">
        <v>20.2743</v>
      </c>
      <c r="FD270">
        <v>5.2208800000000002</v>
      </c>
      <c r="FE270">
        <v>12.004300000000001</v>
      </c>
      <c r="FF270">
        <v>4.9875499999999997</v>
      </c>
      <c r="FG270">
        <v>3.2844799999999998</v>
      </c>
      <c r="FH270">
        <v>9999</v>
      </c>
      <c r="FI270">
        <v>9999</v>
      </c>
      <c r="FJ270">
        <v>9999</v>
      </c>
      <c r="FK270">
        <v>999.9</v>
      </c>
      <c r="FL270">
        <v>1.86581</v>
      </c>
      <c r="FM270">
        <v>1.8621799999999999</v>
      </c>
      <c r="FN270">
        <v>1.8641700000000001</v>
      </c>
      <c r="FO270">
        <v>1.8602300000000001</v>
      </c>
      <c r="FP270">
        <v>1.8609599999999999</v>
      </c>
      <c r="FQ270">
        <v>1.8601000000000001</v>
      </c>
      <c r="FR270">
        <v>1.86188</v>
      </c>
      <c r="FS270">
        <v>1.8584499999999999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-8.16</v>
      </c>
      <c r="GH270">
        <v>0.21990000000000001</v>
      </c>
      <c r="GI270">
        <v>-4.2934277136806287</v>
      </c>
      <c r="GJ270">
        <v>-4.5218151105756088E-3</v>
      </c>
      <c r="GK270">
        <v>2.0889233732517852E-6</v>
      </c>
      <c r="GL270">
        <v>-4.5906856223640231E-10</v>
      </c>
      <c r="GM270">
        <v>-0.1150039569071811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103.8</v>
      </c>
      <c r="GV270">
        <v>103.9</v>
      </c>
      <c r="GW270">
        <v>4.21021</v>
      </c>
      <c r="GX270">
        <v>2.47681</v>
      </c>
      <c r="GY270">
        <v>2.04834</v>
      </c>
      <c r="GZ270">
        <v>2.6257299999999999</v>
      </c>
      <c r="HA270">
        <v>2.1972700000000001</v>
      </c>
      <c r="HB270">
        <v>2.3059099999999999</v>
      </c>
      <c r="HC270">
        <v>37.265900000000002</v>
      </c>
      <c r="HD270">
        <v>14.403499999999999</v>
      </c>
      <c r="HE270">
        <v>18</v>
      </c>
      <c r="HF270">
        <v>659.46799999999996</v>
      </c>
      <c r="HG270">
        <v>776.13699999999994</v>
      </c>
      <c r="HH270">
        <v>30.9999</v>
      </c>
      <c r="HI270">
        <v>31.344000000000001</v>
      </c>
      <c r="HJ270">
        <v>30.000399999999999</v>
      </c>
      <c r="HK270">
        <v>31.247800000000002</v>
      </c>
      <c r="HL270">
        <v>31.246600000000001</v>
      </c>
      <c r="HM270">
        <v>84.214100000000002</v>
      </c>
      <c r="HN270">
        <v>3.0909</v>
      </c>
      <c r="HO270">
        <v>100</v>
      </c>
      <c r="HP270">
        <v>31</v>
      </c>
      <c r="HQ270">
        <v>1702.22</v>
      </c>
      <c r="HR270">
        <v>32.091099999999997</v>
      </c>
      <c r="HS270">
        <v>99.295299999999997</v>
      </c>
      <c r="HT270">
        <v>98.015699999999995</v>
      </c>
    </row>
    <row r="271" spans="1:228" x14ac:dyDescent="0.2">
      <c r="A271">
        <v>256</v>
      </c>
      <c r="B271">
        <v>1675965992.0999999</v>
      </c>
      <c r="C271">
        <v>1018</v>
      </c>
      <c r="D271" t="s">
        <v>871</v>
      </c>
      <c r="E271" t="s">
        <v>872</v>
      </c>
      <c r="F271">
        <v>4</v>
      </c>
      <c r="G271">
        <v>1675965989.7874999</v>
      </c>
      <c r="H271">
        <f t="shared" si="102"/>
        <v>1.2688008630251867E-3</v>
      </c>
      <c r="I271">
        <f t="shared" si="103"/>
        <v>1.2688008630251868</v>
      </c>
      <c r="J271">
        <f t="shared" si="104"/>
        <v>22.796664939740765</v>
      </c>
      <c r="K271">
        <f t="shared" si="105"/>
        <v>1661.42</v>
      </c>
      <c r="L271">
        <f t="shared" si="106"/>
        <v>1183.3413300267016</v>
      </c>
      <c r="M271">
        <f t="shared" si="107"/>
        <v>119.91060131204857</v>
      </c>
      <c r="N271">
        <f t="shared" si="108"/>
        <v>168.35537319343726</v>
      </c>
      <c r="O271">
        <f t="shared" si="109"/>
        <v>8.3515067762977457E-2</v>
      </c>
      <c r="P271">
        <f t="shared" si="110"/>
        <v>2.7667424329898136</v>
      </c>
      <c r="Q271">
        <f t="shared" si="111"/>
        <v>8.2139442795372414E-2</v>
      </c>
      <c r="R271">
        <f t="shared" si="112"/>
        <v>5.1458858761538315E-2</v>
      </c>
      <c r="S271">
        <f t="shared" si="113"/>
        <v>226.11290391284192</v>
      </c>
      <c r="T271">
        <f t="shared" si="114"/>
        <v>33.212803186365981</v>
      </c>
      <c r="U271">
        <f t="shared" si="115"/>
        <v>32.360225</v>
      </c>
      <c r="V271">
        <f t="shared" si="116"/>
        <v>4.8733104686247479</v>
      </c>
      <c r="W271">
        <f t="shared" si="117"/>
        <v>69.980157626087376</v>
      </c>
      <c r="X271">
        <f t="shared" si="118"/>
        <v>3.3717206130812447</v>
      </c>
      <c r="Y271">
        <f t="shared" si="119"/>
        <v>4.8181094862586109</v>
      </c>
      <c r="Z271">
        <f t="shared" si="120"/>
        <v>1.5015898555435032</v>
      </c>
      <c r="AA271">
        <f t="shared" si="121"/>
        <v>-55.954118059410732</v>
      </c>
      <c r="AB271">
        <f t="shared" si="122"/>
        <v>-30.078238629247608</v>
      </c>
      <c r="AC271">
        <f t="shared" si="123"/>
        <v>-2.4717358901975608</v>
      </c>
      <c r="AD271">
        <f t="shared" si="124"/>
        <v>137.60881133398601</v>
      </c>
      <c r="AE271">
        <f t="shared" si="125"/>
        <v>33.765850686018972</v>
      </c>
      <c r="AF271">
        <f t="shared" si="126"/>
        <v>1.2717187791051627</v>
      </c>
      <c r="AG271">
        <f t="shared" si="127"/>
        <v>22.796664939740765</v>
      </c>
      <c r="AH271">
        <v>1750.0770210543101</v>
      </c>
      <c r="AI271">
        <v>1721.7840606060599</v>
      </c>
      <c r="AJ271">
        <v>1.758780135666516</v>
      </c>
      <c r="AK271">
        <v>60.698744360612487</v>
      </c>
      <c r="AL271">
        <f t="shared" si="128"/>
        <v>1.2688008630251868</v>
      </c>
      <c r="AM271">
        <v>32.139031345978182</v>
      </c>
      <c r="AN271">
        <v>33.271545454545439</v>
      </c>
      <c r="AO271">
        <v>-3.8915205406369799E-5</v>
      </c>
      <c r="AP271">
        <v>100.61875172138301</v>
      </c>
      <c r="AQ271">
        <v>29</v>
      </c>
      <c r="AR271">
        <v>4</v>
      </c>
      <c r="AS271">
        <f t="shared" si="129"/>
        <v>1</v>
      </c>
      <c r="AT271">
        <f t="shared" si="130"/>
        <v>0</v>
      </c>
      <c r="AU271">
        <f t="shared" si="131"/>
        <v>47443.389947809272</v>
      </c>
      <c r="AV271">
        <f t="shared" si="132"/>
        <v>1199.9937500000001</v>
      </c>
      <c r="AW271">
        <f t="shared" si="133"/>
        <v>1025.9190512501773</v>
      </c>
      <c r="AX271">
        <f t="shared" si="134"/>
        <v>0.85493699550533253</v>
      </c>
      <c r="AY271">
        <f t="shared" si="135"/>
        <v>0.18842840132529182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1675965989.7874999</v>
      </c>
      <c r="BF271">
        <v>1661.42</v>
      </c>
      <c r="BG271">
        <v>1694.54</v>
      </c>
      <c r="BH271">
        <v>33.273924999999998</v>
      </c>
      <c r="BI271">
        <v>32.139049999999997</v>
      </c>
      <c r="BJ271">
        <v>1669.5762500000001</v>
      </c>
      <c r="BK271">
        <v>33.054062500000001</v>
      </c>
      <c r="BL271">
        <v>649.97662500000001</v>
      </c>
      <c r="BM271">
        <v>101.232375</v>
      </c>
      <c r="BN271">
        <v>9.9842737500000001E-2</v>
      </c>
      <c r="BO271">
        <v>32.158574999999999</v>
      </c>
      <c r="BP271">
        <v>32.360225</v>
      </c>
      <c r="BQ271">
        <v>999.9</v>
      </c>
      <c r="BR271">
        <v>0</v>
      </c>
      <c r="BS271">
        <v>0</v>
      </c>
      <c r="BT271">
        <v>8988.7512499999993</v>
      </c>
      <c r="BU271">
        <v>0</v>
      </c>
      <c r="BV271">
        <v>134.87799999999999</v>
      </c>
      <c r="BW271">
        <v>-33.119824999999999</v>
      </c>
      <c r="BX271">
        <v>1718.6025</v>
      </c>
      <c r="BY271">
        <v>1750.8074999999999</v>
      </c>
      <c r="BZ271">
        <v>1.1348750000000001</v>
      </c>
      <c r="CA271">
        <v>1694.54</v>
      </c>
      <c r="CB271">
        <v>32.139049999999997</v>
      </c>
      <c r="CC271">
        <v>3.3683974999999999</v>
      </c>
      <c r="CD271">
        <v>3.2535124999999998</v>
      </c>
      <c r="CE271">
        <v>25.970624999999998</v>
      </c>
      <c r="CF271">
        <v>25.3855875</v>
      </c>
      <c r="CG271">
        <v>1199.9937500000001</v>
      </c>
      <c r="CH271">
        <v>0.50001825</v>
      </c>
      <c r="CI271">
        <v>0.49998175</v>
      </c>
      <c r="CJ271">
        <v>0</v>
      </c>
      <c r="CK271">
        <v>1036.1112499999999</v>
      </c>
      <c r="CL271">
        <v>4.9990899999999998</v>
      </c>
      <c r="CM271">
        <v>11226.125</v>
      </c>
      <c r="CN271">
        <v>9557.8799999999992</v>
      </c>
      <c r="CO271">
        <v>41</v>
      </c>
      <c r="CP271">
        <v>42.710624999999993</v>
      </c>
      <c r="CQ271">
        <v>41.757750000000001</v>
      </c>
      <c r="CR271">
        <v>41.867125000000001</v>
      </c>
      <c r="CS271">
        <v>42.413749999999993</v>
      </c>
      <c r="CT271">
        <v>597.51875000000007</v>
      </c>
      <c r="CU271">
        <v>597.47749999999996</v>
      </c>
      <c r="CV271">
        <v>0</v>
      </c>
      <c r="CW271">
        <v>1675965992.0999999</v>
      </c>
      <c r="CX271">
        <v>0</v>
      </c>
      <c r="CY271">
        <v>1675959759</v>
      </c>
      <c r="CZ271" t="s">
        <v>356</v>
      </c>
      <c r="DA271">
        <v>1675959759</v>
      </c>
      <c r="DB271">
        <v>1675959753.5</v>
      </c>
      <c r="DC271">
        <v>5</v>
      </c>
      <c r="DD271">
        <v>-2.5000000000000001E-2</v>
      </c>
      <c r="DE271">
        <v>-8.0000000000000002E-3</v>
      </c>
      <c r="DF271">
        <v>-6.0590000000000002</v>
      </c>
      <c r="DG271">
        <v>0.218</v>
      </c>
      <c r="DH271">
        <v>415</v>
      </c>
      <c r="DI271">
        <v>34</v>
      </c>
      <c r="DJ271">
        <v>0.6</v>
      </c>
      <c r="DK271">
        <v>0.17</v>
      </c>
      <c r="DL271">
        <v>-33.134255000000003</v>
      </c>
      <c r="DM271">
        <v>-2.7343339587307121E-2</v>
      </c>
      <c r="DN271">
        <v>7.5286645396113003E-2</v>
      </c>
      <c r="DO271">
        <v>1</v>
      </c>
      <c r="DP271">
        <v>1.13602275</v>
      </c>
      <c r="DQ271">
        <v>7.8337711069480568E-4</v>
      </c>
      <c r="DR271">
        <v>1.5162568837436461E-3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830</v>
      </c>
      <c r="EA271">
        <v>3.2982999999999998</v>
      </c>
      <c r="EB271">
        <v>2.6253299999999999</v>
      </c>
      <c r="EC271">
        <v>0.25676300000000002</v>
      </c>
      <c r="ED271">
        <v>0.25736999999999999</v>
      </c>
      <c r="EE271">
        <v>0.13781499999999999</v>
      </c>
      <c r="EF271">
        <v>0.13336700000000001</v>
      </c>
      <c r="EG271">
        <v>22502.9</v>
      </c>
      <c r="EH271">
        <v>22827.8</v>
      </c>
      <c r="EI271">
        <v>28170.9</v>
      </c>
      <c r="EJ271">
        <v>29585.3</v>
      </c>
      <c r="EK271">
        <v>33452.800000000003</v>
      </c>
      <c r="EL271">
        <v>35581.4</v>
      </c>
      <c r="EM271">
        <v>39783.4</v>
      </c>
      <c r="EN271">
        <v>42254.5</v>
      </c>
      <c r="EO271">
        <v>2.1930499999999999</v>
      </c>
      <c r="EP271">
        <v>2.2379500000000001</v>
      </c>
      <c r="EQ271">
        <v>0.14537600000000001</v>
      </c>
      <c r="ER271">
        <v>0</v>
      </c>
      <c r="ES271">
        <v>29.9907</v>
      </c>
      <c r="ET271">
        <v>999.9</v>
      </c>
      <c r="EU271">
        <v>72.8</v>
      </c>
      <c r="EV271">
        <v>31.9</v>
      </c>
      <c r="EW271">
        <v>34.145200000000003</v>
      </c>
      <c r="EX271">
        <v>56.933</v>
      </c>
      <c r="EY271">
        <v>-4.1306099999999999</v>
      </c>
      <c r="EZ271">
        <v>2</v>
      </c>
      <c r="FA271">
        <v>0.30742599999999998</v>
      </c>
      <c r="FB271">
        <v>-0.50147600000000003</v>
      </c>
      <c r="FC271">
        <v>20.2742</v>
      </c>
      <c r="FD271">
        <v>5.22058</v>
      </c>
      <c r="FE271">
        <v>12.004099999999999</v>
      </c>
      <c r="FF271">
        <v>4.9873500000000002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1.8657699999999999</v>
      </c>
      <c r="FM271">
        <v>1.8621799999999999</v>
      </c>
      <c r="FN271">
        <v>1.8641700000000001</v>
      </c>
      <c r="FO271">
        <v>1.8602300000000001</v>
      </c>
      <c r="FP271">
        <v>1.8609599999999999</v>
      </c>
      <c r="FQ271">
        <v>1.86012</v>
      </c>
      <c r="FR271">
        <v>1.86188</v>
      </c>
      <c r="FS271">
        <v>1.85846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-8.16</v>
      </c>
      <c r="GH271">
        <v>0.21990000000000001</v>
      </c>
      <c r="GI271">
        <v>-4.2934277136806287</v>
      </c>
      <c r="GJ271">
        <v>-4.5218151105756088E-3</v>
      </c>
      <c r="GK271">
        <v>2.0889233732517852E-6</v>
      </c>
      <c r="GL271">
        <v>-4.5906856223640231E-10</v>
      </c>
      <c r="GM271">
        <v>-0.1150039569071811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103.9</v>
      </c>
      <c r="GV271">
        <v>104</v>
      </c>
      <c r="GW271">
        <v>4.22241</v>
      </c>
      <c r="GX271">
        <v>2.47559</v>
      </c>
      <c r="GY271">
        <v>2.04834</v>
      </c>
      <c r="GZ271">
        <v>2.6257299999999999</v>
      </c>
      <c r="HA271">
        <v>2.1972700000000001</v>
      </c>
      <c r="HB271">
        <v>2.3327599999999999</v>
      </c>
      <c r="HC271">
        <v>37.265900000000002</v>
      </c>
      <c r="HD271">
        <v>14.403499999999999</v>
      </c>
      <c r="HE271">
        <v>18</v>
      </c>
      <c r="HF271">
        <v>659.24</v>
      </c>
      <c r="HG271">
        <v>776.16399999999999</v>
      </c>
      <c r="HH271">
        <v>30.9998</v>
      </c>
      <c r="HI271">
        <v>31.346800000000002</v>
      </c>
      <c r="HJ271">
        <v>30.000399999999999</v>
      </c>
      <c r="HK271">
        <v>31.250499999999999</v>
      </c>
      <c r="HL271">
        <v>31.2486</v>
      </c>
      <c r="HM271">
        <v>84.468299999999999</v>
      </c>
      <c r="HN271">
        <v>3.0909</v>
      </c>
      <c r="HO271">
        <v>100</v>
      </c>
      <c r="HP271">
        <v>31</v>
      </c>
      <c r="HQ271">
        <v>1708.9</v>
      </c>
      <c r="HR271">
        <v>32.089100000000002</v>
      </c>
      <c r="HS271">
        <v>99.293999999999997</v>
      </c>
      <c r="HT271">
        <v>98.016300000000001</v>
      </c>
    </row>
    <row r="272" spans="1:228" x14ac:dyDescent="0.2">
      <c r="A272">
        <v>257</v>
      </c>
      <c r="B272">
        <v>1675965996.0999999</v>
      </c>
      <c r="C272">
        <v>1022</v>
      </c>
      <c r="D272" t="s">
        <v>873</v>
      </c>
      <c r="E272" t="s">
        <v>874</v>
      </c>
      <c r="F272">
        <v>4</v>
      </c>
      <c r="G272">
        <v>1675965994.0999999</v>
      </c>
      <c r="H272">
        <f t="shared" ref="H272:H335" si="136">(I272)/1000</f>
        <v>1.2639531139256781E-3</v>
      </c>
      <c r="I272">
        <f t="shared" ref="I272:I335" si="137">IF(BD272, AL272, AF272)</f>
        <v>1.2639531139256781</v>
      </c>
      <c r="J272">
        <f t="shared" ref="J272:J335" si="138">IF(BD272, AG272, AE272)</f>
        <v>23.17196616269133</v>
      </c>
      <c r="K272">
        <f t="shared" ref="K272:K335" si="139">BF272 - IF(AS272&gt;1, J272*AZ272*100/(AU272*BT272), 0)</f>
        <v>1668.5857142857139</v>
      </c>
      <c r="L272">
        <f t="shared" ref="L272:L335" si="140">((R272-H272/2)*K272-J272)/(R272+H272/2)</f>
        <v>1182.3343161242694</v>
      </c>
      <c r="M272">
        <f t="shared" ref="M272:M335" si="141">L272*(BM272+BN272)/1000</f>
        <v>119.80824126429299</v>
      </c>
      <c r="N272">
        <f t="shared" ref="N272:N335" si="142">(BF272 - IF(AS272&gt;1, J272*AZ272*100/(AU272*BT272), 0))*(BM272+BN272)/1000</f>
        <v>169.08104340793221</v>
      </c>
      <c r="O272">
        <f t="shared" ref="O272:O335" si="143">2/((1/Q272-1/P272)+SIGN(Q272)*SQRT((1/Q272-1/P272)*(1/Q272-1/P272) + 4*BA272/((BA272+1)*(BA272+1))*(2*1/Q272*1/P272-1/P272*1/P272)))</f>
        <v>8.3348309027536524E-2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2.7746007833972453</v>
      </c>
      <c r="Q272">
        <f t="shared" ref="Q272:Q335" si="145">H272*(1000-(1000*0.61365*EXP(17.502*U272/(240.97+U272))/(BM272+BN272)+BH272)/2)/(1000*0.61365*EXP(17.502*U272/(240.97+U272))/(BM272+BN272)-BH272)</f>
        <v>8.1981935663721209E-2</v>
      </c>
      <c r="R272">
        <f t="shared" ref="R272:R335" si="146">1/((BA272+1)/(O272/1.6)+1/(P272/1.37)) + BA272/((BA272+1)/(O272/1.6) + BA272/(P272/1.37))</f>
        <v>5.1359607154064166E-2</v>
      </c>
      <c r="S272">
        <f t="shared" ref="S272:S335" si="147">(AV272*AY272)</f>
        <v>226.11826376498695</v>
      </c>
      <c r="T272">
        <f t="shared" ref="T272:T335" si="148">(BO272+(S272+2*0.95*0.0000000567*(((BO272+$B$6)+273)^4-(BO272+273)^4)-44100*H272)/(1.84*29.3*P272+8*0.95*0.0000000567*(BO272+273)^3))</f>
        <v>33.21193632446807</v>
      </c>
      <c r="U272">
        <f t="shared" ref="U272:U335" si="149">($C$6*BP272+$D$6*BQ272+$E$6*T272)</f>
        <v>32.348785714285711</v>
      </c>
      <c r="V272">
        <f t="shared" ref="V272:V335" si="150">0.61365*EXP(17.502*U272/(240.97+U272))</f>
        <v>4.8701643414137417</v>
      </c>
      <c r="W272">
        <f t="shared" ref="W272:W335" si="151">(X272/Y272*100)</f>
        <v>69.971687347718174</v>
      </c>
      <c r="X272">
        <f t="shared" ref="X272:X335" si="152">BH272*(BM272+BN272)/1000</f>
        <v>3.3714152932404002</v>
      </c>
      <c r="Y272">
        <f t="shared" ref="Y272:Y335" si="153">0.61365*EXP(17.502*BO272/(240.97+BO272))</f>
        <v>4.8182563848809981</v>
      </c>
      <c r="Z272">
        <f t="shared" ref="Z272:Z335" si="154">(V272-BH272*(BM272+BN272)/1000)</f>
        <v>1.4987490481733414</v>
      </c>
      <c r="AA272">
        <f t="shared" ref="AA272:AA335" si="155">(-H272*44100)</f>
        <v>-55.740332324122406</v>
      </c>
      <c r="AB272">
        <f t="shared" ref="AB272:AB335" si="156">2*29.3*P272*0.92*(BO272-U272)</f>
        <v>-28.371863592827946</v>
      </c>
      <c r="AC272">
        <f t="shared" ref="AC272:AC335" si="157">2*0.95*0.0000000567*(((BO272+$B$6)+273)^4-(U272+273)^4)</f>
        <v>-2.324783345171705</v>
      </c>
      <c r="AD272">
        <f t="shared" ref="AD272:AD335" si="158">S272+AC272+AA272+AB272</f>
        <v>139.68128450286491</v>
      </c>
      <c r="AE272">
        <f t="shared" ref="AE272:AE335" si="159">BL272*AS272*(BG272-BF272*(1000-AS272*BI272)/(1000-AS272*BH272))/(100*AZ272)</f>
        <v>33.866912039547273</v>
      </c>
      <c r="AF272">
        <f t="shared" ref="AF272:AF335" si="160">1000*BL272*AS272*(BH272-BI272)/(100*AZ272*(1000-AS272*BH272))</f>
        <v>1.2661162876809067</v>
      </c>
      <c r="AG272">
        <f t="shared" ref="AG272:AG335" si="161">(AH272 - AI272 - BM272*1000/(8.314*(BO272+273.15)) * AK272/BL272 * AJ272) * BL272/(100*AZ272) * (1000 - BI272)/1000</f>
        <v>23.17196616269133</v>
      </c>
      <c r="AH272">
        <v>1757.0764898311229</v>
      </c>
      <c r="AI272">
        <v>1728.59715151515</v>
      </c>
      <c r="AJ272">
        <v>1.712759487799584</v>
      </c>
      <c r="AK272">
        <v>60.698744360612487</v>
      </c>
      <c r="AL272">
        <f t="shared" ref="AL272:AL335" si="162">(AN272 - AM272 + BM272*1000/(8.314*(BO272+273.15)) * AP272/BL272 * AO272) * BL272/(100*AZ272) * 1000/(1000 - AN272)</f>
        <v>1.2639531139256781</v>
      </c>
      <c r="AM272">
        <v>32.140925556984193</v>
      </c>
      <c r="AN272">
        <v>33.269037575757572</v>
      </c>
      <c r="AO272">
        <v>-2.7325280774630681E-5</v>
      </c>
      <c r="AP272">
        <v>100.61875172138301</v>
      </c>
      <c r="AQ272">
        <v>29</v>
      </c>
      <c r="AR272">
        <v>4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47660.259952942062</v>
      </c>
      <c r="AV272">
        <f t="shared" ref="AV272:AV335" si="166">$B$10*BU272+$C$10*BV272+$F$10*CG272*(1-CJ272)</f>
        <v>1200.025714285714</v>
      </c>
      <c r="AW272">
        <f t="shared" ref="AW272:AW335" si="167">AV272*AX272</f>
        <v>1025.9460351113919</v>
      </c>
      <c r="AX272">
        <f t="shared" ref="AX272:AX335" si="168">($B$10*$D$8+$C$10*$D$8+$F$10*((CT272+CL272)/MAX(CT272+CL272+CU272, 0.1)*$I$8+CU272/MAX(CT272+CL272+CU272, 0.1)*$J$8))/($B$10+$C$10+$F$10)</f>
        <v>0.85493670918715381</v>
      </c>
      <c r="AY272">
        <f t="shared" ref="AY272:AY335" si="169">($B$10*$K$8+$C$10*$K$8+$F$10*((CT272+CL272)/MAX(CT272+CL272+CU272, 0.1)*$P$8+CU272/MAX(CT272+CL272+CU272, 0.1)*$Q$8))/($B$10+$C$10+$F$10)</f>
        <v>0.18842784873120683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1675965994.0999999</v>
      </c>
      <c r="BF272">
        <v>1668.5857142857139</v>
      </c>
      <c r="BG272">
        <v>1701.798571428571</v>
      </c>
      <c r="BH272">
        <v>33.271000000000001</v>
      </c>
      <c r="BI272">
        <v>32.141128571428567</v>
      </c>
      <c r="BJ272">
        <v>1676.751428571429</v>
      </c>
      <c r="BK272">
        <v>33.051157142857143</v>
      </c>
      <c r="BL272">
        <v>649.98085714285719</v>
      </c>
      <c r="BM272">
        <v>101.232</v>
      </c>
      <c r="BN272">
        <v>9.9949542857142859E-2</v>
      </c>
      <c r="BO272">
        <v>32.159114285714288</v>
      </c>
      <c r="BP272">
        <v>32.348785714285711</v>
      </c>
      <c r="BQ272">
        <v>999.89999999999986</v>
      </c>
      <c r="BR272">
        <v>0</v>
      </c>
      <c r="BS272">
        <v>0</v>
      </c>
      <c r="BT272">
        <v>9030.5357142857138</v>
      </c>
      <c r="BU272">
        <v>0</v>
      </c>
      <c r="BV272">
        <v>135.13214285714281</v>
      </c>
      <c r="BW272">
        <v>-33.210714285714282</v>
      </c>
      <c r="BX272">
        <v>1726.011428571428</v>
      </c>
      <c r="BY272">
        <v>1758.3114285714289</v>
      </c>
      <c r="BZ272">
        <v>1.129864285714286</v>
      </c>
      <c r="CA272">
        <v>1701.798571428571</v>
      </c>
      <c r="CB272">
        <v>32.141128571428567</v>
      </c>
      <c r="CC272">
        <v>3.3680814285714291</v>
      </c>
      <c r="CD272">
        <v>3.253704285714285</v>
      </c>
      <c r="CE272">
        <v>25.96902857142857</v>
      </c>
      <c r="CF272">
        <v>25.386585714285712</v>
      </c>
      <c r="CG272">
        <v>1200.025714285714</v>
      </c>
      <c r="CH272">
        <v>0.50002714285714289</v>
      </c>
      <c r="CI272">
        <v>0.49997285714285722</v>
      </c>
      <c r="CJ272">
        <v>0</v>
      </c>
      <c r="CK272">
        <v>1035.484285714286</v>
      </c>
      <c r="CL272">
        <v>4.9990899999999998</v>
      </c>
      <c r="CM272">
        <v>11220.471428571431</v>
      </c>
      <c r="CN272">
        <v>9558.1428571428569</v>
      </c>
      <c r="CO272">
        <v>41</v>
      </c>
      <c r="CP272">
        <v>42.732000000000014</v>
      </c>
      <c r="CQ272">
        <v>41.776571428571422</v>
      </c>
      <c r="CR272">
        <v>41.838999999999999</v>
      </c>
      <c r="CS272">
        <v>42.436999999999998</v>
      </c>
      <c r="CT272">
        <v>597.54571428571421</v>
      </c>
      <c r="CU272">
        <v>597.48142857142852</v>
      </c>
      <c r="CV272">
        <v>0</v>
      </c>
      <c r="CW272">
        <v>1675965995.7</v>
      </c>
      <c r="CX272">
        <v>0</v>
      </c>
      <c r="CY272">
        <v>1675959759</v>
      </c>
      <c r="CZ272" t="s">
        <v>356</v>
      </c>
      <c r="DA272">
        <v>1675959759</v>
      </c>
      <c r="DB272">
        <v>1675959753.5</v>
      </c>
      <c r="DC272">
        <v>5</v>
      </c>
      <c r="DD272">
        <v>-2.5000000000000001E-2</v>
      </c>
      <c r="DE272">
        <v>-8.0000000000000002E-3</v>
      </c>
      <c r="DF272">
        <v>-6.0590000000000002</v>
      </c>
      <c r="DG272">
        <v>0.218</v>
      </c>
      <c r="DH272">
        <v>415</v>
      </c>
      <c r="DI272">
        <v>34</v>
      </c>
      <c r="DJ272">
        <v>0.6</v>
      </c>
      <c r="DK272">
        <v>0.17</v>
      </c>
      <c r="DL272">
        <v>-33.149612500000003</v>
      </c>
      <c r="DM272">
        <v>-0.17676135084413119</v>
      </c>
      <c r="DN272">
        <v>7.9590339198611595E-2</v>
      </c>
      <c r="DO272">
        <v>0</v>
      </c>
      <c r="DP272">
        <v>1.1352044999999999</v>
      </c>
      <c r="DQ272">
        <v>-2.014829268292774E-2</v>
      </c>
      <c r="DR272">
        <v>2.6788271220816022E-3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3.2984200000000001</v>
      </c>
      <c r="EB272">
        <v>2.62541</v>
      </c>
      <c r="EC272">
        <v>0.25736100000000001</v>
      </c>
      <c r="ED272">
        <v>0.257961</v>
      </c>
      <c r="EE272">
        <v>0.13780700000000001</v>
      </c>
      <c r="EF272">
        <v>0.13337499999999999</v>
      </c>
      <c r="EG272">
        <v>22484.6</v>
      </c>
      <c r="EH272">
        <v>22809</v>
      </c>
      <c r="EI272">
        <v>28170.799999999999</v>
      </c>
      <c r="EJ272">
        <v>29584.7</v>
      </c>
      <c r="EK272">
        <v>33452.9</v>
      </c>
      <c r="EL272">
        <v>35580.400000000001</v>
      </c>
      <c r="EM272">
        <v>39783.1</v>
      </c>
      <c r="EN272">
        <v>42253.7</v>
      </c>
      <c r="EO272">
        <v>2.1930000000000001</v>
      </c>
      <c r="EP272">
        <v>2.2377799999999999</v>
      </c>
      <c r="EQ272">
        <v>0.14529400000000001</v>
      </c>
      <c r="ER272">
        <v>0</v>
      </c>
      <c r="ES272">
        <v>29.9907</v>
      </c>
      <c r="ET272">
        <v>999.9</v>
      </c>
      <c r="EU272">
        <v>72.8</v>
      </c>
      <c r="EV272">
        <v>31.9</v>
      </c>
      <c r="EW272">
        <v>34.147300000000001</v>
      </c>
      <c r="EX272">
        <v>56.993000000000002</v>
      </c>
      <c r="EY272">
        <v>-4.0785299999999998</v>
      </c>
      <c r="EZ272">
        <v>2</v>
      </c>
      <c r="FA272">
        <v>0.30764000000000002</v>
      </c>
      <c r="FB272">
        <v>-0.50163400000000002</v>
      </c>
      <c r="FC272">
        <v>20.2743</v>
      </c>
      <c r="FD272">
        <v>5.2208800000000002</v>
      </c>
      <c r="FE272">
        <v>12.004099999999999</v>
      </c>
      <c r="FF272">
        <v>4.9872500000000004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1.8657900000000001</v>
      </c>
      <c r="FM272">
        <v>1.8621799999999999</v>
      </c>
      <c r="FN272">
        <v>1.8641700000000001</v>
      </c>
      <c r="FO272">
        <v>1.86025</v>
      </c>
      <c r="FP272">
        <v>1.8609599999999999</v>
      </c>
      <c r="FQ272">
        <v>1.8601099999999999</v>
      </c>
      <c r="FR272">
        <v>1.8618600000000001</v>
      </c>
      <c r="FS272">
        <v>1.8584499999999999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-8.17</v>
      </c>
      <c r="GH272">
        <v>0.21990000000000001</v>
      </c>
      <c r="GI272">
        <v>-4.2934277136806287</v>
      </c>
      <c r="GJ272">
        <v>-4.5218151105756088E-3</v>
      </c>
      <c r="GK272">
        <v>2.0889233732517852E-6</v>
      </c>
      <c r="GL272">
        <v>-4.5906856223640231E-10</v>
      </c>
      <c r="GM272">
        <v>-0.1150039569071811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104</v>
      </c>
      <c r="GV272">
        <v>104</v>
      </c>
      <c r="GW272">
        <v>4.2346199999999996</v>
      </c>
      <c r="GX272">
        <v>2.47437</v>
      </c>
      <c r="GY272">
        <v>2.04834</v>
      </c>
      <c r="GZ272">
        <v>2.6269499999999999</v>
      </c>
      <c r="HA272">
        <v>2.1972700000000001</v>
      </c>
      <c r="HB272">
        <v>2.33643</v>
      </c>
      <c r="HC272">
        <v>37.265900000000002</v>
      </c>
      <c r="HD272">
        <v>14.403499999999999</v>
      </c>
      <c r="HE272">
        <v>18</v>
      </c>
      <c r="HF272">
        <v>659.23</v>
      </c>
      <c r="HG272">
        <v>776.02800000000002</v>
      </c>
      <c r="HH272">
        <v>30.9999</v>
      </c>
      <c r="HI272">
        <v>31.350200000000001</v>
      </c>
      <c r="HJ272">
        <v>30.000299999999999</v>
      </c>
      <c r="HK272">
        <v>31.2532</v>
      </c>
      <c r="HL272">
        <v>31.251300000000001</v>
      </c>
      <c r="HM272">
        <v>84.722899999999996</v>
      </c>
      <c r="HN272">
        <v>3.0909</v>
      </c>
      <c r="HO272">
        <v>100</v>
      </c>
      <c r="HP272">
        <v>31</v>
      </c>
      <c r="HQ272">
        <v>1715.58</v>
      </c>
      <c r="HR272">
        <v>32.0867</v>
      </c>
      <c r="HS272">
        <v>99.293499999999995</v>
      </c>
      <c r="HT272">
        <v>98.014300000000006</v>
      </c>
    </row>
    <row r="273" spans="1:228" x14ac:dyDescent="0.2">
      <c r="A273">
        <v>258</v>
      </c>
      <c r="B273">
        <v>1675966000.0999999</v>
      </c>
      <c r="C273">
        <v>1026</v>
      </c>
      <c r="D273" t="s">
        <v>875</v>
      </c>
      <c r="E273" t="s">
        <v>876</v>
      </c>
      <c r="F273">
        <v>4</v>
      </c>
      <c r="G273">
        <v>1675965997.7874999</v>
      </c>
      <c r="H273">
        <f t="shared" si="136"/>
        <v>1.2639792391289731E-3</v>
      </c>
      <c r="I273">
        <f t="shared" si="137"/>
        <v>1.263979239128973</v>
      </c>
      <c r="J273">
        <f t="shared" si="138"/>
        <v>22.839930667027971</v>
      </c>
      <c r="K273">
        <f t="shared" si="139"/>
        <v>1674.835</v>
      </c>
      <c r="L273">
        <f t="shared" si="140"/>
        <v>1194.6531986337764</v>
      </c>
      <c r="M273">
        <f t="shared" si="141"/>
        <v>121.05582859716425</v>
      </c>
      <c r="N273">
        <f t="shared" si="142"/>
        <v>169.71330166813087</v>
      </c>
      <c r="O273">
        <f t="shared" si="143"/>
        <v>8.3321250644459166E-2</v>
      </c>
      <c r="P273">
        <f t="shared" si="144"/>
        <v>2.7695048559646991</v>
      </c>
      <c r="Q273">
        <f t="shared" si="145"/>
        <v>8.1953288411173927E-2</v>
      </c>
      <c r="R273">
        <f t="shared" si="146"/>
        <v>5.1341840427694005E-2</v>
      </c>
      <c r="S273">
        <f t="shared" si="147"/>
        <v>226.10880707343657</v>
      </c>
      <c r="T273">
        <f t="shared" si="148"/>
        <v>33.211386032594028</v>
      </c>
      <c r="U273">
        <f t="shared" si="149"/>
        <v>32.350362500000003</v>
      </c>
      <c r="V273">
        <f t="shared" si="150"/>
        <v>4.8705978970235391</v>
      </c>
      <c r="W273">
        <f t="shared" si="151"/>
        <v>69.978417962847217</v>
      </c>
      <c r="X273">
        <f t="shared" si="152"/>
        <v>3.371305614729303</v>
      </c>
      <c r="Y273">
        <f t="shared" si="153"/>
        <v>4.8176362268138</v>
      </c>
      <c r="Z273">
        <f t="shared" si="154"/>
        <v>1.4992922822942361</v>
      </c>
      <c r="AA273">
        <f t="shared" si="155"/>
        <v>-55.741484445587709</v>
      </c>
      <c r="AB273">
        <f t="shared" si="156"/>
        <v>-28.895129849934925</v>
      </c>
      <c r="AC273">
        <f t="shared" si="157"/>
        <v>-2.3720080271821251</v>
      </c>
      <c r="AD273">
        <f t="shared" si="158"/>
        <v>139.10018475073181</v>
      </c>
      <c r="AE273">
        <f t="shared" si="159"/>
        <v>33.77287036796011</v>
      </c>
      <c r="AF273">
        <f t="shared" si="160"/>
        <v>1.2610514065927072</v>
      </c>
      <c r="AG273">
        <f t="shared" si="161"/>
        <v>22.839930667027971</v>
      </c>
      <c r="AH273">
        <v>1763.990482748329</v>
      </c>
      <c r="AI273">
        <v>1735.6549090909091</v>
      </c>
      <c r="AJ273">
        <v>1.7598597646888221</v>
      </c>
      <c r="AK273">
        <v>60.698744360612487</v>
      </c>
      <c r="AL273">
        <f t="shared" si="162"/>
        <v>1.263979239128973</v>
      </c>
      <c r="AM273">
        <v>32.145086702893693</v>
      </c>
      <c r="AN273">
        <v>33.272753939393937</v>
      </c>
      <c r="AO273">
        <v>3.1137892536503632E-5</v>
      </c>
      <c r="AP273">
        <v>100.61875172138301</v>
      </c>
      <c r="AQ273">
        <v>29</v>
      </c>
      <c r="AR273">
        <v>4</v>
      </c>
      <c r="AS273">
        <f t="shared" si="163"/>
        <v>1</v>
      </c>
      <c r="AT273">
        <f t="shared" si="164"/>
        <v>0</v>
      </c>
      <c r="AU273">
        <f t="shared" si="165"/>
        <v>47519.882179109147</v>
      </c>
      <c r="AV273">
        <f t="shared" si="166"/>
        <v>1199.9737500000001</v>
      </c>
      <c r="AW273">
        <f t="shared" si="167"/>
        <v>1025.90178242147</v>
      </c>
      <c r="AX273">
        <f t="shared" si="168"/>
        <v>0.85493685376156758</v>
      </c>
      <c r="AY273">
        <f t="shared" si="169"/>
        <v>0.1884281277598252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1675965997.7874999</v>
      </c>
      <c r="BF273">
        <v>1674.835</v>
      </c>
      <c r="BG273">
        <v>1707.9575</v>
      </c>
      <c r="BH273">
        <v>33.270112500000003</v>
      </c>
      <c r="BI273">
        <v>32.144862500000002</v>
      </c>
      <c r="BJ273">
        <v>1683.01</v>
      </c>
      <c r="BK273">
        <v>33.050287500000003</v>
      </c>
      <c r="BL273">
        <v>650.04012499999999</v>
      </c>
      <c r="BM273">
        <v>101.23125</v>
      </c>
      <c r="BN273">
        <v>0.100106025</v>
      </c>
      <c r="BO273">
        <v>32.156837499999988</v>
      </c>
      <c r="BP273">
        <v>32.350362500000003</v>
      </c>
      <c r="BQ273">
        <v>999.9</v>
      </c>
      <c r="BR273">
        <v>0</v>
      </c>
      <c r="BS273">
        <v>0</v>
      </c>
      <c r="BT273">
        <v>9003.5149999999994</v>
      </c>
      <c r="BU273">
        <v>0</v>
      </c>
      <c r="BV273">
        <v>134.114</v>
      </c>
      <c r="BW273">
        <v>-33.121662499999999</v>
      </c>
      <c r="BX273">
        <v>1732.4749999999999</v>
      </c>
      <c r="BY273">
        <v>1764.6812500000001</v>
      </c>
      <c r="BZ273">
        <v>1.125265</v>
      </c>
      <c r="CA273">
        <v>1707.9575</v>
      </c>
      <c r="CB273">
        <v>32.144862500000002</v>
      </c>
      <c r="CC273">
        <v>3.3679825000000001</v>
      </c>
      <c r="CD273">
        <v>3.25407</v>
      </c>
      <c r="CE273">
        <v>25.96855</v>
      </c>
      <c r="CF273">
        <v>25.388449999999999</v>
      </c>
      <c r="CG273">
        <v>1199.9737500000001</v>
      </c>
      <c r="CH273">
        <v>0.50002174999999993</v>
      </c>
      <c r="CI273">
        <v>0.49997825000000001</v>
      </c>
      <c r="CJ273">
        <v>0</v>
      </c>
      <c r="CK273">
        <v>1035.2337500000001</v>
      </c>
      <c r="CL273">
        <v>4.9990899999999998</v>
      </c>
      <c r="CM273">
        <v>11212.512500000001</v>
      </c>
      <c r="CN273">
        <v>9557.7200000000012</v>
      </c>
      <c r="CO273">
        <v>41</v>
      </c>
      <c r="CP273">
        <v>42.742125000000001</v>
      </c>
      <c r="CQ273">
        <v>41.780999999999999</v>
      </c>
      <c r="CR273">
        <v>41.875</v>
      </c>
      <c r="CS273">
        <v>42.41375</v>
      </c>
      <c r="CT273">
        <v>597.51375000000007</v>
      </c>
      <c r="CU273">
        <v>597.46125000000006</v>
      </c>
      <c r="CV273">
        <v>0</v>
      </c>
      <c r="CW273">
        <v>1675965999.9000001</v>
      </c>
      <c r="CX273">
        <v>0</v>
      </c>
      <c r="CY273">
        <v>1675959759</v>
      </c>
      <c r="CZ273" t="s">
        <v>356</v>
      </c>
      <c r="DA273">
        <v>1675959759</v>
      </c>
      <c r="DB273">
        <v>1675959753.5</v>
      </c>
      <c r="DC273">
        <v>5</v>
      </c>
      <c r="DD273">
        <v>-2.5000000000000001E-2</v>
      </c>
      <c r="DE273">
        <v>-8.0000000000000002E-3</v>
      </c>
      <c r="DF273">
        <v>-6.0590000000000002</v>
      </c>
      <c r="DG273">
        <v>0.218</v>
      </c>
      <c r="DH273">
        <v>415</v>
      </c>
      <c r="DI273">
        <v>34</v>
      </c>
      <c r="DJ273">
        <v>0.6</v>
      </c>
      <c r="DK273">
        <v>0.17</v>
      </c>
      <c r="DL273">
        <v>-33.160559999999997</v>
      </c>
      <c r="DM273">
        <v>0.20524277673554009</v>
      </c>
      <c r="DN273">
        <v>7.1225093190532635E-2</v>
      </c>
      <c r="DO273">
        <v>0</v>
      </c>
      <c r="DP273">
        <v>1.13279525</v>
      </c>
      <c r="DQ273">
        <v>-3.9223452157599793E-2</v>
      </c>
      <c r="DR273">
        <v>4.4679704494882174E-3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3.29847</v>
      </c>
      <c r="EB273">
        <v>2.6253799999999998</v>
      </c>
      <c r="EC273">
        <v>0.25796599999999997</v>
      </c>
      <c r="ED273">
        <v>0.258548</v>
      </c>
      <c r="EE273">
        <v>0.13781599999999999</v>
      </c>
      <c r="EF273">
        <v>0.133383</v>
      </c>
      <c r="EG273">
        <v>22466.400000000001</v>
      </c>
      <c r="EH273">
        <v>22791</v>
      </c>
      <c r="EI273">
        <v>28170.9</v>
      </c>
      <c r="EJ273">
        <v>29584.799999999999</v>
      </c>
      <c r="EK273">
        <v>33452.400000000001</v>
      </c>
      <c r="EL273">
        <v>35580.300000000003</v>
      </c>
      <c r="EM273">
        <v>39782.800000000003</v>
      </c>
      <c r="EN273">
        <v>42253.9</v>
      </c>
      <c r="EO273">
        <v>2.1931699999999998</v>
      </c>
      <c r="EP273">
        <v>2.23787</v>
      </c>
      <c r="EQ273">
        <v>0.14496999999999999</v>
      </c>
      <c r="ER273">
        <v>0</v>
      </c>
      <c r="ES273">
        <v>29.988700000000001</v>
      </c>
      <c r="ET273">
        <v>999.9</v>
      </c>
      <c r="EU273">
        <v>72.8</v>
      </c>
      <c r="EV273">
        <v>31.9</v>
      </c>
      <c r="EW273">
        <v>34.1447</v>
      </c>
      <c r="EX273">
        <v>56.393000000000001</v>
      </c>
      <c r="EY273">
        <v>-4.1346100000000003</v>
      </c>
      <c r="EZ273">
        <v>2</v>
      </c>
      <c r="FA273">
        <v>0.30784299999999998</v>
      </c>
      <c r="FB273">
        <v>-0.50266900000000003</v>
      </c>
      <c r="FC273">
        <v>20.2743</v>
      </c>
      <c r="FD273">
        <v>5.2208800000000002</v>
      </c>
      <c r="FE273">
        <v>12.004</v>
      </c>
      <c r="FF273">
        <v>4.9872500000000004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1.8657600000000001</v>
      </c>
      <c r="FM273">
        <v>1.8621799999999999</v>
      </c>
      <c r="FN273">
        <v>1.8641700000000001</v>
      </c>
      <c r="FO273">
        <v>1.8602399999999999</v>
      </c>
      <c r="FP273">
        <v>1.8609599999999999</v>
      </c>
      <c r="FQ273">
        <v>1.86012</v>
      </c>
      <c r="FR273">
        <v>1.8618699999999999</v>
      </c>
      <c r="FS273">
        <v>1.85849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-8.19</v>
      </c>
      <c r="GH273">
        <v>0.21990000000000001</v>
      </c>
      <c r="GI273">
        <v>-4.2934277136806287</v>
      </c>
      <c r="GJ273">
        <v>-4.5218151105756088E-3</v>
      </c>
      <c r="GK273">
        <v>2.0889233732517852E-6</v>
      </c>
      <c r="GL273">
        <v>-4.5906856223640231E-10</v>
      </c>
      <c r="GM273">
        <v>-0.1150039569071811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104</v>
      </c>
      <c r="GV273">
        <v>104.1</v>
      </c>
      <c r="GW273">
        <v>4.2480500000000001</v>
      </c>
      <c r="GX273">
        <v>2.47437</v>
      </c>
      <c r="GY273">
        <v>2.04834</v>
      </c>
      <c r="GZ273">
        <v>2.6257299999999999</v>
      </c>
      <c r="HA273">
        <v>2.1972700000000001</v>
      </c>
      <c r="HB273">
        <v>2.34985</v>
      </c>
      <c r="HC273">
        <v>37.265900000000002</v>
      </c>
      <c r="HD273">
        <v>14.4122</v>
      </c>
      <c r="HE273">
        <v>18</v>
      </c>
      <c r="HF273">
        <v>659.39099999999996</v>
      </c>
      <c r="HG273">
        <v>776.16300000000001</v>
      </c>
      <c r="HH273">
        <v>30.9998</v>
      </c>
      <c r="HI273">
        <v>31.352900000000002</v>
      </c>
      <c r="HJ273">
        <v>30.000399999999999</v>
      </c>
      <c r="HK273">
        <v>31.255299999999998</v>
      </c>
      <c r="HL273">
        <v>31.254100000000001</v>
      </c>
      <c r="HM273">
        <v>84.975800000000007</v>
      </c>
      <c r="HN273">
        <v>3.0909</v>
      </c>
      <c r="HO273">
        <v>100</v>
      </c>
      <c r="HP273">
        <v>31</v>
      </c>
      <c r="HQ273">
        <v>1722.26</v>
      </c>
      <c r="HR273">
        <v>32.080500000000001</v>
      </c>
      <c r="HS273">
        <v>99.293199999999999</v>
      </c>
      <c r="HT273">
        <v>98.014799999999994</v>
      </c>
    </row>
    <row r="274" spans="1:228" x14ac:dyDescent="0.2">
      <c r="A274">
        <v>259</v>
      </c>
      <c r="B274">
        <v>1675966004.0999999</v>
      </c>
      <c r="C274">
        <v>1030</v>
      </c>
      <c r="D274" t="s">
        <v>877</v>
      </c>
      <c r="E274" t="s">
        <v>878</v>
      </c>
      <c r="F274">
        <v>4</v>
      </c>
      <c r="G274">
        <v>1675966002.0999999</v>
      </c>
      <c r="H274">
        <f t="shared" si="136"/>
        <v>1.2667440259804129E-3</v>
      </c>
      <c r="I274">
        <f t="shared" si="137"/>
        <v>1.2667440259804128</v>
      </c>
      <c r="J274">
        <f t="shared" si="138"/>
        <v>22.9677131526519</v>
      </c>
      <c r="K274">
        <f t="shared" si="139"/>
        <v>1682.0928571428569</v>
      </c>
      <c r="L274">
        <f t="shared" si="140"/>
        <v>1201.1708374758605</v>
      </c>
      <c r="M274">
        <f t="shared" si="141"/>
        <v>121.71612358375314</v>
      </c>
      <c r="N274">
        <f t="shared" si="142"/>
        <v>170.44854544552905</v>
      </c>
      <c r="O274">
        <f t="shared" si="143"/>
        <v>8.3674108047541856E-2</v>
      </c>
      <c r="P274">
        <f t="shared" si="144"/>
        <v>2.7646344193960148</v>
      </c>
      <c r="Q274">
        <f t="shared" si="145"/>
        <v>8.2292251376442138E-2</v>
      </c>
      <c r="R274">
        <f t="shared" si="146"/>
        <v>5.1554910503083445E-2</v>
      </c>
      <c r="S274">
        <f t="shared" si="147"/>
        <v>226.10883429489766</v>
      </c>
      <c r="T274">
        <f t="shared" si="148"/>
        <v>33.213808358113091</v>
      </c>
      <c r="U274">
        <f t="shared" si="149"/>
        <v>32.34198571428572</v>
      </c>
      <c r="V274">
        <f t="shared" si="150"/>
        <v>4.8682949869317147</v>
      </c>
      <c r="W274">
        <f t="shared" si="151"/>
        <v>69.98499061803841</v>
      </c>
      <c r="X274">
        <f t="shared" si="152"/>
        <v>3.3719010482202938</v>
      </c>
      <c r="Y274">
        <f t="shared" si="153"/>
        <v>4.8180345791904653</v>
      </c>
      <c r="Z274">
        <f t="shared" si="154"/>
        <v>1.4963939387114209</v>
      </c>
      <c r="AA274">
        <f t="shared" si="155"/>
        <v>-55.863411545736206</v>
      </c>
      <c r="AB274">
        <f t="shared" si="156"/>
        <v>-27.377799296915388</v>
      </c>
      <c r="AC274">
        <f t="shared" si="157"/>
        <v>-2.2513328041691465</v>
      </c>
      <c r="AD274">
        <f t="shared" si="158"/>
        <v>140.61629064807693</v>
      </c>
      <c r="AE274">
        <f t="shared" si="159"/>
        <v>33.651288045175583</v>
      </c>
      <c r="AF274">
        <f t="shared" si="160"/>
        <v>1.2641099472950459</v>
      </c>
      <c r="AG274">
        <f t="shared" si="161"/>
        <v>22.9677131526519</v>
      </c>
      <c r="AH274">
        <v>1770.869459812614</v>
      </c>
      <c r="AI274">
        <v>1742.5615757575749</v>
      </c>
      <c r="AJ274">
        <v>1.7195043493997011</v>
      </c>
      <c r="AK274">
        <v>60.698744360612487</v>
      </c>
      <c r="AL274">
        <f t="shared" si="162"/>
        <v>1.2667440259804128</v>
      </c>
      <c r="AM274">
        <v>32.147921763075608</v>
      </c>
      <c r="AN274">
        <v>33.277958181818171</v>
      </c>
      <c r="AO274">
        <v>5.0505806755871517E-5</v>
      </c>
      <c r="AP274">
        <v>100.61875172138301</v>
      </c>
      <c r="AQ274">
        <v>29</v>
      </c>
      <c r="AR274">
        <v>4</v>
      </c>
      <c r="AS274">
        <f t="shared" si="163"/>
        <v>1</v>
      </c>
      <c r="AT274">
        <f t="shared" si="164"/>
        <v>0</v>
      </c>
      <c r="AU274">
        <f t="shared" si="165"/>
        <v>47385.279670004325</v>
      </c>
      <c r="AV274">
        <f t="shared" si="166"/>
        <v>1199.97</v>
      </c>
      <c r="AW274">
        <f t="shared" si="167"/>
        <v>1025.8989566294808</v>
      </c>
      <c r="AX274">
        <f t="shared" si="168"/>
        <v>0.85493717062049945</v>
      </c>
      <c r="AY274">
        <f t="shared" si="169"/>
        <v>0.18842873929756382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1675966002.0999999</v>
      </c>
      <c r="BF274">
        <v>1682.0928571428569</v>
      </c>
      <c r="BG274">
        <v>1715.1171428571431</v>
      </c>
      <c r="BH274">
        <v>33.276028571428583</v>
      </c>
      <c r="BI274">
        <v>32.148028571428583</v>
      </c>
      <c r="BJ274">
        <v>1690.2757142857149</v>
      </c>
      <c r="BK274">
        <v>33.056142857142859</v>
      </c>
      <c r="BL274">
        <v>650.02414285714292</v>
      </c>
      <c r="BM274">
        <v>101.2311428571428</v>
      </c>
      <c r="BN274">
        <v>0.10009145714285719</v>
      </c>
      <c r="BO274">
        <v>32.158299999999997</v>
      </c>
      <c r="BP274">
        <v>32.34198571428572</v>
      </c>
      <c r="BQ274">
        <v>999.89999999999986</v>
      </c>
      <c r="BR274">
        <v>0</v>
      </c>
      <c r="BS274">
        <v>0</v>
      </c>
      <c r="BT274">
        <v>8977.6799999999985</v>
      </c>
      <c r="BU274">
        <v>0</v>
      </c>
      <c r="BV274">
        <v>131.65199999999999</v>
      </c>
      <c r="BW274">
        <v>-33.02495714285714</v>
      </c>
      <c r="BX274">
        <v>1739.991428571429</v>
      </c>
      <c r="BY274">
        <v>1772.0842857142859</v>
      </c>
      <c r="BZ274">
        <v>1.127998571428571</v>
      </c>
      <c r="CA274">
        <v>1715.1171428571431</v>
      </c>
      <c r="CB274">
        <v>32.148028571428583</v>
      </c>
      <c r="CC274">
        <v>3.368575714285714</v>
      </c>
      <c r="CD274">
        <v>3.2543857142857151</v>
      </c>
      <c r="CE274">
        <v>25.971528571428571</v>
      </c>
      <c r="CF274">
        <v>25.3901</v>
      </c>
      <c r="CG274">
        <v>1199.97</v>
      </c>
      <c r="CH274">
        <v>0.50001128571428566</v>
      </c>
      <c r="CI274">
        <v>0.49998871428571429</v>
      </c>
      <c r="CJ274">
        <v>0</v>
      </c>
      <c r="CK274">
        <v>1034.591428571428</v>
      </c>
      <c r="CL274">
        <v>4.9990899999999998</v>
      </c>
      <c r="CM274">
        <v>11202.585714285709</v>
      </c>
      <c r="CN274">
        <v>9557.6671428571426</v>
      </c>
      <c r="CO274">
        <v>41</v>
      </c>
      <c r="CP274">
        <v>42.75</v>
      </c>
      <c r="CQ274">
        <v>41.794285714285706</v>
      </c>
      <c r="CR274">
        <v>41.821000000000012</v>
      </c>
      <c r="CS274">
        <v>42.436999999999998</v>
      </c>
      <c r="CT274">
        <v>597.5</v>
      </c>
      <c r="CU274">
        <v>597.47285714285715</v>
      </c>
      <c r="CV274">
        <v>0</v>
      </c>
      <c r="CW274">
        <v>1675966004.0999999</v>
      </c>
      <c r="CX274">
        <v>0</v>
      </c>
      <c r="CY274">
        <v>1675959759</v>
      </c>
      <c r="CZ274" t="s">
        <v>356</v>
      </c>
      <c r="DA274">
        <v>1675959759</v>
      </c>
      <c r="DB274">
        <v>1675959753.5</v>
      </c>
      <c r="DC274">
        <v>5</v>
      </c>
      <c r="DD274">
        <v>-2.5000000000000001E-2</v>
      </c>
      <c r="DE274">
        <v>-8.0000000000000002E-3</v>
      </c>
      <c r="DF274">
        <v>-6.0590000000000002</v>
      </c>
      <c r="DG274">
        <v>0.218</v>
      </c>
      <c r="DH274">
        <v>415</v>
      </c>
      <c r="DI274">
        <v>34</v>
      </c>
      <c r="DJ274">
        <v>0.6</v>
      </c>
      <c r="DK274">
        <v>0.17</v>
      </c>
      <c r="DL274">
        <v>-33.118587499999997</v>
      </c>
      <c r="DM274">
        <v>0.1606412757973131</v>
      </c>
      <c r="DN274">
        <v>6.5980334901772034E-2</v>
      </c>
      <c r="DO274">
        <v>0</v>
      </c>
      <c r="DP274">
        <v>1.1311385</v>
      </c>
      <c r="DQ274">
        <v>-4.33429643527245E-2</v>
      </c>
      <c r="DR274">
        <v>4.6871918832068352E-3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3.2984800000000001</v>
      </c>
      <c r="EB274">
        <v>2.6251000000000002</v>
      </c>
      <c r="EC274">
        <v>0.25855800000000001</v>
      </c>
      <c r="ED274">
        <v>0.25912400000000002</v>
      </c>
      <c r="EE274">
        <v>0.13783200000000001</v>
      </c>
      <c r="EF274">
        <v>0.13338900000000001</v>
      </c>
      <c r="EG274">
        <v>22448</v>
      </c>
      <c r="EH274">
        <v>22773.3</v>
      </c>
      <c r="EI274">
        <v>28170.400000000001</v>
      </c>
      <c r="EJ274">
        <v>29584.9</v>
      </c>
      <c r="EK274">
        <v>33451.599999999999</v>
      </c>
      <c r="EL274">
        <v>35580.199999999997</v>
      </c>
      <c r="EM274">
        <v>39782.6</v>
      </c>
      <c r="EN274">
        <v>42254</v>
      </c>
      <c r="EO274">
        <v>2.1932200000000002</v>
      </c>
      <c r="EP274">
        <v>2.2376</v>
      </c>
      <c r="EQ274">
        <v>0.14554700000000001</v>
      </c>
      <c r="ER274">
        <v>0</v>
      </c>
      <c r="ES274">
        <v>29.9862</v>
      </c>
      <c r="ET274">
        <v>999.9</v>
      </c>
      <c r="EU274">
        <v>72.8</v>
      </c>
      <c r="EV274">
        <v>31.9</v>
      </c>
      <c r="EW274">
        <v>34.142899999999997</v>
      </c>
      <c r="EX274">
        <v>56.843000000000004</v>
      </c>
      <c r="EY274">
        <v>-4.1306099999999999</v>
      </c>
      <c r="EZ274">
        <v>2</v>
      </c>
      <c r="FA274">
        <v>0.308145</v>
      </c>
      <c r="FB274">
        <v>-0.50403900000000001</v>
      </c>
      <c r="FC274">
        <v>20.2743</v>
      </c>
      <c r="FD274">
        <v>5.2210299999999998</v>
      </c>
      <c r="FE274">
        <v>12.004099999999999</v>
      </c>
      <c r="FF274">
        <v>4.9874999999999998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1.8657600000000001</v>
      </c>
      <c r="FM274">
        <v>1.8621799999999999</v>
      </c>
      <c r="FN274">
        <v>1.8641700000000001</v>
      </c>
      <c r="FO274">
        <v>1.8602300000000001</v>
      </c>
      <c r="FP274">
        <v>1.8609599999999999</v>
      </c>
      <c r="FQ274">
        <v>1.8601099999999999</v>
      </c>
      <c r="FR274">
        <v>1.8618699999999999</v>
      </c>
      <c r="FS274">
        <v>1.8585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-8.19</v>
      </c>
      <c r="GH274">
        <v>0.21990000000000001</v>
      </c>
      <c r="GI274">
        <v>-4.2934277136806287</v>
      </c>
      <c r="GJ274">
        <v>-4.5218151105756088E-3</v>
      </c>
      <c r="GK274">
        <v>2.0889233732517852E-6</v>
      </c>
      <c r="GL274">
        <v>-4.5906856223640231E-10</v>
      </c>
      <c r="GM274">
        <v>-0.1150039569071811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104.1</v>
      </c>
      <c r="GV274">
        <v>104.2</v>
      </c>
      <c r="GW274">
        <v>4.2602500000000001</v>
      </c>
      <c r="GX274">
        <v>2.47559</v>
      </c>
      <c r="GY274">
        <v>2.04834</v>
      </c>
      <c r="GZ274">
        <v>2.6257299999999999</v>
      </c>
      <c r="HA274">
        <v>2.1972700000000001</v>
      </c>
      <c r="HB274">
        <v>2.323</v>
      </c>
      <c r="HC274">
        <v>37.265900000000002</v>
      </c>
      <c r="HD274">
        <v>14.4122</v>
      </c>
      <c r="HE274">
        <v>18</v>
      </c>
      <c r="HF274">
        <v>659.46</v>
      </c>
      <c r="HG274">
        <v>775.928</v>
      </c>
      <c r="HH274">
        <v>30.999700000000001</v>
      </c>
      <c r="HI274">
        <v>31.355699999999999</v>
      </c>
      <c r="HJ274">
        <v>30.000399999999999</v>
      </c>
      <c r="HK274">
        <v>31.257999999999999</v>
      </c>
      <c r="HL274">
        <v>31.256799999999998</v>
      </c>
      <c r="HM274">
        <v>85.234200000000001</v>
      </c>
      <c r="HN274">
        <v>3.0909</v>
      </c>
      <c r="HO274">
        <v>100</v>
      </c>
      <c r="HP274">
        <v>31</v>
      </c>
      <c r="HQ274">
        <v>1728.94</v>
      </c>
      <c r="HR274">
        <v>32.0715</v>
      </c>
      <c r="HS274">
        <v>99.292199999999994</v>
      </c>
      <c r="HT274">
        <v>98.015000000000001</v>
      </c>
    </row>
    <row r="275" spans="1:228" x14ac:dyDescent="0.2">
      <c r="A275">
        <v>260</v>
      </c>
      <c r="B275">
        <v>1675966008.0999999</v>
      </c>
      <c r="C275">
        <v>1034</v>
      </c>
      <c r="D275" t="s">
        <v>879</v>
      </c>
      <c r="E275" t="s">
        <v>880</v>
      </c>
      <c r="F275">
        <v>4</v>
      </c>
      <c r="G275">
        <v>1675966005.7874999</v>
      </c>
      <c r="H275">
        <f t="shared" si="136"/>
        <v>1.2621024731645663E-3</v>
      </c>
      <c r="I275">
        <f t="shared" si="137"/>
        <v>1.2621024731645663</v>
      </c>
      <c r="J275">
        <f t="shared" si="138"/>
        <v>22.822815414254446</v>
      </c>
      <c r="K275">
        <f t="shared" si="139"/>
        <v>1688.2862500000001</v>
      </c>
      <c r="L275">
        <f t="shared" si="140"/>
        <v>1207.753656228725</v>
      </c>
      <c r="M275">
        <f t="shared" si="141"/>
        <v>122.38296585867111</v>
      </c>
      <c r="N275">
        <f t="shared" si="142"/>
        <v>171.07584599543912</v>
      </c>
      <c r="O275">
        <f t="shared" si="143"/>
        <v>8.3250752607186201E-2</v>
      </c>
      <c r="P275">
        <f t="shared" si="144"/>
        <v>2.7656609181665783</v>
      </c>
      <c r="Q275">
        <f t="shared" si="145"/>
        <v>8.1883219304243707E-2</v>
      </c>
      <c r="R275">
        <f t="shared" si="146"/>
        <v>5.1298008288704885E-2</v>
      </c>
      <c r="S275">
        <f t="shared" si="147"/>
        <v>226.10423619813</v>
      </c>
      <c r="T275">
        <f t="shared" si="148"/>
        <v>33.217883951445359</v>
      </c>
      <c r="U275">
        <f t="shared" si="149"/>
        <v>32.349600000000002</v>
      </c>
      <c r="V275">
        <f t="shared" si="150"/>
        <v>4.8703882345669953</v>
      </c>
      <c r="W275">
        <f t="shared" si="151"/>
        <v>69.975414029694988</v>
      </c>
      <c r="X275">
        <f t="shared" si="152"/>
        <v>3.3720496265994742</v>
      </c>
      <c r="Y275">
        <f t="shared" si="153"/>
        <v>4.8189062878120321</v>
      </c>
      <c r="Z275">
        <f t="shared" si="154"/>
        <v>1.4983386079675212</v>
      </c>
      <c r="AA275">
        <f t="shared" si="155"/>
        <v>-55.658719066557374</v>
      </c>
      <c r="AB275">
        <f t="shared" si="156"/>
        <v>-28.046144778139826</v>
      </c>
      <c r="AC275">
        <f t="shared" si="157"/>
        <v>-2.3055587554896868</v>
      </c>
      <c r="AD275">
        <f t="shared" si="158"/>
        <v>140.0938135979431</v>
      </c>
      <c r="AE275">
        <f t="shared" si="159"/>
        <v>33.616515737393058</v>
      </c>
      <c r="AF275">
        <f t="shared" si="160"/>
        <v>1.2628431489775827</v>
      </c>
      <c r="AG275">
        <f t="shared" si="161"/>
        <v>22.822815414254446</v>
      </c>
      <c r="AH275">
        <v>1777.7301414461151</v>
      </c>
      <c r="AI275">
        <v>1749.524303030302</v>
      </c>
      <c r="AJ275">
        <v>1.7289122453108421</v>
      </c>
      <c r="AK275">
        <v>60.698744360612487</v>
      </c>
      <c r="AL275">
        <f t="shared" si="162"/>
        <v>1.2621024731645663</v>
      </c>
      <c r="AM275">
        <v>32.150592719025191</v>
      </c>
      <c r="AN275">
        <v>33.276924242424251</v>
      </c>
      <c r="AO275">
        <v>-1.28364153989165E-5</v>
      </c>
      <c r="AP275">
        <v>100.61875172138301</v>
      </c>
      <c r="AQ275">
        <v>29</v>
      </c>
      <c r="AR275">
        <v>4</v>
      </c>
      <c r="AS275">
        <f t="shared" si="163"/>
        <v>1</v>
      </c>
      <c r="AT275">
        <f t="shared" si="164"/>
        <v>0</v>
      </c>
      <c r="AU275">
        <f t="shared" si="165"/>
        <v>47413.092973230589</v>
      </c>
      <c r="AV275">
        <f t="shared" si="166"/>
        <v>1199.9437499999999</v>
      </c>
      <c r="AW275">
        <f t="shared" si="167"/>
        <v>1025.8766949213109</v>
      </c>
      <c r="AX275">
        <f t="shared" si="168"/>
        <v>0.85493732095467889</v>
      </c>
      <c r="AY275">
        <f t="shared" si="169"/>
        <v>0.18842902944253012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1675966005.7874999</v>
      </c>
      <c r="BF275">
        <v>1688.2862500000001</v>
      </c>
      <c r="BG275">
        <v>1721.2850000000001</v>
      </c>
      <c r="BH275">
        <v>33.277550000000012</v>
      </c>
      <c r="BI275">
        <v>32.150637500000002</v>
      </c>
      <c r="BJ275">
        <v>1696.4837500000001</v>
      </c>
      <c r="BK275">
        <v>33.057637499999998</v>
      </c>
      <c r="BL275">
        <v>649.99837500000001</v>
      </c>
      <c r="BM275">
        <v>101.23112500000001</v>
      </c>
      <c r="BN275">
        <v>9.9941337499999991E-2</v>
      </c>
      <c r="BO275">
        <v>32.161499999999997</v>
      </c>
      <c r="BP275">
        <v>32.349600000000002</v>
      </c>
      <c r="BQ275">
        <v>999.9</v>
      </c>
      <c r="BR275">
        <v>0</v>
      </c>
      <c r="BS275">
        <v>0</v>
      </c>
      <c r="BT275">
        <v>8983.125</v>
      </c>
      <c r="BU275">
        <v>0</v>
      </c>
      <c r="BV275">
        <v>129.63650000000001</v>
      </c>
      <c r="BW275">
        <v>-32.996000000000002</v>
      </c>
      <c r="BX275">
        <v>1746.4024999999999</v>
      </c>
      <c r="BY275">
        <v>1778.4625000000001</v>
      </c>
      <c r="BZ275">
        <v>1.1269162500000001</v>
      </c>
      <c r="CA275">
        <v>1721.2850000000001</v>
      </c>
      <c r="CB275">
        <v>32.150637500000002</v>
      </c>
      <c r="CC275">
        <v>3.3687212500000001</v>
      </c>
      <c r="CD275">
        <v>3.2546412500000002</v>
      </c>
      <c r="CE275">
        <v>25.972249999999999</v>
      </c>
      <c r="CF275">
        <v>25.391425000000002</v>
      </c>
      <c r="CG275">
        <v>1199.9437499999999</v>
      </c>
      <c r="CH275">
        <v>0.50000612500000008</v>
      </c>
      <c r="CI275">
        <v>0.49999387499999998</v>
      </c>
      <c r="CJ275">
        <v>0</v>
      </c>
      <c r="CK275">
        <v>1033.865</v>
      </c>
      <c r="CL275">
        <v>4.9990899999999998</v>
      </c>
      <c r="CM275">
        <v>11195.1875</v>
      </c>
      <c r="CN275">
        <v>9557.4337500000001</v>
      </c>
      <c r="CO275">
        <v>41</v>
      </c>
      <c r="CP275">
        <v>42.75</v>
      </c>
      <c r="CQ275">
        <v>41.788749999999993</v>
      </c>
      <c r="CR275">
        <v>41.811999999999998</v>
      </c>
      <c r="CS275">
        <v>42.421499999999988</v>
      </c>
      <c r="CT275">
        <v>597.48</v>
      </c>
      <c r="CU275">
        <v>597.46500000000003</v>
      </c>
      <c r="CV275">
        <v>0</v>
      </c>
      <c r="CW275">
        <v>1675966007.7</v>
      </c>
      <c r="CX275">
        <v>0</v>
      </c>
      <c r="CY275">
        <v>1675959759</v>
      </c>
      <c r="CZ275" t="s">
        <v>356</v>
      </c>
      <c r="DA275">
        <v>1675959759</v>
      </c>
      <c r="DB275">
        <v>1675959753.5</v>
      </c>
      <c r="DC275">
        <v>5</v>
      </c>
      <c r="DD275">
        <v>-2.5000000000000001E-2</v>
      </c>
      <c r="DE275">
        <v>-8.0000000000000002E-3</v>
      </c>
      <c r="DF275">
        <v>-6.0590000000000002</v>
      </c>
      <c r="DG275">
        <v>0.218</v>
      </c>
      <c r="DH275">
        <v>415</v>
      </c>
      <c r="DI275">
        <v>34</v>
      </c>
      <c r="DJ275">
        <v>0.6</v>
      </c>
      <c r="DK275">
        <v>0.17</v>
      </c>
      <c r="DL275">
        <v>-33.096955000000001</v>
      </c>
      <c r="DM275">
        <v>0.6673395872420701</v>
      </c>
      <c r="DN275">
        <v>8.7397831637861523E-2</v>
      </c>
      <c r="DO275">
        <v>0</v>
      </c>
      <c r="DP275">
        <v>1.12929575</v>
      </c>
      <c r="DQ275">
        <v>-2.943230769231189E-2</v>
      </c>
      <c r="DR275">
        <v>3.846999407005417E-3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3.2982800000000001</v>
      </c>
      <c r="EB275">
        <v>2.6251799999999998</v>
      </c>
      <c r="EC275">
        <v>0.25915199999999999</v>
      </c>
      <c r="ED275">
        <v>0.25972000000000001</v>
      </c>
      <c r="EE275">
        <v>0.13782700000000001</v>
      </c>
      <c r="EF275">
        <v>0.13339999999999999</v>
      </c>
      <c r="EG275">
        <v>22430</v>
      </c>
      <c r="EH275">
        <v>22754.5</v>
      </c>
      <c r="EI275">
        <v>28170.5</v>
      </c>
      <c r="EJ275">
        <v>29584.3</v>
      </c>
      <c r="EK275">
        <v>33451.1</v>
      </c>
      <c r="EL275">
        <v>35579.1</v>
      </c>
      <c r="EM275">
        <v>39781.699999999997</v>
      </c>
      <c r="EN275">
        <v>42253.2</v>
      </c>
      <c r="EO275">
        <v>2.1931500000000002</v>
      </c>
      <c r="EP275">
        <v>2.23767</v>
      </c>
      <c r="EQ275">
        <v>0.14579300000000001</v>
      </c>
      <c r="ER275">
        <v>0</v>
      </c>
      <c r="ES275">
        <v>29.983599999999999</v>
      </c>
      <c r="ET275">
        <v>999.9</v>
      </c>
      <c r="EU275">
        <v>72.8</v>
      </c>
      <c r="EV275">
        <v>31.9</v>
      </c>
      <c r="EW275">
        <v>34.146900000000002</v>
      </c>
      <c r="EX275">
        <v>57.052999999999997</v>
      </c>
      <c r="EY275">
        <v>-4.1265999999999998</v>
      </c>
      <c r="EZ275">
        <v>2</v>
      </c>
      <c r="FA275">
        <v>0.30817600000000001</v>
      </c>
      <c r="FB275">
        <v>-0.50525600000000004</v>
      </c>
      <c r="FC275">
        <v>20.2742</v>
      </c>
      <c r="FD275">
        <v>5.2211800000000004</v>
      </c>
      <c r="FE275">
        <v>12.004</v>
      </c>
      <c r="FF275">
        <v>4.9873500000000002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1.8657900000000001</v>
      </c>
      <c r="FM275">
        <v>1.8621799999999999</v>
      </c>
      <c r="FN275">
        <v>1.8641700000000001</v>
      </c>
      <c r="FO275">
        <v>1.86022</v>
      </c>
      <c r="FP275">
        <v>1.8609599999999999</v>
      </c>
      <c r="FQ275">
        <v>1.8601099999999999</v>
      </c>
      <c r="FR275">
        <v>1.8618699999999999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-8.1999999999999993</v>
      </c>
      <c r="GH275">
        <v>0.21990000000000001</v>
      </c>
      <c r="GI275">
        <v>-4.2934277136806287</v>
      </c>
      <c r="GJ275">
        <v>-4.5218151105756088E-3</v>
      </c>
      <c r="GK275">
        <v>2.0889233732517852E-6</v>
      </c>
      <c r="GL275">
        <v>-4.5906856223640231E-10</v>
      </c>
      <c r="GM275">
        <v>-0.1150039569071811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104.2</v>
      </c>
      <c r="GV275">
        <v>104.2</v>
      </c>
      <c r="GW275">
        <v>4.2736799999999997</v>
      </c>
      <c r="GX275">
        <v>2.4719199999999999</v>
      </c>
      <c r="GY275">
        <v>2.04834</v>
      </c>
      <c r="GZ275">
        <v>2.6257299999999999</v>
      </c>
      <c r="HA275">
        <v>2.1972700000000001</v>
      </c>
      <c r="HB275">
        <v>2.3535200000000001</v>
      </c>
      <c r="HC275">
        <v>37.265900000000002</v>
      </c>
      <c r="HD275">
        <v>14.4122</v>
      </c>
      <c r="HE275">
        <v>18</v>
      </c>
      <c r="HF275">
        <v>659.42899999999997</v>
      </c>
      <c r="HG275">
        <v>776.03800000000001</v>
      </c>
      <c r="HH275">
        <v>30.999700000000001</v>
      </c>
      <c r="HI275">
        <v>31.3584</v>
      </c>
      <c r="HJ275">
        <v>30.0002</v>
      </c>
      <c r="HK275">
        <v>31.2607</v>
      </c>
      <c r="HL275">
        <v>31.259499999999999</v>
      </c>
      <c r="HM275">
        <v>85.487700000000004</v>
      </c>
      <c r="HN275">
        <v>3.0909</v>
      </c>
      <c r="HO275">
        <v>100</v>
      </c>
      <c r="HP275">
        <v>31</v>
      </c>
      <c r="HQ275">
        <v>1735.62</v>
      </c>
      <c r="HR275">
        <v>32.063099999999999</v>
      </c>
      <c r="HS275">
        <v>99.2911</v>
      </c>
      <c r="HT275">
        <v>98.013199999999998</v>
      </c>
    </row>
    <row r="276" spans="1:228" x14ac:dyDescent="0.2">
      <c r="A276">
        <v>261</v>
      </c>
      <c r="B276">
        <v>1675966012.0999999</v>
      </c>
      <c r="C276">
        <v>1038</v>
      </c>
      <c r="D276" t="s">
        <v>881</v>
      </c>
      <c r="E276" t="s">
        <v>882</v>
      </c>
      <c r="F276">
        <v>4</v>
      </c>
      <c r="G276">
        <v>1675966010.0999999</v>
      </c>
      <c r="H276">
        <f t="shared" si="136"/>
        <v>1.2618977660936235E-3</v>
      </c>
      <c r="I276">
        <f t="shared" si="137"/>
        <v>1.2618977660936235</v>
      </c>
      <c r="J276">
        <f t="shared" si="138"/>
        <v>23.023064177167193</v>
      </c>
      <c r="K276">
        <f t="shared" si="139"/>
        <v>1695.37</v>
      </c>
      <c r="L276">
        <f t="shared" si="140"/>
        <v>1209.7552781249958</v>
      </c>
      <c r="M276">
        <f t="shared" si="141"/>
        <v>122.58600986030447</v>
      </c>
      <c r="N276">
        <f t="shared" si="142"/>
        <v>171.7939547732156</v>
      </c>
      <c r="O276">
        <f t="shared" si="143"/>
        <v>8.3063940542312892E-2</v>
      </c>
      <c r="P276">
        <f t="shared" si="144"/>
        <v>2.7664189258114895</v>
      </c>
      <c r="Q276">
        <f t="shared" si="145"/>
        <v>8.1702850105414865E-2</v>
      </c>
      <c r="R276">
        <f t="shared" si="146"/>
        <v>5.1184712091387294E-2</v>
      </c>
      <c r="S276">
        <f t="shared" si="147"/>
        <v>226.10126966331578</v>
      </c>
      <c r="T276">
        <f t="shared" si="148"/>
        <v>33.219252756752653</v>
      </c>
      <c r="U276">
        <f t="shared" si="149"/>
        <v>32.361228571428583</v>
      </c>
      <c r="V276">
        <f t="shared" si="150"/>
        <v>4.8735865635446594</v>
      </c>
      <c r="W276">
        <f t="shared" si="151"/>
        <v>69.972347836845728</v>
      </c>
      <c r="X276">
        <f t="shared" si="152"/>
        <v>3.3722068831558318</v>
      </c>
      <c r="Y276">
        <f t="shared" si="153"/>
        <v>4.8193421936030996</v>
      </c>
      <c r="Z276">
        <f t="shared" si="154"/>
        <v>1.5013796803888275</v>
      </c>
      <c r="AA276">
        <f t="shared" si="155"/>
        <v>-55.649691484728798</v>
      </c>
      <c r="AB276">
        <f t="shared" si="156"/>
        <v>-29.549524622760998</v>
      </c>
      <c r="AC276">
        <f t="shared" si="157"/>
        <v>-2.4286377545597335</v>
      </c>
      <c r="AD276">
        <f t="shared" si="158"/>
        <v>138.47341580126624</v>
      </c>
      <c r="AE276">
        <f t="shared" si="159"/>
        <v>33.809784475518342</v>
      </c>
      <c r="AF276">
        <f t="shared" si="160"/>
        <v>1.2630120058028396</v>
      </c>
      <c r="AG276">
        <f t="shared" si="161"/>
        <v>23.023064177167193</v>
      </c>
      <c r="AH276">
        <v>1784.7101070194119</v>
      </c>
      <c r="AI276">
        <v>1756.3469696969701</v>
      </c>
      <c r="AJ276">
        <v>1.7201856422664441</v>
      </c>
      <c r="AK276">
        <v>60.698744360612487</v>
      </c>
      <c r="AL276">
        <f t="shared" si="162"/>
        <v>1.2618977660936235</v>
      </c>
      <c r="AM276">
        <v>32.153166016680522</v>
      </c>
      <c r="AN276">
        <v>33.279056363636343</v>
      </c>
      <c r="AO276">
        <v>2.1004112724901259E-5</v>
      </c>
      <c r="AP276">
        <v>100.61875172138301</v>
      </c>
      <c r="AQ276">
        <v>29</v>
      </c>
      <c r="AR276">
        <v>4</v>
      </c>
      <c r="AS276">
        <f t="shared" si="163"/>
        <v>1</v>
      </c>
      <c r="AT276">
        <f t="shared" si="164"/>
        <v>0</v>
      </c>
      <c r="AU276">
        <f t="shared" si="165"/>
        <v>47433.753357198206</v>
      </c>
      <c r="AV276">
        <f t="shared" si="166"/>
        <v>1199.9257142857141</v>
      </c>
      <c r="AW276">
        <f t="shared" si="167"/>
        <v>1025.8614993074173</v>
      </c>
      <c r="AX276">
        <f t="shared" si="168"/>
        <v>0.85493750745902397</v>
      </c>
      <c r="AY276">
        <f t="shared" si="169"/>
        <v>0.18842938939591625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1675966010.0999999</v>
      </c>
      <c r="BF276">
        <v>1695.37</v>
      </c>
      <c r="BG276">
        <v>1728.5542857142859</v>
      </c>
      <c r="BH276">
        <v>33.279042857142848</v>
      </c>
      <c r="BI276">
        <v>32.152028571428573</v>
      </c>
      <c r="BJ276">
        <v>1703.5742857142859</v>
      </c>
      <c r="BK276">
        <v>33.059128571428573</v>
      </c>
      <c r="BL276">
        <v>650.02557142857142</v>
      </c>
      <c r="BM276">
        <v>101.2311428571428</v>
      </c>
      <c r="BN276">
        <v>0.1001032857142857</v>
      </c>
      <c r="BO276">
        <v>32.163099999999993</v>
      </c>
      <c r="BP276">
        <v>32.361228571428583</v>
      </c>
      <c r="BQ276">
        <v>999.89999999999986</v>
      </c>
      <c r="BR276">
        <v>0</v>
      </c>
      <c r="BS276">
        <v>0</v>
      </c>
      <c r="BT276">
        <v>8987.1442857142847</v>
      </c>
      <c r="BU276">
        <v>0</v>
      </c>
      <c r="BV276">
        <v>126.83585714285709</v>
      </c>
      <c r="BW276">
        <v>-33.182985714285721</v>
      </c>
      <c r="BX276">
        <v>1753.731428571429</v>
      </c>
      <c r="BY276">
        <v>1785.975714285714</v>
      </c>
      <c r="BZ276">
        <v>1.1270371428571431</v>
      </c>
      <c r="CA276">
        <v>1728.5542857142859</v>
      </c>
      <c r="CB276">
        <v>32.152028571428573</v>
      </c>
      <c r="CC276">
        <v>3.368884285714286</v>
      </c>
      <c r="CD276">
        <v>3.2547928571428568</v>
      </c>
      <c r="CE276">
        <v>25.97305714285714</v>
      </c>
      <c r="CF276">
        <v>25.392214285714289</v>
      </c>
      <c r="CG276">
        <v>1199.9257142857141</v>
      </c>
      <c r="CH276">
        <v>0.50000142857142849</v>
      </c>
      <c r="CI276">
        <v>0.49999857142857151</v>
      </c>
      <c r="CJ276">
        <v>0</v>
      </c>
      <c r="CK276">
        <v>1033.3271428571429</v>
      </c>
      <c r="CL276">
        <v>4.9990899999999998</v>
      </c>
      <c r="CM276">
        <v>11187.5</v>
      </c>
      <c r="CN276">
        <v>9557.2714285714283</v>
      </c>
      <c r="CO276">
        <v>41</v>
      </c>
      <c r="CP276">
        <v>42.75</v>
      </c>
      <c r="CQ276">
        <v>41.794285714285706</v>
      </c>
      <c r="CR276">
        <v>41.857000000000014</v>
      </c>
      <c r="CS276">
        <v>42.401571428571437</v>
      </c>
      <c r="CT276">
        <v>597.46285714285727</v>
      </c>
      <c r="CU276">
        <v>597.46285714285716</v>
      </c>
      <c r="CV276">
        <v>0</v>
      </c>
      <c r="CW276">
        <v>1675966011.9000001</v>
      </c>
      <c r="CX276">
        <v>0</v>
      </c>
      <c r="CY276">
        <v>1675959759</v>
      </c>
      <c r="CZ276" t="s">
        <v>356</v>
      </c>
      <c r="DA276">
        <v>1675959759</v>
      </c>
      <c r="DB276">
        <v>1675959753.5</v>
      </c>
      <c r="DC276">
        <v>5</v>
      </c>
      <c r="DD276">
        <v>-2.5000000000000001E-2</v>
      </c>
      <c r="DE276">
        <v>-8.0000000000000002E-3</v>
      </c>
      <c r="DF276">
        <v>-6.0590000000000002</v>
      </c>
      <c r="DG276">
        <v>0.218</v>
      </c>
      <c r="DH276">
        <v>415</v>
      </c>
      <c r="DI276">
        <v>34</v>
      </c>
      <c r="DJ276">
        <v>0.6</v>
      </c>
      <c r="DK276">
        <v>0.17</v>
      </c>
      <c r="DL276">
        <v>-33.101397499999997</v>
      </c>
      <c r="DM276">
        <v>0.32948555347094449</v>
      </c>
      <c r="DN276">
        <v>8.8443186530959172E-2</v>
      </c>
      <c r="DO276">
        <v>0</v>
      </c>
      <c r="DP276">
        <v>1.127364</v>
      </c>
      <c r="DQ276">
        <v>-1.0989343339590389E-2</v>
      </c>
      <c r="DR276">
        <v>2.2519666960237211E-3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3.2984499999999999</v>
      </c>
      <c r="EB276">
        <v>2.6252300000000002</v>
      </c>
      <c r="EC276">
        <v>0.259739</v>
      </c>
      <c r="ED276">
        <v>0.26031199999999999</v>
      </c>
      <c r="EE276">
        <v>0.13783000000000001</v>
      </c>
      <c r="EF276">
        <v>0.13338</v>
      </c>
      <c r="EG276">
        <v>22411.9</v>
      </c>
      <c r="EH276">
        <v>22736.2</v>
      </c>
      <c r="EI276">
        <v>28170.2</v>
      </c>
      <c r="EJ276">
        <v>29584.3</v>
      </c>
      <c r="EK276">
        <v>33451.1</v>
      </c>
      <c r="EL276">
        <v>35579.9</v>
      </c>
      <c r="EM276">
        <v>39781.800000000003</v>
      </c>
      <c r="EN276">
        <v>42253.1</v>
      </c>
      <c r="EO276">
        <v>2.1932499999999999</v>
      </c>
      <c r="EP276">
        <v>2.2376499999999999</v>
      </c>
      <c r="EQ276">
        <v>0.14691100000000001</v>
      </c>
      <c r="ER276">
        <v>0</v>
      </c>
      <c r="ES276">
        <v>29.981000000000002</v>
      </c>
      <c r="ET276">
        <v>999.9</v>
      </c>
      <c r="EU276">
        <v>72.8</v>
      </c>
      <c r="EV276">
        <v>31.9</v>
      </c>
      <c r="EW276">
        <v>34.150399999999998</v>
      </c>
      <c r="EX276">
        <v>56.243000000000002</v>
      </c>
      <c r="EY276">
        <v>-4.1265999999999998</v>
      </c>
      <c r="EZ276">
        <v>2</v>
      </c>
      <c r="FA276">
        <v>0.308471</v>
      </c>
      <c r="FB276">
        <v>-0.50562399999999996</v>
      </c>
      <c r="FC276">
        <v>20.2742</v>
      </c>
      <c r="FD276">
        <v>5.2210299999999998</v>
      </c>
      <c r="FE276">
        <v>12.004099999999999</v>
      </c>
      <c r="FF276">
        <v>4.9875499999999997</v>
      </c>
      <c r="FG276">
        <v>3.2845499999999999</v>
      </c>
      <c r="FH276">
        <v>9999</v>
      </c>
      <c r="FI276">
        <v>9999</v>
      </c>
      <c r="FJ276">
        <v>9999</v>
      </c>
      <c r="FK276">
        <v>999.9</v>
      </c>
      <c r="FL276">
        <v>1.86578</v>
      </c>
      <c r="FM276">
        <v>1.8621799999999999</v>
      </c>
      <c r="FN276">
        <v>1.8641700000000001</v>
      </c>
      <c r="FO276">
        <v>1.86026</v>
      </c>
      <c r="FP276">
        <v>1.8609599999999999</v>
      </c>
      <c r="FQ276">
        <v>1.8601000000000001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-8.2100000000000009</v>
      </c>
      <c r="GH276">
        <v>0.21990000000000001</v>
      </c>
      <c r="GI276">
        <v>-4.2934277136806287</v>
      </c>
      <c r="GJ276">
        <v>-4.5218151105756088E-3</v>
      </c>
      <c r="GK276">
        <v>2.0889233732517852E-6</v>
      </c>
      <c r="GL276">
        <v>-4.5906856223640231E-10</v>
      </c>
      <c r="GM276">
        <v>-0.1150039569071811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104.2</v>
      </c>
      <c r="GV276">
        <v>104.3</v>
      </c>
      <c r="GW276">
        <v>4.2834500000000002</v>
      </c>
      <c r="GX276">
        <v>2.4731399999999999</v>
      </c>
      <c r="GY276">
        <v>2.04834</v>
      </c>
      <c r="GZ276">
        <v>2.6257299999999999</v>
      </c>
      <c r="HA276">
        <v>2.1972700000000001</v>
      </c>
      <c r="HB276">
        <v>2.34131</v>
      </c>
      <c r="HC276">
        <v>37.289900000000003</v>
      </c>
      <c r="HD276">
        <v>14.4122</v>
      </c>
      <c r="HE276">
        <v>18</v>
      </c>
      <c r="HF276">
        <v>659.53800000000001</v>
      </c>
      <c r="HG276">
        <v>776.05</v>
      </c>
      <c r="HH276">
        <v>30.9998</v>
      </c>
      <c r="HI276">
        <v>31.360499999999998</v>
      </c>
      <c r="HJ276">
        <v>30.000299999999999</v>
      </c>
      <c r="HK276">
        <v>31.263400000000001</v>
      </c>
      <c r="HL276">
        <v>31.2622</v>
      </c>
      <c r="HM276">
        <v>85.721900000000005</v>
      </c>
      <c r="HN276">
        <v>3.3634300000000001</v>
      </c>
      <c r="HO276">
        <v>100</v>
      </c>
      <c r="HP276">
        <v>31</v>
      </c>
      <c r="HQ276">
        <v>1742.3</v>
      </c>
      <c r="HR276">
        <v>32.058999999999997</v>
      </c>
      <c r="HS276">
        <v>99.290700000000001</v>
      </c>
      <c r="HT276">
        <v>98.013000000000005</v>
      </c>
    </row>
    <row r="277" spans="1:228" x14ac:dyDescent="0.2">
      <c r="A277">
        <v>262</v>
      </c>
      <c r="B277">
        <v>1675966016.0999999</v>
      </c>
      <c r="C277">
        <v>1042</v>
      </c>
      <c r="D277" t="s">
        <v>883</v>
      </c>
      <c r="E277" t="s">
        <v>884</v>
      </c>
      <c r="F277">
        <v>4</v>
      </c>
      <c r="G277">
        <v>1675966013.7874999</v>
      </c>
      <c r="H277">
        <f t="shared" si="136"/>
        <v>1.2704333733800104E-3</v>
      </c>
      <c r="I277">
        <f t="shared" si="137"/>
        <v>1.2704333733800104</v>
      </c>
      <c r="J277">
        <f t="shared" si="138"/>
        <v>23.096993689080421</v>
      </c>
      <c r="K277">
        <f t="shared" si="139"/>
        <v>1701.6324999999999</v>
      </c>
      <c r="L277">
        <f t="shared" si="140"/>
        <v>1217.0407209274701</v>
      </c>
      <c r="M277">
        <f t="shared" si="141"/>
        <v>123.32387178099918</v>
      </c>
      <c r="N277">
        <f t="shared" si="142"/>
        <v>172.42800889066331</v>
      </c>
      <c r="O277">
        <f t="shared" si="143"/>
        <v>8.3565314026719337E-2</v>
      </c>
      <c r="P277">
        <f t="shared" si="144"/>
        <v>2.7640211385665499</v>
      </c>
      <c r="Q277">
        <f t="shared" si="145"/>
        <v>8.2186716146333633E-2</v>
      </c>
      <c r="R277">
        <f t="shared" si="146"/>
        <v>5.1488664685486449E-2</v>
      </c>
      <c r="S277">
        <f t="shared" si="147"/>
        <v>226.11740398225658</v>
      </c>
      <c r="T277">
        <f t="shared" si="148"/>
        <v>33.218452234878207</v>
      </c>
      <c r="U277">
        <f t="shared" si="149"/>
        <v>32.365299999999998</v>
      </c>
      <c r="V277">
        <f t="shared" si="150"/>
        <v>4.8747068035919785</v>
      </c>
      <c r="W277">
        <f t="shared" si="151"/>
        <v>69.967457353639958</v>
      </c>
      <c r="X277">
        <f t="shared" si="152"/>
        <v>3.3720831893859731</v>
      </c>
      <c r="Y277">
        <f t="shared" si="153"/>
        <v>4.8195022613760097</v>
      </c>
      <c r="Z277">
        <f t="shared" si="154"/>
        <v>1.5026236142060054</v>
      </c>
      <c r="AA277">
        <f t="shared" si="155"/>
        <v>-56.026111766058456</v>
      </c>
      <c r="AB277">
        <f t="shared" si="156"/>
        <v>-30.043066450522605</v>
      </c>
      <c r="AC277">
        <f t="shared" si="157"/>
        <v>-2.4713999456543663</v>
      </c>
      <c r="AD277">
        <f t="shared" si="158"/>
        <v>137.57682582002116</v>
      </c>
      <c r="AE277">
        <f t="shared" si="159"/>
        <v>33.626664126891981</v>
      </c>
      <c r="AF277">
        <f t="shared" si="160"/>
        <v>1.2721621128802765</v>
      </c>
      <c r="AG277">
        <f t="shared" si="161"/>
        <v>23.096993689080421</v>
      </c>
      <c r="AH277">
        <v>1791.692539743246</v>
      </c>
      <c r="AI277">
        <v>1763.283393939395</v>
      </c>
      <c r="AJ277">
        <v>1.713540387644813</v>
      </c>
      <c r="AK277">
        <v>60.698744360612487</v>
      </c>
      <c r="AL277">
        <f t="shared" si="162"/>
        <v>1.2704333733800104</v>
      </c>
      <c r="AM277">
        <v>32.142014901123893</v>
      </c>
      <c r="AN277">
        <v>33.275812727272729</v>
      </c>
      <c r="AO277">
        <v>-2.234987481069379E-5</v>
      </c>
      <c r="AP277">
        <v>100.61875172138301</v>
      </c>
      <c r="AQ277">
        <v>29</v>
      </c>
      <c r="AR277">
        <v>4</v>
      </c>
      <c r="AS277">
        <f t="shared" si="163"/>
        <v>1</v>
      </c>
      <c r="AT277">
        <f t="shared" si="164"/>
        <v>0</v>
      </c>
      <c r="AU277">
        <f t="shared" si="165"/>
        <v>47367.530033810486</v>
      </c>
      <c r="AV277">
        <f t="shared" si="166"/>
        <v>1200.0287499999999</v>
      </c>
      <c r="AW277">
        <f t="shared" si="167"/>
        <v>1025.9478885918427</v>
      </c>
      <c r="AX277">
        <f t="shared" si="168"/>
        <v>0.85493609098268908</v>
      </c>
      <c r="AY277">
        <f t="shared" si="169"/>
        <v>0.18842665559659016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1675966013.7874999</v>
      </c>
      <c r="BF277">
        <v>1701.6324999999999</v>
      </c>
      <c r="BG277">
        <v>1734.67</v>
      </c>
      <c r="BH277">
        <v>33.277925000000003</v>
      </c>
      <c r="BI277">
        <v>32.142724999999999</v>
      </c>
      <c r="BJ277">
        <v>1709.84375</v>
      </c>
      <c r="BK277">
        <v>33.058025000000001</v>
      </c>
      <c r="BL277">
        <v>650.01437499999997</v>
      </c>
      <c r="BM277">
        <v>101.230875</v>
      </c>
      <c r="BN277">
        <v>0.10005802499999999</v>
      </c>
      <c r="BO277">
        <v>32.163687499999988</v>
      </c>
      <c r="BP277">
        <v>32.365299999999998</v>
      </c>
      <c r="BQ277">
        <v>999.9</v>
      </c>
      <c r="BR277">
        <v>0</v>
      </c>
      <c r="BS277">
        <v>0</v>
      </c>
      <c r="BT277">
        <v>8974.4524999999994</v>
      </c>
      <c r="BU277">
        <v>0</v>
      </c>
      <c r="BV277">
        <v>124.38275</v>
      </c>
      <c r="BW277">
        <v>-33.039149999999999</v>
      </c>
      <c r="BX277">
        <v>1760.20625</v>
      </c>
      <c r="BY277">
        <v>1792.2787499999999</v>
      </c>
      <c r="BZ277">
        <v>1.1351912500000001</v>
      </c>
      <c r="CA277">
        <v>1734.67</v>
      </c>
      <c r="CB277">
        <v>32.142724999999999</v>
      </c>
      <c r="CC277">
        <v>3.3687499999999999</v>
      </c>
      <c r="CD277">
        <v>3.253835</v>
      </c>
      <c r="CE277">
        <v>25.9724</v>
      </c>
      <c r="CF277">
        <v>25.387262499999999</v>
      </c>
      <c r="CG277">
        <v>1200.0287499999999</v>
      </c>
      <c r="CH277">
        <v>0.50004950000000004</v>
      </c>
      <c r="CI277">
        <v>0.49995050000000002</v>
      </c>
      <c r="CJ277">
        <v>0</v>
      </c>
      <c r="CK277">
        <v>1032.865</v>
      </c>
      <c r="CL277">
        <v>4.9990899999999998</v>
      </c>
      <c r="CM277">
        <v>11183.5</v>
      </c>
      <c r="CN277">
        <v>9558.2612499999996</v>
      </c>
      <c r="CO277">
        <v>41</v>
      </c>
      <c r="CP277">
        <v>42.75</v>
      </c>
      <c r="CQ277">
        <v>41.796499999999988</v>
      </c>
      <c r="CR277">
        <v>41.835624999999993</v>
      </c>
      <c r="CS277">
        <v>42.436999999999998</v>
      </c>
      <c r="CT277">
        <v>597.57124999999996</v>
      </c>
      <c r="CU277">
        <v>597.45749999999998</v>
      </c>
      <c r="CV277">
        <v>0</v>
      </c>
      <c r="CW277">
        <v>1675966016.0999999</v>
      </c>
      <c r="CX277">
        <v>0</v>
      </c>
      <c r="CY277">
        <v>1675959759</v>
      </c>
      <c r="CZ277" t="s">
        <v>356</v>
      </c>
      <c r="DA277">
        <v>1675959759</v>
      </c>
      <c r="DB277">
        <v>1675959753.5</v>
      </c>
      <c r="DC277">
        <v>5</v>
      </c>
      <c r="DD277">
        <v>-2.5000000000000001E-2</v>
      </c>
      <c r="DE277">
        <v>-8.0000000000000002E-3</v>
      </c>
      <c r="DF277">
        <v>-6.0590000000000002</v>
      </c>
      <c r="DG277">
        <v>0.218</v>
      </c>
      <c r="DH277">
        <v>415</v>
      </c>
      <c r="DI277">
        <v>34</v>
      </c>
      <c r="DJ277">
        <v>0.6</v>
      </c>
      <c r="DK277">
        <v>0.17</v>
      </c>
      <c r="DL277">
        <v>-33.079949999999997</v>
      </c>
      <c r="DM277">
        <v>4.9305816134135472E-3</v>
      </c>
      <c r="DN277">
        <v>9.0326142395211473E-2</v>
      </c>
      <c r="DO277">
        <v>1</v>
      </c>
      <c r="DP277">
        <v>1.1281375</v>
      </c>
      <c r="DQ277">
        <v>2.5734258911819161E-2</v>
      </c>
      <c r="DR277">
        <v>3.637457044419892E-3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830</v>
      </c>
      <c r="EA277">
        <v>3.2984200000000001</v>
      </c>
      <c r="EB277">
        <v>2.6251699999999998</v>
      </c>
      <c r="EC277">
        <v>0.260326</v>
      </c>
      <c r="ED277">
        <v>0.26085199999999997</v>
      </c>
      <c r="EE277">
        <v>0.137821</v>
      </c>
      <c r="EF277">
        <v>0.13336000000000001</v>
      </c>
      <c r="EG277">
        <v>22394.2</v>
      </c>
      <c r="EH277">
        <v>22719.5</v>
      </c>
      <c r="EI277">
        <v>28170.3</v>
      </c>
      <c r="EJ277">
        <v>29584.3</v>
      </c>
      <c r="EK277">
        <v>33451.699999999997</v>
      </c>
      <c r="EL277">
        <v>35581</v>
      </c>
      <c r="EM277">
        <v>39782</v>
      </c>
      <c r="EN277">
        <v>42253.4</v>
      </c>
      <c r="EO277">
        <v>2.1932999999999998</v>
      </c>
      <c r="EP277">
        <v>2.2374999999999998</v>
      </c>
      <c r="EQ277">
        <v>0.146482</v>
      </c>
      <c r="ER277">
        <v>0</v>
      </c>
      <c r="ES277">
        <v>29.978999999999999</v>
      </c>
      <c r="ET277">
        <v>999.9</v>
      </c>
      <c r="EU277">
        <v>72.8</v>
      </c>
      <c r="EV277">
        <v>31.9</v>
      </c>
      <c r="EW277">
        <v>34.147399999999998</v>
      </c>
      <c r="EX277">
        <v>57.383000000000003</v>
      </c>
      <c r="EY277">
        <v>-4.1386200000000004</v>
      </c>
      <c r="EZ277">
        <v>2</v>
      </c>
      <c r="FA277">
        <v>0.30868899999999999</v>
      </c>
      <c r="FB277">
        <v>-0.50637500000000002</v>
      </c>
      <c r="FC277">
        <v>20.2744</v>
      </c>
      <c r="FD277">
        <v>5.2207299999999996</v>
      </c>
      <c r="FE277">
        <v>12.004300000000001</v>
      </c>
      <c r="FF277">
        <v>4.9875499999999997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1.8657699999999999</v>
      </c>
      <c r="FM277">
        <v>1.8621799999999999</v>
      </c>
      <c r="FN277">
        <v>1.8641700000000001</v>
      </c>
      <c r="FO277">
        <v>1.86025</v>
      </c>
      <c r="FP277">
        <v>1.8609599999999999</v>
      </c>
      <c r="FQ277">
        <v>1.8601399999999999</v>
      </c>
      <c r="FR277">
        <v>1.8618600000000001</v>
      </c>
      <c r="FS277">
        <v>1.85849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-8.2200000000000006</v>
      </c>
      <c r="GH277">
        <v>0.21990000000000001</v>
      </c>
      <c r="GI277">
        <v>-4.2934277136806287</v>
      </c>
      <c r="GJ277">
        <v>-4.5218151105756088E-3</v>
      </c>
      <c r="GK277">
        <v>2.0889233732517852E-6</v>
      </c>
      <c r="GL277">
        <v>-4.5906856223640231E-10</v>
      </c>
      <c r="GM277">
        <v>-0.1150039569071811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104.3</v>
      </c>
      <c r="GV277">
        <v>104.4</v>
      </c>
      <c r="GW277">
        <v>4.2956500000000002</v>
      </c>
      <c r="GX277">
        <v>2.4706999999999999</v>
      </c>
      <c r="GY277">
        <v>2.04834</v>
      </c>
      <c r="GZ277">
        <v>2.6269499999999999</v>
      </c>
      <c r="HA277">
        <v>2.1972700000000001</v>
      </c>
      <c r="HB277">
        <v>2.35229</v>
      </c>
      <c r="HC277">
        <v>37.289900000000003</v>
      </c>
      <c r="HD277">
        <v>14.4122</v>
      </c>
      <c r="HE277">
        <v>18</v>
      </c>
      <c r="HF277">
        <v>659.6</v>
      </c>
      <c r="HG277">
        <v>775.92899999999997</v>
      </c>
      <c r="HH277">
        <v>30.9998</v>
      </c>
      <c r="HI277">
        <v>31.363299999999999</v>
      </c>
      <c r="HJ277">
        <v>30.000399999999999</v>
      </c>
      <c r="HK277">
        <v>31.265499999999999</v>
      </c>
      <c r="HL277">
        <v>31.264299999999999</v>
      </c>
      <c r="HM277">
        <v>85.966300000000004</v>
      </c>
      <c r="HN277">
        <v>3.3634300000000001</v>
      </c>
      <c r="HO277">
        <v>100</v>
      </c>
      <c r="HP277">
        <v>31</v>
      </c>
      <c r="HQ277">
        <v>1748.98</v>
      </c>
      <c r="HR277">
        <v>32.058</v>
      </c>
      <c r="HS277">
        <v>99.291300000000007</v>
      </c>
      <c r="HT277">
        <v>98.013300000000001</v>
      </c>
    </row>
    <row r="278" spans="1:228" x14ac:dyDescent="0.2">
      <c r="A278">
        <v>263</v>
      </c>
      <c r="B278">
        <v>1675966020.0999999</v>
      </c>
      <c r="C278">
        <v>1046</v>
      </c>
      <c r="D278" t="s">
        <v>885</v>
      </c>
      <c r="E278" t="s">
        <v>886</v>
      </c>
      <c r="F278">
        <v>4</v>
      </c>
      <c r="G278">
        <v>1675966018.0999999</v>
      </c>
      <c r="H278">
        <f t="shared" si="136"/>
        <v>1.2719137731836718E-3</v>
      </c>
      <c r="I278">
        <f t="shared" si="137"/>
        <v>1.2719137731836718</v>
      </c>
      <c r="J278">
        <f t="shared" si="138"/>
        <v>22.696906597057744</v>
      </c>
      <c r="K278">
        <f t="shared" si="139"/>
        <v>1708.6542857142861</v>
      </c>
      <c r="L278">
        <f t="shared" si="140"/>
        <v>1233.363798934339</v>
      </c>
      <c r="M278">
        <f t="shared" si="141"/>
        <v>124.97780212286509</v>
      </c>
      <c r="N278">
        <f t="shared" si="142"/>
        <v>173.13939115198073</v>
      </c>
      <c r="O278">
        <f t="shared" si="143"/>
        <v>8.3895711421206567E-2</v>
      </c>
      <c r="P278">
        <f t="shared" si="144"/>
        <v>2.7675753012711786</v>
      </c>
      <c r="Q278">
        <f t="shared" si="145"/>
        <v>8.2508040897971049E-2</v>
      </c>
      <c r="R278">
        <f t="shared" si="146"/>
        <v>5.1690290342045836E-2</v>
      </c>
      <c r="S278">
        <f t="shared" si="147"/>
        <v>226.11992323255947</v>
      </c>
      <c r="T278">
        <f t="shared" si="148"/>
        <v>33.216010512386653</v>
      </c>
      <c r="U278">
        <f t="shared" si="149"/>
        <v>32.349285714285713</v>
      </c>
      <c r="V278">
        <f t="shared" si="150"/>
        <v>4.8703018186041627</v>
      </c>
      <c r="W278">
        <f t="shared" si="151"/>
        <v>69.963730541174201</v>
      </c>
      <c r="X278">
        <f t="shared" si="152"/>
        <v>3.3717507398032085</v>
      </c>
      <c r="Y278">
        <f t="shared" si="153"/>
        <v>4.8192838113726753</v>
      </c>
      <c r="Z278">
        <f t="shared" si="154"/>
        <v>1.4985510788009542</v>
      </c>
      <c r="AA278">
        <f t="shared" si="155"/>
        <v>-56.091397397399923</v>
      </c>
      <c r="AB278">
        <f t="shared" si="156"/>
        <v>-27.811908861292157</v>
      </c>
      <c r="AC278">
        <f t="shared" si="157"/>
        <v>-2.2847337263170622</v>
      </c>
      <c r="AD278">
        <f t="shared" si="158"/>
        <v>139.93188324755033</v>
      </c>
      <c r="AE278">
        <f t="shared" si="159"/>
        <v>33.208038326453341</v>
      </c>
      <c r="AF278">
        <f t="shared" si="160"/>
        <v>1.2718056829032642</v>
      </c>
      <c r="AG278">
        <f t="shared" si="161"/>
        <v>22.696906597057744</v>
      </c>
      <c r="AH278">
        <v>1797.9123096491739</v>
      </c>
      <c r="AI278">
        <v>1769.9932727272719</v>
      </c>
      <c r="AJ278">
        <v>1.6841252270220251</v>
      </c>
      <c r="AK278">
        <v>60.698744360612487</v>
      </c>
      <c r="AL278">
        <f t="shared" si="162"/>
        <v>1.2719137731836718</v>
      </c>
      <c r="AM278">
        <v>32.13937325836698</v>
      </c>
      <c r="AN278">
        <v>33.274473333333333</v>
      </c>
      <c r="AO278">
        <v>-1.2118577928816519E-5</v>
      </c>
      <c r="AP278">
        <v>100.61875172138301</v>
      </c>
      <c r="AQ278">
        <v>29</v>
      </c>
      <c r="AR278">
        <v>4</v>
      </c>
      <c r="AS278">
        <f t="shared" si="163"/>
        <v>1</v>
      </c>
      <c r="AT278">
        <f t="shared" si="164"/>
        <v>0</v>
      </c>
      <c r="AU278">
        <f t="shared" si="165"/>
        <v>47465.687817006161</v>
      </c>
      <c r="AV278">
        <f t="shared" si="166"/>
        <v>1200.04</v>
      </c>
      <c r="AW278">
        <f t="shared" si="167"/>
        <v>1025.9577135919997</v>
      </c>
      <c r="AX278">
        <f t="shared" si="168"/>
        <v>0.85493626345121809</v>
      </c>
      <c r="AY278">
        <f t="shared" si="169"/>
        <v>0.18842698846085087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1675966018.0999999</v>
      </c>
      <c r="BF278">
        <v>1708.6542857142861</v>
      </c>
      <c r="BG278">
        <v>1741.314285714285</v>
      </c>
      <c r="BH278">
        <v>33.27467142857143</v>
      </c>
      <c r="BI278">
        <v>32.139742857142863</v>
      </c>
      <c r="BJ278">
        <v>1716.8771428571431</v>
      </c>
      <c r="BK278">
        <v>33.054785714285707</v>
      </c>
      <c r="BL278">
        <v>649.98985714285698</v>
      </c>
      <c r="BM278">
        <v>101.2308571428571</v>
      </c>
      <c r="BN278">
        <v>9.9992871428571425E-2</v>
      </c>
      <c r="BO278">
        <v>32.162885714285721</v>
      </c>
      <c r="BP278">
        <v>32.349285714285713</v>
      </c>
      <c r="BQ278">
        <v>999.89999999999986</v>
      </c>
      <c r="BR278">
        <v>0</v>
      </c>
      <c r="BS278">
        <v>0</v>
      </c>
      <c r="BT278">
        <v>8993.3057142857124</v>
      </c>
      <c r="BU278">
        <v>0</v>
      </c>
      <c r="BV278">
        <v>121.9327142857143</v>
      </c>
      <c r="BW278">
        <v>-32.658857142857137</v>
      </c>
      <c r="BX278">
        <v>1767.467142857143</v>
      </c>
      <c r="BY278">
        <v>1799.1385714285709</v>
      </c>
      <c r="BZ278">
        <v>1.1349100000000001</v>
      </c>
      <c r="CA278">
        <v>1741.314285714285</v>
      </c>
      <c r="CB278">
        <v>32.139742857142863</v>
      </c>
      <c r="CC278">
        <v>3.3684228571428569</v>
      </c>
      <c r="CD278">
        <v>3.253535714285714</v>
      </c>
      <c r="CE278">
        <v>25.970757142857138</v>
      </c>
      <c r="CF278">
        <v>25.3857</v>
      </c>
      <c r="CG278">
        <v>1200.04</v>
      </c>
      <c r="CH278">
        <v>0.50004099999999996</v>
      </c>
      <c r="CI278">
        <v>0.49995899999999999</v>
      </c>
      <c r="CJ278">
        <v>0</v>
      </c>
      <c r="CK278">
        <v>1032.27</v>
      </c>
      <c r="CL278">
        <v>4.9990899999999998</v>
      </c>
      <c r="CM278">
        <v>11177.1</v>
      </c>
      <c r="CN278">
        <v>9558.3085714285717</v>
      </c>
      <c r="CO278">
        <v>41</v>
      </c>
      <c r="CP278">
        <v>42.75</v>
      </c>
      <c r="CQ278">
        <v>41.794285714285706</v>
      </c>
      <c r="CR278">
        <v>41.866</v>
      </c>
      <c r="CS278">
        <v>42.428142857142859</v>
      </c>
      <c r="CT278">
        <v>597.57000000000005</v>
      </c>
      <c r="CU278">
        <v>597.47000000000014</v>
      </c>
      <c r="CV278">
        <v>0</v>
      </c>
      <c r="CW278">
        <v>1675966019.7</v>
      </c>
      <c r="CX278">
        <v>0</v>
      </c>
      <c r="CY278">
        <v>1675959759</v>
      </c>
      <c r="CZ278" t="s">
        <v>356</v>
      </c>
      <c r="DA278">
        <v>1675959759</v>
      </c>
      <c r="DB278">
        <v>1675959753.5</v>
      </c>
      <c r="DC278">
        <v>5</v>
      </c>
      <c r="DD278">
        <v>-2.5000000000000001E-2</v>
      </c>
      <c r="DE278">
        <v>-8.0000000000000002E-3</v>
      </c>
      <c r="DF278">
        <v>-6.0590000000000002</v>
      </c>
      <c r="DG278">
        <v>0.218</v>
      </c>
      <c r="DH278">
        <v>415</v>
      </c>
      <c r="DI278">
        <v>34</v>
      </c>
      <c r="DJ278">
        <v>0.6</v>
      </c>
      <c r="DK278">
        <v>0.17</v>
      </c>
      <c r="DL278">
        <v>-32.990580000000001</v>
      </c>
      <c r="DM278">
        <v>0.91587692307693092</v>
      </c>
      <c r="DN278">
        <v>0.17671799172693239</v>
      </c>
      <c r="DO278">
        <v>0</v>
      </c>
      <c r="DP278">
        <v>1.1301859999999999</v>
      </c>
      <c r="DQ278">
        <v>3.502514071294327E-2</v>
      </c>
      <c r="DR278">
        <v>4.3034665096872739E-3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3.29834</v>
      </c>
      <c r="EB278">
        <v>2.6252900000000001</v>
      </c>
      <c r="EC278">
        <v>0.26089899999999999</v>
      </c>
      <c r="ED278">
        <v>0.26140999999999998</v>
      </c>
      <c r="EE278">
        <v>0.13781299999999999</v>
      </c>
      <c r="EF278">
        <v>0.13336400000000001</v>
      </c>
      <c r="EG278">
        <v>22376.7</v>
      </c>
      <c r="EH278">
        <v>22702.1</v>
      </c>
      <c r="EI278">
        <v>28170.2</v>
      </c>
      <c r="EJ278">
        <v>29584</v>
      </c>
      <c r="EK278">
        <v>33452.300000000003</v>
      </c>
      <c r="EL278">
        <v>35580.199999999997</v>
      </c>
      <c r="EM278">
        <v>39782.300000000003</v>
      </c>
      <c r="EN278">
        <v>42252.7</v>
      </c>
      <c r="EO278">
        <v>2.1932299999999998</v>
      </c>
      <c r="EP278">
        <v>2.2374299999999998</v>
      </c>
      <c r="EQ278">
        <v>0.14607999999999999</v>
      </c>
      <c r="ER278">
        <v>0</v>
      </c>
      <c r="ES278">
        <v>29.9771</v>
      </c>
      <c r="ET278">
        <v>999.9</v>
      </c>
      <c r="EU278">
        <v>72.8</v>
      </c>
      <c r="EV278">
        <v>31.9</v>
      </c>
      <c r="EW278">
        <v>34.145499999999998</v>
      </c>
      <c r="EX278">
        <v>57.5931</v>
      </c>
      <c r="EY278">
        <v>-4.1265999999999998</v>
      </c>
      <c r="EZ278">
        <v>2</v>
      </c>
      <c r="FA278">
        <v>0.30884699999999998</v>
      </c>
      <c r="FB278">
        <v>-0.50629100000000005</v>
      </c>
      <c r="FC278">
        <v>20.2744</v>
      </c>
      <c r="FD278">
        <v>5.2199900000000001</v>
      </c>
      <c r="FE278">
        <v>12.0044</v>
      </c>
      <c r="FF278">
        <v>4.9875499999999997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1.86575</v>
      </c>
      <c r="FM278">
        <v>1.8621799999999999</v>
      </c>
      <c r="FN278">
        <v>1.8641700000000001</v>
      </c>
      <c r="FO278">
        <v>1.8602300000000001</v>
      </c>
      <c r="FP278">
        <v>1.8609599999999999</v>
      </c>
      <c r="FQ278">
        <v>1.86012</v>
      </c>
      <c r="FR278">
        <v>1.86185</v>
      </c>
      <c r="FS278">
        <v>1.8584700000000001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-8.23</v>
      </c>
      <c r="GH278">
        <v>0.2198</v>
      </c>
      <c r="GI278">
        <v>-4.2934277136806287</v>
      </c>
      <c r="GJ278">
        <v>-4.5218151105756088E-3</v>
      </c>
      <c r="GK278">
        <v>2.0889233732517852E-6</v>
      </c>
      <c r="GL278">
        <v>-4.5906856223640231E-10</v>
      </c>
      <c r="GM278">
        <v>-0.1150039569071811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104.4</v>
      </c>
      <c r="GV278">
        <v>104.4</v>
      </c>
      <c r="GW278">
        <v>4.3078599999999998</v>
      </c>
      <c r="GX278">
        <v>2.47681</v>
      </c>
      <c r="GY278">
        <v>2.04834</v>
      </c>
      <c r="GZ278">
        <v>2.6257299999999999</v>
      </c>
      <c r="HA278">
        <v>2.1972700000000001</v>
      </c>
      <c r="HB278">
        <v>2.3278799999999999</v>
      </c>
      <c r="HC278">
        <v>37.289900000000003</v>
      </c>
      <c r="HD278">
        <v>14.420999999999999</v>
      </c>
      <c r="HE278">
        <v>18</v>
      </c>
      <c r="HF278">
        <v>659.57</v>
      </c>
      <c r="HG278">
        <v>775.89200000000005</v>
      </c>
      <c r="HH278">
        <v>31</v>
      </c>
      <c r="HI278">
        <v>31.366</v>
      </c>
      <c r="HJ278">
        <v>30.000299999999999</v>
      </c>
      <c r="HK278">
        <v>31.2683</v>
      </c>
      <c r="HL278">
        <v>31.266999999999999</v>
      </c>
      <c r="HM278">
        <v>86.213499999999996</v>
      </c>
      <c r="HN278">
        <v>3.3634300000000001</v>
      </c>
      <c r="HO278">
        <v>100</v>
      </c>
      <c r="HP278">
        <v>31</v>
      </c>
      <c r="HQ278">
        <v>1755.66</v>
      </c>
      <c r="HR278">
        <v>32.055300000000003</v>
      </c>
      <c r="HS278">
        <v>99.291499999999999</v>
      </c>
      <c r="HT278">
        <v>98.011899999999997</v>
      </c>
    </row>
    <row r="279" spans="1:228" x14ac:dyDescent="0.2">
      <c r="A279">
        <v>264</v>
      </c>
      <c r="B279">
        <v>1675966024.0999999</v>
      </c>
      <c r="C279">
        <v>1050</v>
      </c>
      <c r="D279" t="s">
        <v>887</v>
      </c>
      <c r="E279" t="s">
        <v>888</v>
      </c>
      <c r="F279">
        <v>4</v>
      </c>
      <c r="G279">
        <v>1675966021.7874999</v>
      </c>
      <c r="H279">
        <f t="shared" si="136"/>
        <v>1.2687685709639989E-3</v>
      </c>
      <c r="I279">
        <f t="shared" si="137"/>
        <v>1.2687685709639989</v>
      </c>
      <c r="J279">
        <f t="shared" si="138"/>
        <v>23.245394256726364</v>
      </c>
      <c r="K279">
        <f t="shared" si="139"/>
        <v>1714.5274999999999</v>
      </c>
      <c r="L279">
        <f t="shared" si="140"/>
        <v>1226.739701673265</v>
      </c>
      <c r="M279">
        <f t="shared" si="141"/>
        <v>124.30759519993569</v>
      </c>
      <c r="N279">
        <f t="shared" si="142"/>
        <v>173.73595240983187</v>
      </c>
      <c r="O279">
        <f t="shared" si="143"/>
        <v>8.3546758100600638E-2</v>
      </c>
      <c r="P279">
        <f t="shared" si="144"/>
        <v>2.7737342637142728</v>
      </c>
      <c r="Q279">
        <f t="shared" si="145"/>
        <v>8.2173506923140335E-2</v>
      </c>
      <c r="R279">
        <f t="shared" si="146"/>
        <v>5.1479942784569632E-2</v>
      </c>
      <c r="S279">
        <f t="shared" si="147"/>
        <v>226.11367010692564</v>
      </c>
      <c r="T279">
        <f t="shared" si="148"/>
        <v>33.212796035382681</v>
      </c>
      <c r="U279">
        <f t="shared" si="149"/>
        <v>32.357312499999999</v>
      </c>
      <c r="V279">
        <f t="shared" si="150"/>
        <v>4.8725092809136603</v>
      </c>
      <c r="W279">
        <f t="shared" si="151"/>
        <v>69.967620288189778</v>
      </c>
      <c r="X279">
        <f t="shared" si="152"/>
        <v>3.3715811307461818</v>
      </c>
      <c r="Y279">
        <f t="shared" si="153"/>
        <v>4.818773479588085</v>
      </c>
      <c r="Z279">
        <f t="shared" si="154"/>
        <v>1.5009281501674785</v>
      </c>
      <c r="AA279">
        <f t="shared" si="155"/>
        <v>-55.952693979512354</v>
      </c>
      <c r="AB279">
        <f t="shared" si="156"/>
        <v>-29.354223347059051</v>
      </c>
      <c r="AC279">
        <f t="shared" si="157"/>
        <v>-2.4061523430464682</v>
      </c>
      <c r="AD279">
        <f t="shared" si="158"/>
        <v>138.40060043730776</v>
      </c>
      <c r="AE279">
        <f t="shared" si="159"/>
        <v>33.397279302241508</v>
      </c>
      <c r="AF279">
        <f t="shared" si="160"/>
        <v>1.2687805059133033</v>
      </c>
      <c r="AG279">
        <f t="shared" si="161"/>
        <v>23.245394256726364</v>
      </c>
      <c r="AH279">
        <v>1804.727893096778</v>
      </c>
      <c r="AI279">
        <v>1776.501212121211</v>
      </c>
      <c r="AJ279">
        <v>1.6263619158219449</v>
      </c>
      <c r="AK279">
        <v>60.698744360612487</v>
      </c>
      <c r="AL279">
        <f t="shared" si="162"/>
        <v>1.2687685709639989</v>
      </c>
      <c r="AM279">
        <v>32.140727578756071</v>
      </c>
      <c r="AN279">
        <v>33.273003636363647</v>
      </c>
      <c r="AO279">
        <v>-1.207329745575667E-5</v>
      </c>
      <c r="AP279">
        <v>100.61875172138301</v>
      </c>
      <c r="AQ279">
        <v>29</v>
      </c>
      <c r="AR279">
        <v>4</v>
      </c>
      <c r="AS279">
        <f t="shared" si="163"/>
        <v>1</v>
      </c>
      <c r="AT279">
        <f t="shared" si="164"/>
        <v>0</v>
      </c>
      <c r="AU279">
        <f t="shared" si="165"/>
        <v>47636.023723134123</v>
      </c>
      <c r="AV279">
        <f t="shared" si="166"/>
        <v>1200.01125</v>
      </c>
      <c r="AW279">
        <f t="shared" si="167"/>
        <v>1025.9327010916711</v>
      </c>
      <c r="AX279">
        <f t="shared" si="168"/>
        <v>0.85493590255230623</v>
      </c>
      <c r="AY279">
        <f t="shared" si="169"/>
        <v>0.18842629192595123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1675966021.7874999</v>
      </c>
      <c r="BF279">
        <v>1714.5274999999999</v>
      </c>
      <c r="BG279">
        <v>1747.36375</v>
      </c>
      <c r="BH279">
        <v>33.272725000000001</v>
      </c>
      <c r="BI279">
        <v>32.1405125</v>
      </c>
      <c r="BJ279">
        <v>1722.76</v>
      </c>
      <c r="BK279">
        <v>33.052875</v>
      </c>
      <c r="BL279">
        <v>650.00062500000001</v>
      </c>
      <c r="BM279">
        <v>101.231875</v>
      </c>
      <c r="BN279">
        <v>9.9805249999999998E-2</v>
      </c>
      <c r="BO279">
        <v>32.161012499999998</v>
      </c>
      <c r="BP279">
        <v>32.357312499999999</v>
      </c>
      <c r="BQ279">
        <v>999.9</v>
      </c>
      <c r="BR279">
        <v>0</v>
      </c>
      <c r="BS279">
        <v>0</v>
      </c>
      <c r="BT279">
        <v>9025.9375</v>
      </c>
      <c r="BU279">
        <v>0</v>
      </c>
      <c r="BV279">
        <v>120.60124999999999</v>
      </c>
      <c r="BW279">
        <v>-32.836687499999996</v>
      </c>
      <c r="BX279">
        <v>1773.54</v>
      </c>
      <c r="BY279">
        <v>1805.3912499999999</v>
      </c>
      <c r="BZ279">
        <v>1.1322362500000001</v>
      </c>
      <c r="CA279">
        <v>1747.36375</v>
      </c>
      <c r="CB279">
        <v>32.1405125</v>
      </c>
      <c r="CC279">
        <v>3.3682599999999998</v>
      </c>
      <c r="CD279">
        <v>3.2536412499999998</v>
      </c>
      <c r="CE279">
        <v>25.969925</v>
      </c>
      <c r="CF279">
        <v>25.386262500000001</v>
      </c>
      <c r="CG279">
        <v>1200.01125</v>
      </c>
      <c r="CH279">
        <v>0.50005299999999997</v>
      </c>
      <c r="CI279">
        <v>0.49994699999999997</v>
      </c>
      <c r="CJ279">
        <v>0</v>
      </c>
      <c r="CK279">
        <v>1031.75</v>
      </c>
      <c r="CL279">
        <v>4.9990899999999998</v>
      </c>
      <c r="CM279">
        <v>11170.825000000001</v>
      </c>
      <c r="CN279">
        <v>9558.1124999999993</v>
      </c>
      <c r="CO279">
        <v>41</v>
      </c>
      <c r="CP279">
        <v>42.75</v>
      </c>
      <c r="CQ279">
        <v>41.796499999999988</v>
      </c>
      <c r="CR279">
        <v>41.851374999999997</v>
      </c>
      <c r="CS279">
        <v>42.429250000000003</v>
      </c>
      <c r="CT279">
        <v>597.57000000000005</v>
      </c>
      <c r="CU279">
        <v>597.44125000000008</v>
      </c>
      <c r="CV279">
        <v>0</v>
      </c>
      <c r="CW279">
        <v>1675966023.9000001</v>
      </c>
      <c r="CX279">
        <v>0</v>
      </c>
      <c r="CY279">
        <v>1675959759</v>
      </c>
      <c r="CZ279" t="s">
        <v>356</v>
      </c>
      <c r="DA279">
        <v>1675959759</v>
      </c>
      <c r="DB279">
        <v>1675959753.5</v>
      </c>
      <c r="DC279">
        <v>5</v>
      </c>
      <c r="DD279">
        <v>-2.5000000000000001E-2</v>
      </c>
      <c r="DE279">
        <v>-8.0000000000000002E-3</v>
      </c>
      <c r="DF279">
        <v>-6.0590000000000002</v>
      </c>
      <c r="DG279">
        <v>0.218</v>
      </c>
      <c r="DH279">
        <v>415</v>
      </c>
      <c r="DI279">
        <v>34</v>
      </c>
      <c r="DJ279">
        <v>0.6</v>
      </c>
      <c r="DK279">
        <v>0.17</v>
      </c>
      <c r="DL279">
        <v>-32.9450225</v>
      </c>
      <c r="DM279">
        <v>1.1721061913696631</v>
      </c>
      <c r="DN279">
        <v>0.18916175021327691</v>
      </c>
      <c r="DO279">
        <v>0</v>
      </c>
      <c r="DP279">
        <v>1.1311445</v>
      </c>
      <c r="DQ279">
        <v>2.71963227016855E-2</v>
      </c>
      <c r="DR279">
        <v>4.0514743921194803E-3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3.29833</v>
      </c>
      <c r="EB279">
        <v>2.6253000000000002</v>
      </c>
      <c r="EC279">
        <v>0.26145600000000002</v>
      </c>
      <c r="ED279">
        <v>0.26197799999999999</v>
      </c>
      <c r="EE279">
        <v>0.13780999999999999</v>
      </c>
      <c r="EF279">
        <v>0.13336100000000001</v>
      </c>
      <c r="EG279">
        <v>22360</v>
      </c>
      <c r="EH279">
        <v>22684.1</v>
      </c>
      <c r="EI279">
        <v>28170.6</v>
      </c>
      <c r="EJ279">
        <v>29583.4</v>
      </c>
      <c r="EK279">
        <v>33452.800000000003</v>
      </c>
      <c r="EL279">
        <v>35579.599999999999</v>
      </c>
      <c r="EM279">
        <v>39782.800000000003</v>
      </c>
      <c r="EN279">
        <v>42251.7</v>
      </c>
      <c r="EO279">
        <v>2.1932700000000001</v>
      </c>
      <c r="EP279">
        <v>2.2375500000000001</v>
      </c>
      <c r="EQ279">
        <v>0.146702</v>
      </c>
      <c r="ER279">
        <v>0</v>
      </c>
      <c r="ES279">
        <v>29.975200000000001</v>
      </c>
      <c r="ET279">
        <v>999.9</v>
      </c>
      <c r="EU279">
        <v>72.8</v>
      </c>
      <c r="EV279">
        <v>31.9</v>
      </c>
      <c r="EW279">
        <v>34.146099999999997</v>
      </c>
      <c r="EX279">
        <v>56.423099999999998</v>
      </c>
      <c r="EY279">
        <v>-4.0665100000000001</v>
      </c>
      <c r="EZ279">
        <v>2</v>
      </c>
      <c r="FA279">
        <v>0.30907499999999999</v>
      </c>
      <c r="FB279">
        <v>-0.50470300000000001</v>
      </c>
      <c r="FC279">
        <v>20.2745</v>
      </c>
      <c r="FD279">
        <v>5.2192400000000001</v>
      </c>
      <c r="FE279">
        <v>12.004099999999999</v>
      </c>
      <c r="FF279">
        <v>4.9876500000000004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1.8657900000000001</v>
      </c>
      <c r="FM279">
        <v>1.8621799999999999</v>
      </c>
      <c r="FN279">
        <v>1.8641700000000001</v>
      </c>
      <c r="FO279">
        <v>1.86022</v>
      </c>
      <c r="FP279">
        <v>1.8609599999999999</v>
      </c>
      <c r="FQ279">
        <v>1.8601399999999999</v>
      </c>
      <c r="FR279">
        <v>1.8618600000000001</v>
      </c>
      <c r="FS279">
        <v>1.8585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-8.24</v>
      </c>
      <c r="GH279">
        <v>0.2198</v>
      </c>
      <c r="GI279">
        <v>-4.2934277136806287</v>
      </c>
      <c r="GJ279">
        <v>-4.5218151105756088E-3</v>
      </c>
      <c r="GK279">
        <v>2.0889233732517852E-6</v>
      </c>
      <c r="GL279">
        <v>-4.5906856223640231E-10</v>
      </c>
      <c r="GM279">
        <v>-0.1150039569071811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104.4</v>
      </c>
      <c r="GV279">
        <v>104.5</v>
      </c>
      <c r="GW279">
        <v>4.3237300000000003</v>
      </c>
      <c r="GX279">
        <v>2.47681</v>
      </c>
      <c r="GY279">
        <v>2.04834</v>
      </c>
      <c r="GZ279">
        <v>2.6257299999999999</v>
      </c>
      <c r="HA279">
        <v>2.1972700000000001</v>
      </c>
      <c r="HB279">
        <v>2.2802699999999998</v>
      </c>
      <c r="HC279">
        <v>37.289900000000003</v>
      </c>
      <c r="HD279">
        <v>14.3947</v>
      </c>
      <c r="HE279">
        <v>18</v>
      </c>
      <c r="HF279">
        <v>659.63900000000001</v>
      </c>
      <c r="HG279">
        <v>776.05100000000004</v>
      </c>
      <c r="HH279">
        <v>31.000299999999999</v>
      </c>
      <c r="HI279">
        <v>31.3687</v>
      </c>
      <c r="HJ279">
        <v>30.000399999999999</v>
      </c>
      <c r="HK279">
        <v>31.271000000000001</v>
      </c>
      <c r="HL279">
        <v>31.2697</v>
      </c>
      <c r="HM279">
        <v>86.464699999999993</v>
      </c>
      <c r="HN279">
        <v>3.6490200000000002</v>
      </c>
      <c r="HO279">
        <v>100</v>
      </c>
      <c r="HP279">
        <v>31</v>
      </c>
      <c r="HQ279">
        <v>1762.34</v>
      </c>
      <c r="HR279">
        <v>32.057499999999997</v>
      </c>
      <c r="HS279">
        <v>99.292699999999996</v>
      </c>
      <c r="HT279">
        <v>98.009799999999998</v>
      </c>
    </row>
    <row r="280" spans="1:228" x14ac:dyDescent="0.2">
      <c r="A280">
        <v>265</v>
      </c>
      <c r="B280">
        <v>1675966028.0999999</v>
      </c>
      <c r="C280">
        <v>1054</v>
      </c>
      <c r="D280" t="s">
        <v>889</v>
      </c>
      <c r="E280" t="s">
        <v>890</v>
      </c>
      <c r="F280">
        <v>4</v>
      </c>
      <c r="G280">
        <v>1675966026.0999999</v>
      </c>
      <c r="H280">
        <f t="shared" si="136"/>
        <v>1.2803843750778877E-3</v>
      </c>
      <c r="I280">
        <f t="shared" si="137"/>
        <v>1.2803843750778876</v>
      </c>
      <c r="J280">
        <f t="shared" si="138"/>
        <v>22.342506498701923</v>
      </c>
      <c r="K280">
        <f t="shared" si="139"/>
        <v>1721.6385714285709</v>
      </c>
      <c r="L280">
        <f t="shared" si="140"/>
        <v>1254.9712605593934</v>
      </c>
      <c r="M280">
        <f t="shared" si="141"/>
        <v>127.16826412700881</v>
      </c>
      <c r="N280">
        <f t="shared" si="142"/>
        <v>174.45641622508938</v>
      </c>
      <c r="O280">
        <f t="shared" si="143"/>
        <v>8.4337068882292823E-2</v>
      </c>
      <c r="P280">
        <f t="shared" si="144"/>
        <v>2.7743782160006663</v>
      </c>
      <c r="Q280">
        <f t="shared" si="145"/>
        <v>8.2938267747405217E-2</v>
      </c>
      <c r="R280">
        <f t="shared" si="146"/>
        <v>5.1960161540626479E-2</v>
      </c>
      <c r="S280">
        <f t="shared" si="147"/>
        <v>226.10597494831134</v>
      </c>
      <c r="T280">
        <f t="shared" si="148"/>
        <v>33.213698446748644</v>
      </c>
      <c r="U280">
        <f t="shared" si="149"/>
        <v>32.356499999999997</v>
      </c>
      <c r="V280">
        <f t="shared" si="150"/>
        <v>4.8722857940656308</v>
      </c>
      <c r="W280">
        <f t="shared" si="151"/>
        <v>69.950459531138577</v>
      </c>
      <c r="X280">
        <f t="shared" si="152"/>
        <v>3.3715822039547239</v>
      </c>
      <c r="Y280">
        <f t="shared" si="153"/>
        <v>4.819957190494021</v>
      </c>
      <c r="Z280">
        <f t="shared" si="154"/>
        <v>1.5007035901109069</v>
      </c>
      <c r="AA280">
        <f t="shared" si="155"/>
        <v>-56.464950940934848</v>
      </c>
      <c r="AB280">
        <f t="shared" si="156"/>
        <v>-28.5896726391165</v>
      </c>
      <c r="AC280">
        <f t="shared" si="157"/>
        <v>-2.3429791834316065</v>
      </c>
      <c r="AD280">
        <f t="shared" si="158"/>
        <v>138.70837218482842</v>
      </c>
      <c r="AE280">
        <f t="shared" si="159"/>
        <v>33.429690309231916</v>
      </c>
      <c r="AF280">
        <f t="shared" si="160"/>
        <v>1.2885706959713243</v>
      </c>
      <c r="AG280">
        <f t="shared" si="161"/>
        <v>22.342506498701923</v>
      </c>
      <c r="AH280">
        <v>1811.503717782178</v>
      </c>
      <c r="AI280">
        <v>1783.5744242424239</v>
      </c>
      <c r="AJ280">
        <v>1.7775902879107659</v>
      </c>
      <c r="AK280">
        <v>60.698744360612487</v>
      </c>
      <c r="AL280">
        <f t="shared" si="162"/>
        <v>1.2803843750778876</v>
      </c>
      <c r="AM280">
        <v>32.129471678298728</v>
      </c>
      <c r="AN280">
        <v>33.272075151515153</v>
      </c>
      <c r="AO280">
        <v>1.0018800947077201E-6</v>
      </c>
      <c r="AP280">
        <v>100.61875172138301</v>
      </c>
      <c r="AQ280">
        <v>29</v>
      </c>
      <c r="AR280">
        <v>4</v>
      </c>
      <c r="AS280">
        <f t="shared" si="163"/>
        <v>1</v>
      </c>
      <c r="AT280">
        <f t="shared" si="164"/>
        <v>0</v>
      </c>
      <c r="AU280">
        <f t="shared" si="165"/>
        <v>47653.133779194119</v>
      </c>
      <c r="AV280">
        <f t="shared" si="166"/>
        <v>1199.9557142857141</v>
      </c>
      <c r="AW280">
        <f t="shared" si="167"/>
        <v>1025.8866564499019</v>
      </c>
      <c r="AX280">
        <f t="shared" si="168"/>
        <v>0.85493709829164111</v>
      </c>
      <c r="AY280">
        <f t="shared" si="169"/>
        <v>0.18842859970286757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1675966026.0999999</v>
      </c>
      <c r="BF280">
        <v>1721.6385714285709</v>
      </c>
      <c r="BG280">
        <v>1754.545714285714</v>
      </c>
      <c r="BH280">
        <v>33.272757142857152</v>
      </c>
      <c r="BI280">
        <v>32.122842857142857</v>
      </c>
      <c r="BJ280">
        <v>1729.88</v>
      </c>
      <c r="BK280">
        <v>33.052928571428581</v>
      </c>
      <c r="BL280">
        <v>649.97700000000009</v>
      </c>
      <c r="BM280">
        <v>101.2317142857143</v>
      </c>
      <c r="BN280">
        <v>9.9900328571428582E-2</v>
      </c>
      <c r="BO280">
        <v>32.16535714285714</v>
      </c>
      <c r="BP280">
        <v>32.356499999999997</v>
      </c>
      <c r="BQ280">
        <v>999.89999999999986</v>
      </c>
      <c r="BR280">
        <v>0</v>
      </c>
      <c r="BS280">
        <v>0</v>
      </c>
      <c r="BT280">
        <v>9029.3771428571417</v>
      </c>
      <c r="BU280">
        <v>0</v>
      </c>
      <c r="BV280">
        <v>120.08757142857139</v>
      </c>
      <c r="BW280">
        <v>-32.907642857142847</v>
      </c>
      <c r="BX280">
        <v>1780.8942857142861</v>
      </c>
      <c r="BY280">
        <v>1812.775714285714</v>
      </c>
      <c r="BZ280">
        <v>1.1498999999999999</v>
      </c>
      <c r="CA280">
        <v>1754.545714285714</v>
      </c>
      <c r="CB280">
        <v>32.122842857142857</v>
      </c>
      <c r="CC280">
        <v>3.368258571428572</v>
      </c>
      <c r="CD280">
        <v>3.2518500000000001</v>
      </c>
      <c r="CE280">
        <v>25.969914285714289</v>
      </c>
      <c r="CF280">
        <v>25.376985714285709</v>
      </c>
      <c r="CG280">
        <v>1199.9557142857141</v>
      </c>
      <c r="CH280">
        <v>0.50001328571428572</v>
      </c>
      <c r="CI280">
        <v>0.49998671428571428</v>
      </c>
      <c r="CJ280">
        <v>0</v>
      </c>
      <c r="CK280">
        <v>1030.812857142857</v>
      </c>
      <c r="CL280">
        <v>4.9990899999999998</v>
      </c>
      <c r="CM280">
        <v>11162.857142857139</v>
      </c>
      <c r="CN280">
        <v>9557.5399999999991</v>
      </c>
      <c r="CO280">
        <v>41</v>
      </c>
      <c r="CP280">
        <v>42.75</v>
      </c>
      <c r="CQ280">
        <v>41.811999999999998</v>
      </c>
      <c r="CR280">
        <v>41.857000000000014</v>
      </c>
      <c r="CS280">
        <v>42.401571428571422</v>
      </c>
      <c r="CT280">
        <v>597.49428571428575</v>
      </c>
      <c r="CU280">
        <v>597.46142857142866</v>
      </c>
      <c r="CV280">
        <v>0</v>
      </c>
      <c r="CW280">
        <v>1675966028.0999999</v>
      </c>
      <c r="CX280">
        <v>0</v>
      </c>
      <c r="CY280">
        <v>1675959759</v>
      </c>
      <c r="CZ280" t="s">
        <v>356</v>
      </c>
      <c r="DA280">
        <v>1675959759</v>
      </c>
      <c r="DB280">
        <v>1675959753.5</v>
      </c>
      <c r="DC280">
        <v>5</v>
      </c>
      <c r="DD280">
        <v>-2.5000000000000001E-2</v>
      </c>
      <c r="DE280">
        <v>-8.0000000000000002E-3</v>
      </c>
      <c r="DF280">
        <v>-6.0590000000000002</v>
      </c>
      <c r="DG280">
        <v>0.218</v>
      </c>
      <c r="DH280">
        <v>415</v>
      </c>
      <c r="DI280">
        <v>34</v>
      </c>
      <c r="DJ280">
        <v>0.6</v>
      </c>
      <c r="DK280">
        <v>0.17</v>
      </c>
      <c r="DL280">
        <v>-32.929322499999998</v>
      </c>
      <c r="DM280">
        <v>1.12810919324584</v>
      </c>
      <c r="DN280">
        <v>0.18810733038281671</v>
      </c>
      <c r="DO280">
        <v>0</v>
      </c>
      <c r="DP280">
        <v>1.1342205000000001</v>
      </c>
      <c r="DQ280">
        <v>5.1087804878047087E-2</v>
      </c>
      <c r="DR280">
        <v>7.6153469881549089E-3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3.2983799999999999</v>
      </c>
      <c r="EB280">
        <v>2.6253600000000001</v>
      </c>
      <c r="EC280">
        <v>0.26205400000000001</v>
      </c>
      <c r="ED280">
        <v>0.26256800000000002</v>
      </c>
      <c r="EE280">
        <v>0.13780800000000001</v>
      </c>
      <c r="EF280">
        <v>0.13322200000000001</v>
      </c>
      <c r="EG280">
        <v>22341.9</v>
      </c>
      <c r="EH280">
        <v>22665.8</v>
      </c>
      <c r="EI280">
        <v>28170.7</v>
      </c>
      <c r="EJ280">
        <v>29583.4</v>
      </c>
      <c r="EK280">
        <v>33453</v>
      </c>
      <c r="EL280">
        <v>35585.4</v>
      </c>
      <c r="EM280">
        <v>39782.9</v>
      </c>
      <c r="EN280">
        <v>42251.8</v>
      </c>
      <c r="EO280">
        <v>2.1929799999999999</v>
      </c>
      <c r="EP280">
        <v>2.2374000000000001</v>
      </c>
      <c r="EQ280">
        <v>0.14684</v>
      </c>
      <c r="ER280">
        <v>0</v>
      </c>
      <c r="ES280">
        <v>29.975899999999999</v>
      </c>
      <c r="ET280">
        <v>999.9</v>
      </c>
      <c r="EU280">
        <v>72.8</v>
      </c>
      <c r="EV280">
        <v>31.9</v>
      </c>
      <c r="EW280">
        <v>34.147100000000002</v>
      </c>
      <c r="EX280">
        <v>57.173099999999998</v>
      </c>
      <c r="EY280">
        <v>-4.0865400000000003</v>
      </c>
      <c r="EZ280">
        <v>2</v>
      </c>
      <c r="FA280">
        <v>0.309367</v>
      </c>
      <c r="FB280">
        <v>-0.50281600000000004</v>
      </c>
      <c r="FC280">
        <v>20.2745</v>
      </c>
      <c r="FD280">
        <v>5.2190899999999996</v>
      </c>
      <c r="FE280">
        <v>12.004099999999999</v>
      </c>
      <c r="FF280">
        <v>4.9872500000000004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1.8657900000000001</v>
      </c>
      <c r="FM280">
        <v>1.8621799999999999</v>
      </c>
      <c r="FN280">
        <v>1.8641700000000001</v>
      </c>
      <c r="FO280">
        <v>1.86025</v>
      </c>
      <c r="FP280">
        <v>1.8609599999999999</v>
      </c>
      <c r="FQ280">
        <v>1.8601000000000001</v>
      </c>
      <c r="FR280">
        <v>1.8618600000000001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-8.25</v>
      </c>
      <c r="GH280">
        <v>0.2198</v>
      </c>
      <c r="GI280">
        <v>-4.2934277136806287</v>
      </c>
      <c r="GJ280">
        <v>-4.5218151105756088E-3</v>
      </c>
      <c r="GK280">
        <v>2.0889233732517852E-6</v>
      </c>
      <c r="GL280">
        <v>-4.5906856223640231E-10</v>
      </c>
      <c r="GM280">
        <v>-0.1150039569071811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104.5</v>
      </c>
      <c r="GV280">
        <v>104.6</v>
      </c>
      <c r="GW280">
        <v>4.3334999999999999</v>
      </c>
      <c r="GX280">
        <v>2.4706999999999999</v>
      </c>
      <c r="GY280">
        <v>2.04834</v>
      </c>
      <c r="GZ280">
        <v>2.6269499999999999</v>
      </c>
      <c r="HA280">
        <v>2.1972700000000001</v>
      </c>
      <c r="HB280">
        <v>2.36938</v>
      </c>
      <c r="HC280">
        <v>37.289900000000003</v>
      </c>
      <c r="HD280">
        <v>14.4122</v>
      </c>
      <c r="HE280">
        <v>18</v>
      </c>
      <c r="HF280">
        <v>659.43100000000004</v>
      </c>
      <c r="HG280">
        <v>775.93</v>
      </c>
      <c r="HH280">
        <v>31.000399999999999</v>
      </c>
      <c r="HI280">
        <v>31.371500000000001</v>
      </c>
      <c r="HJ280">
        <v>30.000399999999999</v>
      </c>
      <c r="HK280">
        <v>31.273700000000002</v>
      </c>
      <c r="HL280">
        <v>31.271799999999999</v>
      </c>
      <c r="HM280">
        <v>86.714399999999998</v>
      </c>
      <c r="HN280">
        <v>3.6490200000000002</v>
      </c>
      <c r="HO280">
        <v>100</v>
      </c>
      <c r="HP280">
        <v>31</v>
      </c>
      <c r="HQ280">
        <v>1769.02</v>
      </c>
      <c r="HR280">
        <v>32.0565</v>
      </c>
      <c r="HS280">
        <v>99.293000000000006</v>
      </c>
      <c r="HT280">
        <v>98.01</v>
      </c>
    </row>
    <row r="281" spans="1:228" x14ac:dyDescent="0.2">
      <c r="A281">
        <v>266</v>
      </c>
      <c r="B281">
        <v>1675966032.0999999</v>
      </c>
      <c r="C281">
        <v>1058</v>
      </c>
      <c r="D281" t="s">
        <v>891</v>
      </c>
      <c r="E281" t="s">
        <v>892</v>
      </c>
      <c r="F281">
        <v>4</v>
      </c>
      <c r="G281">
        <v>1675966029.7874999</v>
      </c>
      <c r="H281">
        <f t="shared" si="136"/>
        <v>1.2815458857747804E-3</v>
      </c>
      <c r="I281">
        <f t="shared" si="137"/>
        <v>1.2815458857747803</v>
      </c>
      <c r="J281">
        <f t="shared" si="138"/>
        <v>22.778159115715216</v>
      </c>
      <c r="K281">
        <f t="shared" si="139"/>
        <v>1727.82125</v>
      </c>
      <c r="L281">
        <f t="shared" si="140"/>
        <v>1251.7450617321481</v>
      </c>
      <c r="M281">
        <f t="shared" si="141"/>
        <v>126.84163798317066</v>
      </c>
      <c r="N281">
        <f t="shared" si="142"/>
        <v>175.08331703650515</v>
      </c>
      <c r="O281">
        <f t="shared" si="143"/>
        <v>8.4169683959909758E-2</v>
      </c>
      <c r="P281">
        <f t="shared" si="144"/>
        <v>2.7648148213182795</v>
      </c>
      <c r="Q281">
        <f t="shared" si="145"/>
        <v>8.2771647220229033E-2</v>
      </c>
      <c r="R281">
        <f t="shared" si="146"/>
        <v>5.185595330788155E-2</v>
      </c>
      <c r="S281">
        <f t="shared" si="147"/>
        <v>226.11421385698077</v>
      </c>
      <c r="T281">
        <f t="shared" si="148"/>
        <v>33.217300292384635</v>
      </c>
      <c r="U281">
        <f t="shared" si="149"/>
        <v>32.368187499999998</v>
      </c>
      <c r="V281">
        <f t="shared" si="150"/>
        <v>4.8755014254577214</v>
      </c>
      <c r="W281">
        <f t="shared" si="151"/>
        <v>69.924406608129857</v>
      </c>
      <c r="X281">
        <f t="shared" si="152"/>
        <v>3.3704251335732329</v>
      </c>
      <c r="Y281">
        <f t="shared" si="153"/>
        <v>4.8200982990985661</v>
      </c>
      <c r="Z281">
        <f t="shared" si="154"/>
        <v>1.5050762918844884</v>
      </c>
      <c r="AA281">
        <f t="shared" si="155"/>
        <v>-56.516173562667817</v>
      </c>
      <c r="AB281">
        <f t="shared" si="156"/>
        <v>-30.156032940377887</v>
      </c>
      <c r="AC281">
        <f t="shared" si="157"/>
        <v>-2.4800425100643091</v>
      </c>
      <c r="AD281">
        <f t="shared" si="158"/>
        <v>136.96196484387076</v>
      </c>
      <c r="AE281">
        <f t="shared" si="159"/>
        <v>33.393942195699822</v>
      </c>
      <c r="AF281">
        <f t="shared" si="160"/>
        <v>1.3279137153511469</v>
      </c>
      <c r="AG281">
        <f t="shared" si="161"/>
        <v>22.778159115715216</v>
      </c>
      <c r="AH281">
        <v>1818.4236348260899</v>
      </c>
      <c r="AI281">
        <v>1790.3597575757581</v>
      </c>
      <c r="AJ281">
        <v>1.7028458083999869</v>
      </c>
      <c r="AK281">
        <v>60.698744360612487</v>
      </c>
      <c r="AL281">
        <f t="shared" si="162"/>
        <v>1.2815458857747803</v>
      </c>
      <c r="AM281">
        <v>32.071485053219327</v>
      </c>
      <c r="AN281">
        <v>33.249235757575747</v>
      </c>
      <c r="AO281">
        <v>-5.5300103598282784E-3</v>
      </c>
      <c r="AP281">
        <v>100.61875172138301</v>
      </c>
      <c r="AQ281">
        <v>29</v>
      </c>
      <c r="AR281">
        <v>4</v>
      </c>
      <c r="AS281">
        <f t="shared" si="163"/>
        <v>1</v>
      </c>
      <c r="AT281">
        <f t="shared" si="164"/>
        <v>0</v>
      </c>
      <c r="AU281">
        <f t="shared" si="165"/>
        <v>47389.081665326448</v>
      </c>
      <c r="AV281">
        <f t="shared" si="166"/>
        <v>1200.0137500000001</v>
      </c>
      <c r="AW281">
        <f t="shared" si="167"/>
        <v>1025.9348760916998</v>
      </c>
      <c r="AX281">
        <f t="shared" si="168"/>
        <v>0.85493593393550682</v>
      </c>
      <c r="AY281">
        <f t="shared" si="169"/>
        <v>0.18842635249552828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1675966029.7874999</v>
      </c>
      <c r="BF281">
        <v>1727.82125</v>
      </c>
      <c r="BG281">
        <v>1760.7637500000001</v>
      </c>
      <c r="BH281">
        <v>33.261262500000001</v>
      </c>
      <c r="BI281">
        <v>32.076287499999999</v>
      </c>
      <c r="BJ281">
        <v>1736.0687499999999</v>
      </c>
      <c r="BK281">
        <v>33.041537499999997</v>
      </c>
      <c r="BL281">
        <v>650.01150000000007</v>
      </c>
      <c r="BM281">
        <v>101.23162499999999</v>
      </c>
      <c r="BN281">
        <v>0.10022112499999999</v>
      </c>
      <c r="BO281">
        <v>32.165875</v>
      </c>
      <c r="BP281">
        <v>32.368187499999998</v>
      </c>
      <c r="BQ281">
        <v>999.9</v>
      </c>
      <c r="BR281">
        <v>0</v>
      </c>
      <c r="BS281">
        <v>0</v>
      </c>
      <c r="BT281">
        <v>8978.59375</v>
      </c>
      <c r="BU281">
        <v>0</v>
      </c>
      <c r="BV281">
        <v>119.75225</v>
      </c>
      <c r="BW281">
        <v>-32.9418875</v>
      </c>
      <c r="BX281">
        <v>1787.2662499999999</v>
      </c>
      <c r="BY281">
        <v>1819.11375</v>
      </c>
      <c r="BZ281">
        <v>1.1849624999999999</v>
      </c>
      <c r="CA281">
        <v>1760.7637500000001</v>
      </c>
      <c r="CB281">
        <v>32.076287499999999</v>
      </c>
      <c r="CC281">
        <v>3.3670912500000001</v>
      </c>
      <c r="CD281">
        <v>3.2471362500000001</v>
      </c>
      <c r="CE281">
        <v>25.964062500000001</v>
      </c>
      <c r="CF281">
        <v>25.352587499999998</v>
      </c>
      <c r="CG281">
        <v>1200.0137500000001</v>
      </c>
      <c r="CH281">
        <v>0.50005125000000006</v>
      </c>
      <c r="CI281">
        <v>0.49994874999999989</v>
      </c>
      <c r="CJ281">
        <v>0</v>
      </c>
      <c r="CK281">
        <v>1030.6112499999999</v>
      </c>
      <c r="CL281">
        <v>4.9990899999999998</v>
      </c>
      <c r="CM281">
        <v>11157.6</v>
      </c>
      <c r="CN281">
        <v>9558.1500000000015</v>
      </c>
      <c r="CO281">
        <v>41</v>
      </c>
      <c r="CP281">
        <v>42.75</v>
      </c>
      <c r="CQ281">
        <v>41.811999999999998</v>
      </c>
      <c r="CR281">
        <v>41.859250000000003</v>
      </c>
      <c r="CS281">
        <v>42.436999999999998</v>
      </c>
      <c r="CT281">
        <v>597.57000000000005</v>
      </c>
      <c r="CU281">
        <v>597.44375000000002</v>
      </c>
      <c r="CV281">
        <v>0</v>
      </c>
      <c r="CW281">
        <v>1675966031.7</v>
      </c>
      <c r="CX281">
        <v>0</v>
      </c>
      <c r="CY281">
        <v>1675959759</v>
      </c>
      <c r="CZ281" t="s">
        <v>356</v>
      </c>
      <c r="DA281">
        <v>1675959759</v>
      </c>
      <c r="DB281">
        <v>1675959753.5</v>
      </c>
      <c r="DC281">
        <v>5</v>
      </c>
      <c r="DD281">
        <v>-2.5000000000000001E-2</v>
      </c>
      <c r="DE281">
        <v>-8.0000000000000002E-3</v>
      </c>
      <c r="DF281">
        <v>-6.0590000000000002</v>
      </c>
      <c r="DG281">
        <v>0.218</v>
      </c>
      <c r="DH281">
        <v>415</v>
      </c>
      <c r="DI281">
        <v>34</v>
      </c>
      <c r="DJ281">
        <v>0.6</v>
      </c>
      <c r="DK281">
        <v>0.17</v>
      </c>
      <c r="DL281">
        <v>-32.902778048780483</v>
      </c>
      <c r="DM281">
        <v>0.41321393728216249</v>
      </c>
      <c r="DN281">
        <v>0.16631113145238749</v>
      </c>
      <c r="DO281">
        <v>0</v>
      </c>
      <c r="DP281">
        <v>1.1442375609756099</v>
      </c>
      <c r="DQ281">
        <v>0.1486440418118499</v>
      </c>
      <c r="DR281">
        <v>1.9850296892844871E-2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367</v>
      </c>
      <c r="EA281">
        <v>3.2984800000000001</v>
      </c>
      <c r="EB281">
        <v>2.62534</v>
      </c>
      <c r="EC281">
        <v>0.26263500000000001</v>
      </c>
      <c r="ED281">
        <v>0.26313799999999998</v>
      </c>
      <c r="EE281">
        <v>0.137739</v>
      </c>
      <c r="EF281">
        <v>0.133157</v>
      </c>
      <c r="EG281">
        <v>22324.7</v>
      </c>
      <c r="EH281">
        <v>22648.400000000001</v>
      </c>
      <c r="EI281">
        <v>28171.200000000001</v>
      </c>
      <c r="EJ281">
        <v>29583.599999999999</v>
      </c>
      <c r="EK281">
        <v>33456.300000000003</v>
      </c>
      <c r="EL281">
        <v>35588.300000000003</v>
      </c>
      <c r="EM281">
        <v>39783.699999999997</v>
      </c>
      <c r="EN281">
        <v>42252.1</v>
      </c>
      <c r="EO281">
        <v>2.1933500000000001</v>
      </c>
      <c r="EP281">
        <v>2.2372999999999998</v>
      </c>
      <c r="EQ281">
        <v>0.14739099999999999</v>
      </c>
      <c r="ER281">
        <v>0</v>
      </c>
      <c r="ES281">
        <v>29.9785</v>
      </c>
      <c r="ET281">
        <v>999.9</v>
      </c>
      <c r="EU281">
        <v>72.8</v>
      </c>
      <c r="EV281">
        <v>31.9</v>
      </c>
      <c r="EW281">
        <v>34.144100000000002</v>
      </c>
      <c r="EX281">
        <v>57.203099999999999</v>
      </c>
      <c r="EY281">
        <v>-4.1105799999999997</v>
      </c>
      <c r="EZ281">
        <v>2</v>
      </c>
      <c r="FA281">
        <v>0.30939499999999998</v>
      </c>
      <c r="FB281">
        <v>-0.50187400000000004</v>
      </c>
      <c r="FC281">
        <v>20.2744</v>
      </c>
      <c r="FD281">
        <v>5.2196899999999999</v>
      </c>
      <c r="FE281">
        <v>12.004099999999999</v>
      </c>
      <c r="FF281">
        <v>4.9877000000000002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1.86578</v>
      </c>
      <c r="FM281">
        <v>1.8621799999999999</v>
      </c>
      <c r="FN281">
        <v>1.8641700000000001</v>
      </c>
      <c r="FO281">
        <v>1.86025</v>
      </c>
      <c r="FP281">
        <v>1.8609599999999999</v>
      </c>
      <c r="FQ281">
        <v>1.8601000000000001</v>
      </c>
      <c r="FR281">
        <v>1.8618300000000001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-8.25</v>
      </c>
      <c r="GH281">
        <v>0.21959999999999999</v>
      </c>
      <c r="GI281">
        <v>-4.2934277136806287</v>
      </c>
      <c r="GJ281">
        <v>-4.5218151105756088E-3</v>
      </c>
      <c r="GK281">
        <v>2.0889233732517852E-6</v>
      </c>
      <c r="GL281">
        <v>-4.5906856223640231E-10</v>
      </c>
      <c r="GM281">
        <v>-0.1150039569071811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104.6</v>
      </c>
      <c r="GV281">
        <v>104.6</v>
      </c>
      <c r="GW281">
        <v>4.3456999999999999</v>
      </c>
      <c r="GX281">
        <v>2.4706999999999999</v>
      </c>
      <c r="GY281">
        <v>2.04834</v>
      </c>
      <c r="GZ281">
        <v>2.6269499999999999</v>
      </c>
      <c r="HA281">
        <v>2.1972700000000001</v>
      </c>
      <c r="HB281">
        <v>2.32178</v>
      </c>
      <c r="HC281">
        <v>37.313800000000001</v>
      </c>
      <c r="HD281">
        <v>14.4122</v>
      </c>
      <c r="HE281">
        <v>18</v>
      </c>
      <c r="HF281">
        <v>659.74900000000002</v>
      </c>
      <c r="HG281">
        <v>775.85900000000004</v>
      </c>
      <c r="HH281">
        <v>31.000399999999999</v>
      </c>
      <c r="HI281">
        <v>31.3735</v>
      </c>
      <c r="HJ281">
        <v>30.0002</v>
      </c>
      <c r="HK281">
        <v>31.275700000000001</v>
      </c>
      <c r="HL281">
        <v>31.273800000000001</v>
      </c>
      <c r="HM281">
        <v>86.963999999999999</v>
      </c>
      <c r="HN281">
        <v>3.6490200000000002</v>
      </c>
      <c r="HO281">
        <v>100</v>
      </c>
      <c r="HP281">
        <v>31</v>
      </c>
      <c r="HQ281">
        <v>1775.72</v>
      </c>
      <c r="HR281">
        <v>32.0565</v>
      </c>
      <c r="HS281">
        <v>99.295000000000002</v>
      </c>
      <c r="HT281">
        <v>98.010599999999997</v>
      </c>
    </row>
    <row r="282" spans="1:228" x14ac:dyDescent="0.2">
      <c r="A282">
        <v>267</v>
      </c>
      <c r="B282">
        <v>1675966036.0999999</v>
      </c>
      <c r="C282">
        <v>1062</v>
      </c>
      <c r="D282" t="s">
        <v>893</v>
      </c>
      <c r="E282" t="s">
        <v>894</v>
      </c>
      <c r="F282">
        <v>4</v>
      </c>
      <c r="G282">
        <v>1675966034.0999999</v>
      </c>
      <c r="H282">
        <f t="shared" si="136"/>
        <v>1.2829890120779255E-3</v>
      </c>
      <c r="I282">
        <f t="shared" si="137"/>
        <v>1.2829890120779255</v>
      </c>
      <c r="J282">
        <f t="shared" si="138"/>
        <v>22.901501847111017</v>
      </c>
      <c r="K282">
        <f t="shared" si="139"/>
        <v>1735.024285714286</v>
      </c>
      <c r="L282">
        <f t="shared" si="140"/>
        <v>1256.4741265872328</v>
      </c>
      <c r="M282">
        <f t="shared" si="141"/>
        <v>127.32192823811847</v>
      </c>
      <c r="N282">
        <f t="shared" si="142"/>
        <v>175.8147127128847</v>
      </c>
      <c r="O282">
        <f t="shared" si="143"/>
        <v>8.4184511854262803E-2</v>
      </c>
      <c r="P282">
        <f t="shared" si="144"/>
        <v>2.7691028595854768</v>
      </c>
      <c r="Q282">
        <f t="shared" si="145"/>
        <v>8.2788113837848676E-2</v>
      </c>
      <c r="R282">
        <f t="shared" si="146"/>
        <v>5.186610258097725E-2</v>
      </c>
      <c r="S282">
        <f t="shared" si="147"/>
        <v>226.11824058019965</v>
      </c>
      <c r="T282">
        <f t="shared" si="148"/>
        <v>33.213781367277498</v>
      </c>
      <c r="U282">
        <f t="shared" si="149"/>
        <v>32.36497142857143</v>
      </c>
      <c r="V282">
        <f t="shared" si="150"/>
        <v>4.8746163899419352</v>
      </c>
      <c r="W282">
        <f t="shared" si="151"/>
        <v>69.882812403365065</v>
      </c>
      <c r="X282">
        <f t="shared" si="152"/>
        <v>3.3681067468265105</v>
      </c>
      <c r="Y282">
        <f t="shared" si="153"/>
        <v>4.8196496835097697</v>
      </c>
      <c r="Z282">
        <f t="shared" si="154"/>
        <v>1.5065096431154248</v>
      </c>
      <c r="AA282">
        <f t="shared" si="155"/>
        <v>-56.579815432636515</v>
      </c>
      <c r="AB282">
        <f t="shared" si="156"/>
        <v>-29.968474236266179</v>
      </c>
      <c r="AC282">
        <f t="shared" si="157"/>
        <v>-2.4607422843342452</v>
      </c>
      <c r="AD282">
        <f t="shared" si="158"/>
        <v>137.1092086269627</v>
      </c>
      <c r="AE282">
        <f t="shared" si="159"/>
        <v>33.348752307566883</v>
      </c>
      <c r="AF282">
        <f t="shared" si="160"/>
        <v>1.3113940720687338</v>
      </c>
      <c r="AG282">
        <f t="shared" si="161"/>
        <v>22.901501847111017</v>
      </c>
      <c r="AH282">
        <v>1825.262962358858</v>
      </c>
      <c r="AI282">
        <v>1797.158727272727</v>
      </c>
      <c r="AJ282">
        <v>1.682518305689221</v>
      </c>
      <c r="AK282">
        <v>60.698744360612487</v>
      </c>
      <c r="AL282">
        <f t="shared" si="162"/>
        <v>1.2829890120779255</v>
      </c>
      <c r="AM282">
        <v>32.068220363831422</v>
      </c>
      <c r="AN282">
        <v>33.231856363636361</v>
      </c>
      <c r="AO282">
        <v>-3.041513526142809E-3</v>
      </c>
      <c r="AP282">
        <v>100.61875172138301</v>
      </c>
      <c r="AQ282">
        <v>29</v>
      </c>
      <c r="AR282">
        <v>4</v>
      </c>
      <c r="AS282">
        <f t="shared" si="163"/>
        <v>1</v>
      </c>
      <c r="AT282">
        <f t="shared" si="164"/>
        <v>0</v>
      </c>
      <c r="AU282">
        <f t="shared" si="165"/>
        <v>47507.646289584241</v>
      </c>
      <c r="AV282">
        <f t="shared" si="166"/>
        <v>1200.018571428571</v>
      </c>
      <c r="AW282">
        <f t="shared" si="167"/>
        <v>1025.9406137721239</v>
      </c>
      <c r="AX282">
        <f t="shared" si="168"/>
        <v>0.85493728030457494</v>
      </c>
      <c r="AY282">
        <f t="shared" si="169"/>
        <v>0.18842895098782972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1675966034.0999999</v>
      </c>
      <c r="BF282">
        <v>1735.024285714286</v>
      </c>
      <c r="BG282">
        <v>1767.9057142857141</v>
      </c>
      <c r="BH282">
        <v>33.238100000000003</v>
      </c>
      <c r="BI282">
        <v>32.067900000000002</v>
      </c>
      <c r="BJ282">
        <v>1743.2814285714289</v>
      </c>
      <c r="BK282">
        <v>33.018657142857137</v>
      </c>
      <c r="BL282">
        <v>650.04571428571421</v>
      </c>
      <c r="BM282">
        <v>101.23271428571429</v>
      </c>
      <c r="BN282">
        <v>9.9995671428571437E-2</v>
      </c>
      <c r="BO282">
        <v>32.164228571428573</v>
      </c>
      <c r="BP282">
        <v>32.36497142857143</v>
      </c>
      <c r="BQ282">
        <v>999.89999999999986</v>
      </c>
      <c r="BR282">
        <v>0</v>
      </c>
      <c r="BS282">
        <v>0</v>
      </c>
      <c r="BT282">
        <v>9001.25</v>
      </c>
      <c r="BU282">
        <v>0</v>
      </c>
      <c r="BV282">
        <v>118.3688571428571</v>
      </c>
      <c r="BW282">
        <v>-32.884871428571429</v>
      </c>
      <c r="BX282">
        <v>1794.674285714286</v>
      </c>
      <c r="BY282">
        <v>1826.478571428572</v>
      </c>
      <c r="BZ282">
        <v>1.1702057142857141</v>
      </c>
      <c r="CA282">
        <v>1767.9057142857141</v>
      </c>
      <c r="CB282">
        <v>32.067900000000002</v>
      </c>
      <c r="CC282">
        <v>3.3647842857142858</v>
      </c>
      <c r="CD282">
        <v>3.246324285714286</v>
      </c>
      <c r="CE282">
        <v>25.952500000000001</v>
      </c>
      <c r="CF282">
        <v>25.348385714285719</v>
      </c>
      <c r="CG282">
        <v>1200.018571428571</v>
      </c>
      <c r="CH282">
        <v>0.50000728571428577</v>
      </c>
      <c r="CI282">
        <v>0.49999271428571429</v>
      </c>
      <c r="CJ282">
        <v>0</v>
      </c>
      <c r="CK282">
        <v>1030.1514285714291</v>
      </c>
      <c r="CL282">
        <v>4.9990899999999998</v>
      </c>
      <c r="CM282">
        <v>11151.2</v>
      </c>
      <c r="CN282">
        <v>9558.0471428571436</v>
      </c>
      <c r="CO282">
        <v>41</v>
      </c>
      <c r="CP282">
        <v>42.75</v>
      </c>
      <c r="CQ282">
        <v>41.811999999999998</v>
      </c>
      <c r="CR282">
        <v>41.866</v>
      </c>
      <c r="CS282">
        <v>42.436999999999998</v>
      </c>
      <c r="CT282">
        <v>597.51999999999987</v>
      </c>
      <c r="CU282">
        <v>597.50142857142862</v>
      </c>
      <c r="CV282">
        <v>0</v>
      </c>
      <c r="CW282">
        <v>1675966035.9000001</v>
      </c>
      <c r="CX282">
        <v>0</v>
      </c>
      <c r="CY282">
        <v>1675959759</v>
      </c>
      <c r="CZ282" t="s">
        <v>356</v>
      </c>
      <c r="DA282">
        <v>1675959759</v>
      </c>
      <c r="DB282">
        <v>1675959753.5</v>
      </c>
      <c r="DC282">
        <v>5</v>
      </c>
      <c r="DD282">
        <v>-2.5000000000000001E-2</v>
      </c>
      <c r="DE282">
        <v>-8.0000000000000002E-3</v>
      </c>
      <c r="DF282">
        <v>-6.0590000000000002</v>
      </c>
      <c r="DG282">
        <v>0.218</v>
      </c>
      <c r="DH282">
        <v>415</v>
      </c>
      <c r="DI282">
        <v>34</v>
      </c>
      <c r="DJ282">
        <v>0.6</v>
      </c>
      <c r="DK282">
        <v>0.17</v>
      </c>
      <c r="DL282">
        <v>-32.846140000000013</v>
      </c>
      <c r="DM282">
        <v>-0.76643302063777141</v>
      </c>
      <c r="DN282">
        <v>0.1032967250206898</v>
      </c>
      <c r="DO282">
        <v>0</v>
      </c>
      <c r="DP282">
        <v>1.1537759999999999</v>
      </c>
      <c r="DQ282">
        <v>0.1884612382739195</v>
      </c>
      <c r="DR282">
        <v>2.2192723221813031E-2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367</v>
      </c>
      <c r="EA282">
        <v>3.2983600000000002</v>
      </c>
      <c r="EB282">
        <v>2.62534</v>
      </c>
      <c r="EC282">
        <v>0.26321</v>
      </c>
      <c r="ED282">
        <v>0.263712</v>
      </c>
      <c r="EE282">
        <v>0.137687</v>
      </c>
      <c r="EF282">
        <v>0.13315399999999999</v>
      </c>
      <c r="EG282">
        <v>22306.9</v>
      </c>
      <c r="EH282">
        <v>22630.5</v>
      </c>
      <c r="EI282">
        <v>28170.799999999999</v>
      </c>
      <c r="EJ282">
        <v>29583.4</v>
      </c>
      <c r="EK282">
        <v>33457.9</v>
      </c>
      <c r="EL282">
        <v>35588.199999999997</v>
      </c>
      <c r="EM282">
        <v>39783.1</v>
      </c>
      <c r="EN282">
        <v>42251.7</v>
      </c>
      <c r="EO282">
        <v>2.1931500000000002</v>
      </c>
      <c r="EP282">
        <v>2.2372999999999998</v>
      </c>
      <c r="EQ282">
        <v>0.14647099999999999</v>
      </c>
      <c r="ER282">
        <v>0</v>
      </c>
      <c r="ES282">
        <v>29.980399999999999</v>
      </c>
      <c r="ET282">
        <v>999.9</v>
      </c>
      <c r="EU282">
        <v>72.8</v>
      </c>
      <c r="EV282">
        <v>31.9</v>
      </c>
      <c r="EW282">
        <v>34.146000000000001</v>
      </c>
      <c r="EX282">
        <v>57.383099999999999</v>
      </c>
      <c r="EY282">
        <v>-4.09856</v>
      </c>
      <c r="EZ282">
        <v>2</v>
      </c>
      <c r="FA282">
        <v>0.30969000000000002</v>
      </c>
      <c r="FB282">
        <v>-0.50177000000000005</v>
      </c>
      <c r="FC282">
        <v>20.2744</v>
      </c>
      <c r="FD282">
        <v>5.2192400000000001</v>
      </c>
      <c r="FE282">
        <v>12.004099999999999</v>
      </c>
      <c r="FF282">
        <v>4.9876500000000004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1.8657999999999999</v>
      </c>
      <c r="FM282">
        <v>1.8621799999999999</v>
      </c>
      <c r="FN282">
        <v>1.8641799999999999</v>
      </c>
      <c r="FO282">
        <v>1.86025</v>
      </c>
      <c r="FP282">
        <v>1.8609599999999999</v>
      </c>
      <c r="FQ282">
        <v>1.86012</v>
      </c>
      <c r="FR282">
        <v>1.8618699999999999</v>
      </c>
      <c r="FS282">
        <v>1.85849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-8.27</v>
      </c>
      <c r="GH282">
        <v>0.21929999999999999</v>
      </c>
      <c r="GI282">
        <v>-4.2934277136806287</v>
      </c>
      <c r="GJ282">
        <v>-4.5218151105756088E-3</v>
      </c>
      <c r="GK282">
        <v>2.0889233732517852E-6</v>
      </c>
      <c r="GL282">
        <v>-4.5906856223640231E-10</v>
      </c>
      <c r="GM282">
        <v>-0.1150039569071811</v>
      </c>
      <c r="GN282">
        <v>4.4025620023938356E-3</v>
      </c>
      <c r="GO282">
        <v>3.112297855124525E-4</v>
      </c>
      <c r="GP282">
        <v>-4.1727832042263066E-6</v>
      </c>
      <c r="GQ282">
        <v>6</v>
      </c>
      <c r="GR282">
        <v>2080</v>
      </c>
      <c r="GS282">
        <v>4</v>
      </c>
      <c r="GT282">
        <v>33</v>
      </c>
      <c r="GU282">
        <v>104.6</v>
      </c>
      <c r="GV282">
        <v>104.7</v>
      </c>
      <c r="GW282">
        <v>4.3579100000000004</v>
      </c>
      <c r="GX282">
        <v>2.4645999999999999</v>
      </c>
      <c r="GY282">
        <v>2.04834</v>
      </c>
      <c r="GZ282">
        <v>2.6257299999999999</v>
      </c>
      <c r="HA282">
        <v>2.1972700000000001</v>
      </c>
      <c r="HB282">
        <v>2.34497</v>
      </c>
      <c r="HC282">
        <v>37.313800000000001</v>
      </c>
      <c r="HD282">
        <v>14.4122</v>
      </c>
      <c r="HE282">
        <v>18</v>
      </c>
      <c r="HF282">
        <v>659.62</v>
      </c>
      <c r="HG282">
        <v>775.89599999999996</v>
      </c>
      <c r="HH282">
        <v>31.0002</v>
      </c>
      <c r="HI282">
        <v>31.376300000000001</v>
      </c>
      <c r="HJ282">
        <v>30.000299999999999</v>
      </c>
      <c r="HK282">
        <v>31.278400000000001</v>
      </c>
      <c r="HL282">
        <v>31.276599999999998</v>
      </c>
      <c r="HM282">
        <v>87.212100000000007</v>
      </c>
      <c r="HN282">
        <v>3.6490200000000002</v>
      </c>
      <c r="HO282">
        <v>100</v>
      </c>
      <c r="HP282">
        <v>31</v>
      </c>
      <c r="HQ282">
        <v>1782.42</v>
      </c>
      <c r="HR282">
        <v>32.0565</v>
      </c>
      <c r="HS282">
        <v>99.293499999999995</v>
      </c>
      <c r="HT282">
        <v>98.009799999999998</v>
      </c>
    </row>
    <row r="283" spans="1:228" x14ac:dyDescent="0.2">
      <c r="A283">
        <v>268</v>
      </c>
      <c r="B283">
        <v>1675966040.0999999</v>
      </c>
      <c r="C283">
        <v>1066</v>
      </c>
      <c r="D283" t="s">
        <v>895</v>
      </c>
      <c r="E283" t="s">
        <v>896</v>
      </c>
      <c r="F283">
        <v>4</v>
      </c>
      <c r="G283">
        <v>1675966037.7874999</v>
      </c>
      <c r="H283">
        <f t="shared" si="136"/>
        <v>1.2801141606572474E-3</v>
      </c>
      <c r="I283">
        <f t="shared" si="137"/>
        <v>1.2801141606572475</v>
      </c>
      <c r="J283">
        <f t="shared" si="138"/>
        <v>22.777412652677398</v>
      </c>
      <c r="K283">
        <f t="shared" si="139"/>
        <v>1741.0662500000001</v>
      </c>
      <c r="L283">
        <f t="shared" si="140"/>
        <v>1263.7768544424625</v>
      </c>
      <c r="M283">
        <f t="shared" si="141"/>
        <v>128.06076421799011</v>
      </c>
      <c r="N283">
        <f t="shared" si="142"/>
        <v>176.42535052401635</v>
      </c>
      <c r="O283">
        <f t="shared" si="143"/>
        <v>8.3993963739770361E-2</v>
      </c>
      <c r="P283">
        <f t="shared" si="144"/>
        <v>2.7752784116068363</v>
      </c>
      <c r="Q283">
        <f t="shared" si="145"/>
        <v>8.2606861944856724E-2</v>
      </c>
      <c r="R283">
        <f t="shared" si="146"/>
        <v>5.1752006197620964E-2</v>
      </c>
      <c r="S283">
        <f t="shared" si="147"/>
        <v>226.11658835717395</v>
      </c>
      <c r="T283">
        <f t="shared" si="148"/>
        <v>33.207858095152702</v>
      </c>
      <c r="U283">
        <f t="shared" si="149"/>
        <v>32.358800000000002</v>
      </c>
      <c r="V283">
        <f t="shared" si="150"/>
        <v>4.8729184568786845</v>
      </c>
      <c r="W283">
        <f t="shared" si="151"/>
        <v>69.86688940702534</v>
      </c>
      <c r="X283">
        <f t="shared" si="152"/>
        <v>3.3664749533304823</v>
      </c>
      <c r="Y283">
        <f t="shared" si="153"/>
        <v>4.818412529743985</v>
      </c>
      <c r="Z283">
        <f t="shared" si="154"/>
        <v>1.5064435035482022</v>
      </c>
      <c r="AA283">
        <f t="shared" si="155"/>
        <v>-56.453034484984613</v>
      </c>
      <c r="AB283">
        <f t="shared" si="156"/>
        <v>-29.791373476678046</v>
      </c>
      <c r="AC283">
        <f t="shared" si="157"/>
        <v>-2.4406285908943128</v>
      </c>
      <c r="AD283">
        <f t="shared" si="158"/>
        <v>137.43155180461699</v>
      </c>
      <c r="AE283">
        <f t="shared" si="159"/>
        <v>33.471857671234559</v>
      </c>
      <c r="AF283">
        <f t="shared" si="160"/>
        <v>1.2935598609561434</v>
      </c>
      <c r="AG283">
        <f t="shared" si="161"/>
        <v>22.777412652677398</v>
      </c>
      <c r="AH283">
        <v>1832.1108639298859</v>
      </c>
      <c r="AI283">
        <v>1804.008969696971</v>
      </c>
      <c r="AJ283">
        <v>1.7127850110666289</v>
      </c>
      <c r="AK283">
        <v>60.698744360612487</v>
      </c>
      <c r="AL283">
        <f t="shared" si="162"/>
        <v>1.2801141606572475</v>
      </c>
      <c r="AM283">
        <v>32.067816319520837</v>
      </c>
      <c r="AN283">
        <v>33.216998787878786</v>
      </c>
      <c r="AO283">
        <v>-1.0914388834230139E-3</v>
      </c>
      <c r="AP283">
        <v>100.61875172138301</v>
      </c>
      <c r="AQ283">
        <v>29</v>
      </c>
      <c r="AR283">
        <v>4</v>
      </c>
      <c r="AS283">
        <f t="shared" si="163"/>
        <v>1</v>
      </c>
      <c r="AT283">
        <f t="shared" si="164"/>
        <v>0</v>
      </c>
      <c r="AU283">
        <f t="shared" si="165"/>
        <v>47678.893677699802</v>
      </c>
      <c r="AV283">
        <f t="shared" si="166"/>
        <v>1200.0250000000001</v>
      </c>
      <c r="AW283">
        <f t="shared" si="167"/>
        <v>1025.9446260918</v>
      </c>
      <c r="AX283">
        <f t="shared" si="168"/>
        <v>0.85493604390891853</v>
      </c>
      <c r="AY283">
        <f t="shared" si="169"/>
        <v>0.18842656474421277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1675966037.7874999</v>
      </c>
      <c r="BF283">
        <v>1741.0662500000001</v>
      </c>
      <c r="BG283">
        <v>1774.04375</v>
      </c>
      <c r="BH283">
        <v>33.222299999999997</v>
      </c>
      <c r="BI283">
        <v>32.067862499999997</v>
      </c>
      <c r="BJ283">
        <v>1749.33375</v>
      </c>
      <c r="BK283">
        <v>33.003012499999997</v>
      </c>
      <c r="BL283">
        <v>649.971</v>
      </c>
      <c r="BM283">
        <v>101.232</v>
      </c>
      <c r="BN283">
        <v>9.9784774999999992E-2</v>
      </c>
      <c r="BO283">
        <v>32.159687499999997</v>
      </c>
      <c r="BP283">
        <v>32.358800000000002</v>
      </c>
      <c r="BQ283">
        <v>999.9</v>
      </c>
      <c r="BR283">
        <v>0</v>
      </c>
      <c r="BS283">
        <v>0</v>
      </c>
      <c r="BT283">
        <v>9034.1412500000006</v>
      </c>
      <c r="BU283">
        <v>0</v>
      </c>
      <c r="BV283">
        <v>116.59675</v>
      </c>
      <c r="BW283">
        <v>-32.977449999999997</v>
      </c>
      <c r="BX283">
        <v>1800.89625</v>
      </c>
      <c r="BY283">
        <v>1832.82</v>
      </c>
      <c r="BZ283">
        <v>1.1544274999999999</v>
      </c>
      <c r="CA283">
        <v>1774.04375</v>
      </c>
      <c r="CB283">
        <v>32.067862499999997</v>
      </c>
      <c r="CC283">
        <v>3.3631587500000002</v>
      </c>
      <c r="CD283">
        <v>3.2462949999999999</v>
      </c>
      <c r="CE283">
        <v>25.9443375</v>
      </c>
      <c r="CF283">
        <v>25.3482375</v>
      </c>
      <c r="CG283">
        <v>1200.0250000000001</v>
      </c>
      <c r="CH283">
        <v>0.50005125000000006</v>
      </c>
      <c r="CI283">
        <v>0.49994874999999989</v>
      </c>
      <c r="CJ283">
        <v>0</v>
      </c>
      <c r="CK283">
        <v>1029.7225000000001</v>
      </c>
      <c r="CL283">
        <v>4.9990899999999998</v>
      </c>
      <c r="CM283">
        <v>11147.35</v>
      </c>
      <c r="CN283">
        <v>9558.2325000000001</v>
      </c>
      <c r="CO283">
        <v>41</v>
      </c>
      <c r="CP283">
        <v>42.75</v>
      </c>
      <c r="CQ283">
        <v>41.811999999999998</v>
      </c>
      <c r="CR283">
        <v>41.843499999999999</v>
      </c>
      <c r="CS283">
        <v>42.436999999999998</v>
      </c>
      <c r="CT283">
        <v>597.57124999999996</v>
      </c>
      <c r="CU283">
        <v>597.45375000000001</v>
      </c>
      <c r="CV283">
        <v>0</v>
      </c>
      <c r="CW283">
        <v>1675966040.0999999</v>
      </c>
      <c r="CX283">
        <v>0</v>
      </c>
      <c r="CY283">
        <v>1675959759</v>
      </c>
      <c r="CZ283" t="s">
        <v>356</v>
      </c>
      <c r="DA283">
        <v>1675959759</v>
      </c>
      <c r="DB283">
        <v>1675959753.5</v>
      </c>
      <c r="DC283">
        <v>5</v>
      </c>
      <c r="DD283">
        <v>-2.5000000000000001E-2</v>
      </c>
      <c r="DE283">
        <v>-8.0000000000000002E-3</v>
      </c>
      <c r="DF283">
        <v>-6.0590000000000002</v>
      </c>
      <c r="DG283">
        <v>0.218</v>
      </c>
      <c r="DH283">
        <v>415</v>
      </c>
      <c r="DI283">
        <v>34</v>
      </c>
      <c r="DJ283">
        <v>0.6</v>
      </c>
      <c r="DK283">
        <v>0.17</v>
      </c>
      <c r="DL283">
        <v>-32.902085</v>
      </c>
      <c r="DM283">
        <v>-0.45423714821762418</v>
      </c>
      <c r="DN283">
        <v>6.7432201321030505E-2</v>
      </c>
      <c r="DO283">
        <v>0</v>
      </c>
      <c r="DP283">
        <v>1.1578714999999999</v>
      </c>
      <c r="DQ283">
        <v>0.1147211257035634</v>
      </c>
      <c r="DR283">
        <v>2.0379181356227231E-2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367</v>
      </c>
      <c r="EA283">
        <v>3.2983600000000002</v>
      </c>
      <c r="EB283">
        <v>2.62541</v>
      </c>
      <c r="EC283">
        <v>0.26378000000000001</v>
      </c>
      <c r="ED283">
        <v>0.26428400000000002</v>
      </c>
      <c r="EE283">
        <v>0.137652</v>
      </c>
      <c r="EF283">
        <v>0.133155</v>
      </c>
      <c r="EG283">
        <v>22289.3</v>
      </c>
      <c r="EH283">
        <v>22612.5</v>
      </c>
      <c r="EI283">
        <v>28170.5</v>
      </c>
      <c r="EJ283">
        <v>29582.9</v>
      </c>
      <c r="EK283">
        <v>33459.199999999997</v>
      </c>
      <c r="EL283">
        <v>35587.599999999999</v>
      </c>
      <c r="EM283">
        <v>39783</v>
      </c>
      <c r="EN283">
        <v>42251</v>
      </c>
      <c r="EO283">
        <v>2.19313</v>
      </c>
      <c r="EP283">
        <v>2.2371500000000002</v>
      </c>
      <c r="EQ283">
        <v>0.14646700000000001</v>
      </c>
      <c r="ER283">
        <v>0</v>
      </c>
      <c r="ES283">
        <v>29.982399999999998</v>
      </c>
      <c r="ET283">
        <v>999.9</v>
      </c>
      <c r="EU283">
        <v>72.8</v>
      </c>
      <c r="EV283">
        <v>31.9</v>
      </c>
      <c r="EW283">
        <v>34.148800000000001</v>
      </c>
      <c r="EX283">
        <v>56.873100000000001</v>
      </c>
      <c r="EY283">
        <v>-4.1105799999999997</v>
      </c>
      <c r="EZ283">
        <v>2</v>
      </c>
      <c r="FA283">
        <v>0.30996200000000002</v>
      </c>
      <c r="FB283">
        <v>-0.50198299999999996</v>
      </c>
      <c r="FC283">
        <v>20.2744</v>
      </c>
      <c r="FD283">
        <v>5.2198399999999996</v>
      </c>
      <c r="FE283">
        <v>12.004099999999999</v>
      </c>
      <c r="FF283">
        <v>4.9877500000000001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1.86581</v>
      </c>
      <c r="FM283">
        <v>1.8621799999999999</v>
      </c>
      <c r="FN283">
        <v>1.8641700000000001</v>
      </c>
      <c r="FO283">
        <v>1.8602799999999999</v>
      </c>
      <c r="FP283">
        <v>1.8609599999999999</v>
      </c>
      <c r="FQ283">
        <v>1.86012</v>
      </c>
      <c r="FR283">
        <v>1.8618699999999999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-8.27</v>
      </c>
      <c r="GH283">
        <v>0.21920000000000001</v>
      </c>
      <c r="GI283">
        <v>-4.2934277136806287</v>
      </c>
      <c r="GJ283">
        <v>-4.5218151105756088E-3</v>
      </c>
      <c r="GK283">
        <v>2.0889233732517852E-6</v>
      </c>
      <c r="GL283">
        <v>-4.5906856223640231E-10</v>
      </c>
      <c r="GM283">
        <v>-0.1150039569071811</v>
      </c>
      <c r="GN283">
        <v>4.4025620023938356E-3</v>
      </c>
      <c r="GO283">
        <v>3.112297855124525E-4</v>
      </c>
      <c r="GP283">
        <v>-4.1727832042263066E-6</v>
      </c>
      <c r="GQ283">
        <v>6</v>
      </c>
      <c r="GR283">
        <v>2080</v>
      </c>
      <c r="GS283">
        <v>4</v>
      </c>
      <c r="GT283">
        <v>33</v>
      </c>
      <c r="GU283">
        <v>104.7</v>
      </c>
      <c r="GV283">
        <v>104.8</v>
      </c>
      <c r="GW283">
        <v>4.37134</v>
      </c>
      <c r="GX283">
        <v>2.4706999999999999</v>
      </c>
      <c r="GY283">
        <v>2.04834</v>
      </c>
      <c r="GZ283">
        <v>2.6257299999999999</v>
      </c>
      <c r="HA283">
        <v>2.1972700000000001</v>
      </c>
      <c r="HB283">
        <v>2.34253</v>
      </c>
      <c r="HC283">
        <v>37.313800000000001</v>
      </c>
      <c r="HD283">
        <v>14.4122</v>
      </c>
      <c r="HE283">
        <v>18</v>
      </c>
      <c r="HF283">
        <v>659.62900000000002</v>
      </c>
      <c r="HG283">
        <v>775.78399999999999</v>
      </c>
      <c r="HH283">
        <v>31.0001</v>
      </c>
      <c r="HI283">
        <v>31.379000000000001</v>
      </c>
      <c r="HJ283">
        <v>30.000299999999999</v>
      </c>
      <c r="HK283">
        <v>31.280999999999999</v>
      </c>
      <c r="HL283">
        <v>31.279299999999999</v>
      </c>
      <c r="HM283">
        <v>87.468699999999998</v>
      </c>
      <c r="HN283">
        <v>3.6490200000000002</v>
      </c>
      <c r="HO283">
        <v>100</v>
      </c>
      <c r="HP283">
        <v>31</v>
      </c>
      <c r="HQ283">
        <v>1789.25</v>
      </c>
      <c r="HR283">
        <v>32.0565</v>
      </c>
      <c r="HS283">
        <v>99.2928</v>
      </c>
      <c r="HT283">
        <v>98.008099999999999</v>
      </c>
    </row>
    <row r="284" spans="1:228" x14ac:dyDescent="0.2">
      <c r="A284">
        <v>269</v>
      </c>
      <c r="B284">
        <v>1675966044.0999999</v>
      </c>
      <c r="C284">
        <v>1070</v>
      </c>
      <c r="D284" t="s">
        <v>897</v>
      </c>
      <c r="E284" t="s">
        <v>898</v>
      </c>
      <c r="F284">
        <v>4</v>
      </c>
      <c r="G284">
        <v>1675966042.0999999</v>
      </c>
      <c r="H284">
        <f t="shared" si="136"/>
        <v>1.2823869560762513E-3</v>
      </c>
      <c r="I284">
        <f t="shared" si="137"/>
        <v>1.2823869560762513</v>
      </c>
      <c r="J284">
        <f t="shared" si="138"/>
        <v>22.969595112433154</v>
      </c>
      <c r="K284">
        <f t="shared" si="139"/>
        <v>1748.16</v>
      </c>
      <c r="L284">
        <f t="shared" si="140"/>
        <v>1266.5493509461789</v>
      </c>
      <c r="M284">
        <f t="shared" si="141"/>
        <v>128.34236273927999</v>
      </c>
      <c r="N284">
        <f t="shared" si="142"/>
        <v>177.14507901226966</v>
      </c>
      <c r="O284">
        <f t="shared" si="143"/>
        <v>8.3922822733646277E-2</v>
      </c>
      <c r="P284">
        <f t="shared" si="144"/>
        <v>2.7682188079912882</v>
      </c>
      <c r="Q284">
        <f t="shared" si="145"/>
        <v>8.2534580233338387E-2</v>
      </c>
      <c r="R284">
        <f t="shared" si="146"/>
        <v>5.1706927858352791E-2</v>
      </c>
      <c r="S284">
        <f t="shared" si="147"/>
        <v>226.12315551827538</v>
      </c>
      <c r="T284">
        <f t="shared" si="148"/>
        <v>33.211131310389412</v>
      </c>
      <c r="U284">
        <f t="shared" si="149"/>
        <v>32.370800000000003</v>
      </c>
      <c r="V284">
        <f t="shared" si="150"/>
        <v>4.8762204661941988</v>
      </c>
      <c r="W284">
        <f t="shared" si="151"/>
        <v>69.847270931855036</v>
      </c>
      <c r="X284">
        <f t="shared" si="152"/>
        <v>3.3657929808622442</v>
      </c>
      <c r="Y284">
        <f t="shared" si="153"/>
        <v>4.8187895331601531</v>
      </c>
      <c r="Z284">
        <f t="shared" si="154"/>
        <v>1.5104274853319546</v>
      </c>
      <c r="AA284">
        <f t="shared" si="155"/>
        <v>-56.553264762962684</v>
      </c>
      <c r="AB284">
        <f t="shared" si="156"/>
        <v>-31.299936541404339</v>
      </c>
      <c r="AC284">
        <f t="shared" si="157"/>
        <v>-2.5709245698939349</v>
      </c>
      <c r="AD284">
        <f t="shared" si="158"/>
        <v>135.69902964401439</v>
      </c>
      <c r="AE284">
        <f t="shared" si="159"/>
        <v>33.565621385241919</v>
      </c>
      <c r="AF284">
        <f t="shared" si="160"/>
        <v>1.285492413634203</v>
      </c>
      <c r="AG284">
        <f t="shared" si="161"/>
        <v>22.969595112433154</v>
      </c>
      <c r="AH284">
        <v>1838.9864613479831</v>
      </c>
      <c r="AI284">
        <v>1810.769696969697</v>
      </c>
      <c r="AJ284">
        <v>1.695287544288818</v>
      </c>
      <c r="AK284">
        <v>60.698744360612487</v>
      </c>
      <c r="AL284">
        <f t="shared" si="162"/>
        <v>1.2823869560762513</v>
      </c>
      <c r="AM284">
        <v>32.068306024072328</v>
      </c>
      <c r="AN284">
        <v>33.213565454545453</v>
      </c>
      <c r="AO284">
        <v>-1.4808534490623061E-4</v>
      </c>
      <c r="AP284">
        <v>100.61875172138301</v>
      </c>
      <c r="AQ284">
        <v>29</v>
      </c>
      <c r="AR284">
        <v>4</v>
      </c>
      <c r="AS284">
        <f t="shared" si="163"/>
        <v>1</v>
      </c>
      <c r="AT284">
        <f t="shared" si="164"/>
        <v>0</v>
      </c>
      <c r="AU284">
        <f t="shared" si="165"/>
        <v>47483.735858032036</v>
      </c>
      <c r="AV284">
        <f t="shared" si="166"/>
        <v>1200.0571428571429</v>
      </c>
      <c r="AW284">
        <f t="shared" si="167"/>
        <v>1025.9723707348578</v>
      </c>
      <c r="AX284">
        <f t="shared" si="168"/>
        <v>0.85493626436169756</v>
      </c>
      <c r="AY284">
        <f t="shared" si="169"/>
        <v>0.18842699021807624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1675966042.0999999</v>
      </c>
      <c r="BF284">
        <v>1748.16</v>
      </c>
      <c r="BG284">
        <v>1781.2157142857141</v>
      </c>
      <c r="BH284">
        <v>33.215400000000002</v>
      </c>
      <c r="BI284">
        <v>32.068285714285707</v>
      </c>
      <c r="BJ284">
        <v>1756.44</v>
      </c>
      <c r="BK284">
        <v>32.996200000000002</v>
      </c>
      <c r="BL284">
        <v>650.04557142857152</v>
      </c>
      <c r="BM284">
        <v>101.2321428571428</v>
      </c>
      <c r="BN284">
        <v>0.1001602571428571</v>
      </c>
      <c r="BO284">
        <v>32.161071428571432</v>
      </c>
      <c r="BP284">
        <v>32.370800000000003</v>
      </c>
      <c r="BQ284">
        <v>999.89999999999986</v>
      </c>
      <c r="BR284">
        <v>0</v>
      </c>
      <c r="BS284">
        <v>0</v>
      </c>
      <c r="BT284">
        <v>8996.6071428571431</v>
      </c>
      <c r="BU284">
        <v>0</v>
      </c>
      <c r="BV284">
        <v>114.5964285714285</v>
      </c>
      <c r="BW284">
        <v>-33.054085714285712</v>
      </c>
      <c r="BX284">
        <v>1808.222857142857</v>
      </c>
      <c r="BY284">
        <v>1840.227142857143</v>
      </c>
      <c r="BZ284">
        <v>1.1471014285714289</v>
      </c>
      <c r="CA284">
        <v>1781.2157142857141</v>
      </c>
      <c r="CB284">
        <v>32.068285714285707</v>
      </c>
      <c r="CC284">
        <v>3.3624700000000001</v>
      </c>
      <c r="CD284">
        <v>3.2463471428571431</v>
      </c>
      <c r="CE284">
        <v>25.940857142857141</v>
      </c>
      <c r="CF284">
        <v>25.348500000000001</v>
      </c>
      <c r="CG284">
        <v>1200.0571428571429</v>
      </c>
      <c r="CH284">
        <v>0.50004099999999996</v>
      </c>
      <c r="CI284">
        <v>0.49995899999999999</v>
      </c>
      <c r="CJ284">
        <v>0</v>
      </c>
      <c r="CK284">
        <v>1029.017142857143</v>
      </c>
      <c r="CL284">
        <v>4.9990899999999998</v>
      </c>
      <c r="CM284">
        <v>11142.21428571429</v>
      </c>
      <c r="CN284">
        <v>9558.4428571428562</v>
      </c>
      <c r="CO284">
        <v>41</v>
      </c>
      <c r="CP284">
        <v>42.75</v>
      </c>
      <c r="CQ284">
        <v>41.811999999999998</v>
      </c>
      <c r="CR284">
        <v>41.875</v>
      </c>
      <c r="CS284">
        <v>42.436999999999998</v>
      </c>
      <c r="CT284">
        <v>597.57857142857142</v>
      </c>
      <c r="CU284">
        <v>597.4785714285714</v>
      </c>
      <c r="CV284">
        <v>0</v>
      </c>
      <c r="CW284">
        <v>1675966043.7</v>
      </c>
      <c r="CX284">
        <v>0</v>
      </c>
      <c r="CY284">
        <v>1675959759</v>
      </c>
      <c r="CZ284" t="s">
        <v>356</v>
      </c>
      <c r="DA284">
        <v>1675959759</v>
      </c>
      <c r="DB284">
        <v>1675959753.5</v>
      </c>
      <c r="DC284">
        <v>5</v>
      </c>
      <c r="DD284">
        <v>-2.5000000000000001E-2</v>
      </c>
      <c r="DE284">
        <v>-8.0000000000000002E-3</v>
      </c>
      <c r="DF284">
        <v>-6.0590000000000002</v>
      </c>
      <c r="DG284">
        <v>0.218</v>
      </c>
      <c r="DH284">
        <v>415</v>
      </c>
      <c r="DI284">
        <v>34</v>
      </c>
      <c r="DJ284">
        <v>0.6</v>
      </c>
      <c r="DK284">
        <v>0.17</v>
      </c>
      <c r="DL284">
        <v>-32.942168292682922</v>
      </c>
      <c r="DM284">
        <v>-0.4398418118467331</v>
      </c>
      <c r="DN284">
        <v>6.2133795207126682E-2</v>
      </c>
      <c r="DO284">
        <v>0</v>
      </c>
      <c r="DP284">
        <v>1.159951951219512</v>
      </c>
      <c r="DQ284">
        <v>4.8829965156803792E-3</v>
      </c>
      <c r="DR284">
        <v>1.7875933162681171E-2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3.2984100000000001</v>
      </c>
      <c r="EB284">
        <v>2.6253000000000002</v>
      </c>
      <c r="EC284">
        <v>0.26435999999999998</v>
      </c>
      <c r="ED284">
        <v>0.26485999999999998</v>
      </c>
      <c r="EE284">
        <v>0.13763800000000001</v>
      </c>
      <c r="EF284">
        <v>0.133157</v>
      </c>
      <c r="EG284">
        <v>22271.4</v>
      </c>
      <c r="EH284">
        <v>22594.7</v>
      </c>
      <c r="EI284">
        <v>28170.1</v>
      </c>
      <c r="EJ284">
        <v>29582.9</v>
      </c>
      <c r="EK284">
        <v>33458.9</v>
      </c>
      <c r="EL284">
        <v>35588</v>
      </c>
      <c r="EM284">
        <v>39781.9</v>
      </c>
      <c r="EN284">
        <v>42251.6</v>
      </c>
      <c r="EO284">
        <v>2.1932299999999998</v>
      </c>
      <c r="EP284">
        <v>2.2371500000000002</v>
      </c>
      <c r="EQ284">
        <v>0.14751800000000001</v>
      </c>
      <c r="ER284">
        <v>0</v>
      </c>
      <c r="ES284">
        <v>29.983000000000001</v>
      </c>
      <c r="ET284">
        <v>999.9</v>
      </c>
      <c r="EU284">
        <v>72.8</v>
      </c>
      <c r="EV284">
        <v>31.9</v>
      </c>
      <c r="EW284">
        <v>34.144500000000001</v>
      </c>
      <c r="EX284">
        <v>56.963099999999997</v>
      </c>
      <c r="EY284">
        <v>-4.1145899999999997</v>
      </c>
      <c r="EZ284">
        <v>2</v>
      </c>
      <c r="FA284">
        <v>0.31002999999999997</v>
      </c>
      <c r="FB284">
        <v>-0.50203200000000003</v>
      </c>
      <c r="FC284">
        <v>20.2743</v>
      </c>
      <c r="FD284">
        <v>5.2192400000000001</v>
      </c>
      <c r="FE284">
        <v>12.004300000000001</v>
      </c>
      <c r="FF284">
        <v>4.9877000000000002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1.86575</v>
      </c>
      <c r="FM284">
        <v>1.8621799999999999</v>
      </c>
      <c r="FN284">
        <v>1.8641799999999999</v>
      </c>
      <c r="FO284">
        <v>1.8602399999999999</v>
      </c>
      <c r="FP284">
        <v>1.8609599999999999</v>
      </c>
      <c r="FQ284">
        <v>1.86012</v>
      </c>
      <c r="FR284">
        <v>1.8618600000000001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-8.2799999999999994</v>
      </c>
      <c r="GH284">
        <v>0.21909999999999999</v>
      </c>
      <c r="GI284">
        <v>-4.2934277136806287</v>
      </c>
      <c r="GJ284">
        <v>-4.5218151105756088E-3</v>
      </c>
      <c r="GK284">
        <v>2.0889233732517852E-6</v>
      </c>
      <c r="GL284">
        <v>-4.5906856223640231E-10</v>
      </c>
      <c r="GM284">
        <v>-0.1150039569071811</v>
      </c>
      <c r="GN284">
        <v>4.4025620023938356E-3</v>
      </c>
      <c r="GO284">
        <v>3.112297855124525E-4</v>
      </c>
      <c r="GP284">
        <v>-4.1727832042263066E-6</v>
      </c>
      <c r="GQ284">
        <v>6</v>
      </c>
      <c r="GR284">
        <v>2080</v>
      </c>
      <c r="GS284">
        <v>4</v>
      </c>
      <c r="GT284">
        <v>33</v>
      </c>
      <c r="GU284">
        <v>104.8</v>
      </c>
      <c r="GV284">
        <v>104.8</v>
      </c>
      <c r="GW284">
        <v>4.38354</v>
      </c>
      <c r="GX284">
        <v>2.4694799999999999</v>
      </c>
      <c r="GY284">
        <v>2.04834</v>
      </c>
      <c r="GZ284">
        <v>2.6269499999999999</v>
      </c>
      <c r="HA284">
        <v>2.1972700000000001</v>
      </c>
      <c r="HB284">
        <v>2.34497</v>
      </c>
      <c r="HC284">
        <v>37.313800000000001</v>
      </c>
      <c r="HD284">
        <v>14.403499999999999</v>
      </c>
      <c r="HE284">
        <v>18</v>
      </c>
      <c r="HF284">
        <v>659.73099999999999</v>
      </c>
      <c r="HG284">
        <v>775.81100000000004</v>
      </c>
      <c r="HH284">
        <v>31</v>
      </c>
      <c r="HI284">
        <v>31.3811</v>
      </c>
      <c r="HJ284">
        <v>30.0002</v>
      </c>
      <c r="HK284">
        <v>31.283200000000001</v>
      </c>
      <c r="HL284">
        <v>31.281300000000002</v>
      </c>
      <c r="HM284">
        <v>87.724500000000006</v>
      </c>
      <c r="HN284">
        <v>3.6490200000000002</v>
      </c>
      <c r="HO284">
        <v>100</v>
      </c>
      <c r="HP284">
        <v>31</v>
      </c>
      <c r="HQ284">
        <v>1796.01</v>
      </c>
      <c r="HR284">
        <v>32.0565</v>
      </c>
      <c r="HS284">
        <v>99.290599999999998</v>
      </c>
      <c r="HT284">
        <v>98.009</v>
      </c>
    </row>
    <row r="285" spans="1:228" x14ac:dyDescent="0.2">
      <c r="A285">
        <v>270</v>
      </c>
      <c r="B285">
        <v>1675966048.0999999</v>
      </c>
      <c r="C285">
        <v>1074</v>
      </c>
      <c r="D285" t="s">
        <v>899</v>
      </c>
      <c r="E285" t="s">
        <v>900</v>
      </c>
      <c r="F285">
        <v>4</v>
      </c>
      <c r="G285">
        <v>1675966045.7874999</v>
      </c>
      <c r="H285">
        <f t="shared" si="136"/>
        <v>1.2733086768188064E-3</v>
      </c>
      <c r="I285">
        <f t="shared" si="137"/>
        <v>1.2733086768188064</v>
      </c>
      <c r="J285">
        <f t="shared" si="138"/>
        <v>22.530351858799158</v>
      </c>
      <c r="K285">
        <f t="shared" si="139"/>
        <v>1754.4224999999999</v>
      </c>
      <c r="L285">
        <f t="shared" si="140"/>
        <v>1277.5917041845241</v>
      </c>
      <c r="M285">
        <f t="shared" si="141"/>
        <v>129.45939613379784</v>
      </c>
      <c r="N285">
        <f t="shared" si="142"/>
        <v>177.77704462985756</v>
      </c>
      <c r="O285">
        <f t="shared" si="143"/>
        <v>8.3250949489575829E-2</v>
      </c>
      <c r="P285">
        <f t="shared" si="144"/>
        <v>2.7670238472817523</v>
      </c>
      <c r="Q285">
        <f t="shared" si="145"/>
        <v>8.18840714494323E-2</v>
      </c>
      <c r="R285">
        <f t="shared" si="146"/>
        <v>5.1298483803210532E-2</v>
      </c>
      <c r="S285">
        <f t="shared" si="147"/>
        <v>226.1146638582151</v>
      </c>
      <c r="T285">
        <f t="shared" si="148"/>
        <v>33.217278923146473</v>
      </c>
      <c r="U285">
        <f t="shared" si="149"/>
        <v>32.372862499999997</v>
      </c>
      <c r="V285">
        <f t="shared" si="150"/>
        <v>4.8767881951288148</v>
      </c>
      <c r="W285">
        <f t="shared" si="151"/>
        <v>69.821132379940053</v>
      </c>
      <c r="X285">
        <f t="shared" si="152"/>
        <v>3.3651618423754863</v>
      </c>
      <c r="Y285">
        <f t="shared" si="153"/>
        <v>4.8196895806036988</v>
      </c>
      <c r="Z285">
        <f t="shared" si="154"/>
        <v>1.5116263527533285</v>
      </c>
      <c r="AA285">
        <f t="shared" si="155"/>
        <v>-56.152912647709364</v>
      </c>
      <c r="AB285">
        <f t="shared" si="156"/>
        <v>-31.10128744562417</v>
      </c>
      <c r="AC285">
        <f t="shared" si="157"/>
        <v>-2.5557784765952718</v>
      </c>
      <c r="AD285">
        <f t="shared" si="158"/>
        <v>136.30468528828629</v>
      </c>
      <c r="AE285">
        <f t="shared" si="159"/>
        <v>33.757370607528983</v>
      </c>
      <c r="AF285">
        <f t="shared" si="160"/>
        <v>1.2772699262341307</v>
      </c>
      <c r="AG285">
        <f t="shared" si="161"/>
        <v>22.530351858799158</v>
      </c>
      <c r="AH285">
        <v>1846.1331645446089</v>
      </c>
      <c r="AI285">
        <v>1817.9512121212119</v>
      </c>
      <c r="AJ285">
        <v>1.7980117580219741</v>
      </c>
      <c r="AK285">
        <v>60.698744360612487</v>
      </c>
      <c r="AL285">
        <f t="shared" si="162"/>
        <v>1.2733086768188064</v>
      </c>
      <c r="AM285">
        <v>32.069991310722308</v>
      </c>
      <c r="AN285">
        <v>33.207474545454552</v>
      </c>
      <c r="AO285">
        <v>-1.8883439437000641E-4</v>
      </c>
      <c r="AP285">
        <v>100.61875172138301</v>
      </c>
      <c r="AQ285">
        <v>29</v>
      </c>
      <c r="AR285">
        <v>4</v>
      </c>
      <c r="AS285">
        <f t="shared" si="163"/>
        <v>1</v>
      </c>
      <c r="AT285">
        <f t="shared" si="164"/>
        <v>0</v>
      </c>
      <c r="AU285">
        <f t="shared" si="165"/>
        <v>47450.240621686498</v>
      </c>
      <c r="AV285">
        <f t="shared" si="166"/>
        <v>1200.0074999999999</v>
      </c>
      <c r="AW285">
        <f t="shared" si="167"/>
        <v>1025.9303760923394</v>
      </c>
      <c r="AX285">
        <f t="shared" si="168"/>
        <v>0.85493663672297004</v>
      </c>
      <c r="AY285">
        <f t="shared" si="169"/>
        <v>0.18842770887533211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1675966045.7874999</v>
      </c>
      <c r="BF285">
        <v>1754.4224999999999</v>
      </c>
      <c r="BG285">
        <v>1787.6512499999999</v>
      </c>
      <c r="BH285">
        <v>33.209662499999993</v>
      </c>
      <c r="BI285">
        <v>32.069812499999998</v>
      </c>
      <c r="BJ285">
        <v>1762.71</v>
      </c>
      <c r="BK285">
        <v>32.990524999999998</v>
      </c>
      <c r="BL285">
        <v>650.00774999999999</v>
      </c>
      <c r="BM285">
        <v>101.23075</v>
      </c>
      <c r="BN285">
        <v>0.100055225</v>
      </c>
      <c r="BO285">
        <v>32.164375</v>
      </c>
      <c r="BP285">
        <v>32.372862499999997</v>
      </c>
      <c r="BQ285">
        <v>999.9</v>
      </c>
      <c r="BR285">
        <v>0</v>
      </c>
      <c r="BS285">
        <v>0</v>
      </c>
      <c r="BT285">
        <v>8990.3887500000001</v>
      </c>
      <c r="BU285">
        <v>0</v>
      </c>
      <c r="BV285">
        <v>113.30825</v>
      </c>
      <c r="BW285">
        <v>-33.227187499999999</v>
      </c>
      <c r="BX285">
        <v>1814.6875</v>
      </c>
      <c r="BY285">
        <v>1846.8787500000001</v>
      </c>
      <c r="BZ285">
        <v>1.13985125</v>
      </c>
      <c r="CA285">
        <v>1787.6512499999999</v>
      </c>
      <c r="CB285">
        <v>32.069812499999998</v>
      </c>
      <c r="CC285">
        <v>3.3618424999999998</v>
      </c>
      <c r="CD285">
        <v>3.2464550000000001</v>
      </c>
      <c r="CE285">
        <v>25.9377125</v>
      </c>
      <c r="CF285">
        <v>25.349062499999999</v>
      </c>
      <c r="CG285">
        <v>1200.0074999999999</v>
      </c>
      <c r="CH285">
        <v>0.50003037499999992</v>
      </c>
      <c r="CI285">
        <v>0.49996962499999997</v>
      </c>
      <c r="CJ285">
        <v>0</v>
      </c>
      <c r="CK285">
        <v>1028.425</v>
      </c>
      <c r="CL285">
        <v>4.9990899999999998</v>
      </c>
      <c r="CM285">
        <v>11136.262500000001</v>
      </c>
      <c r="CN285">
        <v>9558.036250000001</v>
      </c>
      <c r="CO285">
        <v>41</v>
      </c>
      <c r="CP285">
        <v>42.75</v>
      </c>
      <c r="CQ285">
        <v>41.811999999999998</v>
      </c>
      <c r="CR285">
        <v>41.859250000000003</v>
      </c>
      <c r="CS285">
        <v>42.436999999999998</v>
      </c>
      <c r="CT285">
        <v>597.53875000000005</v>
      </c>
      <c r="CU285">
        <v>597.46875</v>
      </c>
      <c r="CV285">
        <v>0</v>
      </c>
      <c r="CW285">
        <v>1675966047.9000001</v>
      </c>
      <c r="CX285">
        <v>0</v>
      </c>
      <c r="CY285">
        <v>1675959759</v>
      </c>
      <c r="CZ285" t="s">
        <v>356</v>
      </c>
      <c r="DA285">
        <v>1675959759</v>
      </c>
      <c r="DB285">
        <v>1675959753.5</v>
      </c>
      <c r="DC285">
        <v>5</v>
      </c>
      <c r="DD285">
        <v>-2.5000000000000001E-2</v>
      </c>
      <c r="DE285">
        <v>-8.0000000000000002E-3</v>
      </c>
      <c r="DF285">
        <v>-6.0590000000000002</v>
      </c>
      <c r="DG285">
        <v>0.218</v>
      </c>
      <c r="DH285">
        <v>415</v>
      </c>
      <c r="DI285">
        <v>34</v>
      </c>
      <c r="DJ285">
        <v>0.6</v>
      </c>
      <c r="DK285">
        <v>0.17</v>
      </c>
      <c r="DL285">
        <v>-33.00887250000001</v>
      </c>
      <c r="DM285">
        <v>-1.034790619136944</v>
      </c>
      <c r="DN285">
        <v>0.1192723437924738</v>
      </c>
      <c r="DO285">
        <v>0</v>
      </c>
      <c r="DP285">
        <v>1.1605155</v>
      </c>
      <c r="DQ285">
        <v>-0.1685596998123865</v>
      </c>
      <c r="DR285">
        <v>1.693505446551619E-2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367</v>
      </c>
      <c r="EA285">
        <v>3.2983600000000002</v>
      </c>
      <c r="EB285">
        <v>2.6250300000000002</v>
      </c>
      <c r="EC285">
        <v>0.26494699999999999</v>
      </c>
      <c r="ED285">
        <v>0.26545600000000003</v>
      </c>
      <c r="EE285">
        <v>0.13762199999999999</v>
      </c>
      <c r="EF285">
        <v>0.133157</v>
      </c>
      <c r="EG285">
        <v>22253.200000000001</v>
      </c>
      <c r="EH285">
        <v>22576.1</v>
      </c>
      <c r="EI285">
        <v>28169.7</v>
      </c>
      <c r="EJ285">
        <v>29582.7</v>
      </c>
      <c r="EK285">
        <v>33458.9</v>
      </c>
      <c r="EL285">
        <v>35587.699999999997</v>
      </c>
      <c r="EM285">
        <v>39781.199999999997</v>
      </c>
      <c r="EN285">
        <v>42251.199999999997</v>
      </c>
      <c r="EO285">
        <v>2.1930700000000001</v>
      </c>
      <c r="EP285">
        <v>2.2371699999999999</v>
      </c>
      <c r="EQ285">
        <v>0.14625099999999999</v>
      </c>
      <c r="ER285">
        <v>0</v>
      </c>
      <c r="ES285">
        <v>29.984999999999999</v>
      </c>
      <c r="ET285">
        <v>999.9</v>
      </c>
      <c r="EU285">
        <v>72.8</v>
      </c>
      <c r="EV285">
        <v>31.9</v>
      </c>
      <c r="EW285">
        <v>34.149000000000001</v>
      </c>
      <c r="EX285">
        <v>56.903100000000002</v>
      </c>
      <c r="EY285">
        <v>-4.1346100000000003</v>
      </c>
      <c r="EZ285">
        <v>2</v>
      </c>
      <c r="FA285">
        <v>0.31022899999999998</v>
      </c>
      <c r="FB285">
        <v>-0.50358700000000001</v>
      </c>
      <c r="FC285">
        <v>20.274100000000001</v>
      </c>
      <c r="FD285">
        <v>5.2186399999999997</v>
      </c>
      <c r="FE285">
        <v>12.004</v>
      </c>
      <c r="FF285">
        <v>4.9868499999999996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1.86575</v>
      </c>
      <c r="FM285">
        <v>1.8621799999999999</v>
      </c>
      <c r="FN285">
        <v>1.8641700000000001</v>
      </c>
      <c r="FO285">
        <v>1.8602300000000001</v>
      </c>
      <c r="FP285">
        <v>1.8609599999999999</v>
      </c>
      <c r="FQ285">
        <v>1.8601099999999999</v>
      </c>
      <c r="FR285">
        <v>1.8618399999999999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-8.2899999999999991</v>
      </c>
      <c r="GH285">
        <v>0.21909999999999999</v>
      </c>
      <c r="GI285">
        <v>-4.2934277136806287</v>
      </c>
      <c r="GJ285">
        <v>-4.5218151105756088E-3</v>
      </c>
      <c r="GK285">
        <v>2.0889233732517852E-6</v>
      </c>
      <c r="GL285">
        <v>-4.5906856223640231E-10</v>
      </c>
      <c r="GM285">
        <v>-0.1150039569071811</v>
      </c>
      <c r="GN285">
        <v>4.4025620023938356E-3</v>
      </c>
      <c r="GO285">
        <v>3.112297855124525E-4</v>
      </c>
      <c r="GP285">
        <v>-4.1727832042263066E-6</v>
      </c>
      <c r="GQ285">
        <v>6</v>
      </c>
      <c r="GR285">
        <v>2080</v>
      </c>
      <c r="GS285">
        <v>4</v>
      </c>
      <c r="GT285">
        <v>33</v>
      </c>
      <c r="GU285">
        <v>104.8</v>
      </c>
      <c r="GV285">
        <v>104.9</v>
      </c>
      <c r="GW285">
        <v>4.3957499999999996</v>
      </c>
      <c r="GX285">
        <v>2.4682599999999999</v>
      </c>
      <c r="GY285">
        <v>2.04834</v>
      </c>
      <c r="GZ285">
        <v>2.6257299999999999</v>
      </c>
      <c r="HA285">
        <v>2.1972700000000001</v>
      </c>
      <c r="HB285">
        <v>2.3559600000000001</v>
      </c>
      <c r="HC285">
        <v>37.313800000000001</v>
      </c>
      <c r="HD285">
        <v>14.403499999999999</v>
      </c>
      <c r="HE285">
        <v>18</v>
      </c>
      <c r="HF285">
        <v>659.64300000000003</v>
      </c>
      <c r="HG285">
        <v>775.87199999999996</v>
      </c>
      <c r="HH285">
        <v>30.9998</v>
      </c>
      <c r="HI285">
        <v>31.383600000000001</v>
      </c>
      <c r="HJ285">
        <v>30.000399999999999</v>
      </c>
      <c r="HK285">
        <v>31.286000000000001</v>
      </c>
      <c r="HL285">
        <v>31.283999999999999</v>
      </c>
      <c r="HM285">
        <v>87.968400000000003</v>
      </c>
      <c r="HN285">
        <v>3.6490200000000002</v>
      </c>
      <c r="HO285">
        <v>100</v>
      </c>
      <c r="HP285">
        <v>31</v>
      </c>
      <c r="HQ285">
        <v>1802.7</v>
      </c>
      <c r="HR285">
        <v>32.056600000000003</v>
      </c>
      <c r="HS285">
        <v>99.289000000000001</v>
      </c>
      <c r="HT285">
        <v>98.008099999999999</v>
      </c>
    </row>
    <row r="286" spans="1:228" x14ac:dyDescent="0.2">
      <c r="A286">
        <v>271</v>
      </c>
      <c r="B286">
        <v>1675966052.0999999</v>
      </c>
      <c r="C286">
        <v>1078</v>
      </c>
      <c r="D286" t="s">
        <v>901</v>
      </c>
      <c r="E286" t="s">
        <v>902</v>
      </c>
      <c r="F286">
        <v>4</v>
      </c>
      <c r="G286">
        <v>1675966050.0999999</v>
      </c>
      <c r="H286">
        <f t="shared" si="136"/>
        <v>1.2694641407074952E-3</v>
      </c>
      <c r="I286">
        <f t="shared" si="137"/>
        <v>1.2694641407074951</v>
      </c>
      <c r="J286">
        <f t="shared" si="138"/>
        <v>22.985761583853183</v>
      </c>
      <c r="K286">
        <f t="shared" si="139"/>
        <v>1761.795714285714</v>
      </c>
      <c r="L286">
        <f t="shared" si="140"/>
        <v>1275.5066833550561</v>
      </c>
      <c r="M286">
        <f t="shared" si="141"/>
        <v>129.24569951684185</v>
      </c>
      <c r="N286">
        <f t="shared" si="142"/>
        <v>178.52083604899957</v>
      </c>
      <c r="O286">
        <f t="shared" si="143"/>
        <v>8.3142181409470828E-2</v>
      </c>
      <c r="P286">
        <f t="shared" si="144"/>
        <v>2.7660652722416081</v>
      </c>
      <c r="Q286">
        <f t="shared" si="145"/>
        <v>8.1778377074327682E-2</v>
      </c>
      <c r="R286">
        <f t="shared" si="146"/>
        <v>5.123215462071707E-2</v>
      </c>
      <c r="S286">
        <f t="shared" si="147"/>
        <v>226.11490509120426</v>
      </c>
      <c r="T286">
        <f t="shared" si="148"/>
        <v>33.218050891209458</v>
      </c>
      <c r="U286">
        <f t="shared" si="149"/>
        <v>32.361557142857137</v>
      </c>
      <c r="V286">
        <f t="shared" si="150"/>
        <v>4.8736769605693073</v>
      </c>
      <c r="W286">
        <f t="shared" si="151"/>
        <v>69.813332239813249</v>
      </c>
      <c r="X286">
        <f t="shared" si="152"/>
        <v>3.3646683730539353</v>
      </c>
      <c r="Y286">
        <f t="shared" si="153"/>
        <v>4.8195212362820392</v>
      </c>
      <c r="Z286">
        <f t="shared" si="154"/>
        <v>1.509008587515372</v>
      </c>
      <c r="AA286">
        <f t="shared" si="155"/>
        <v>-55.983368605200539</v>
      </c>
      <c r="AB286">
        <f t="shared" si="156"/>
        <v>-29.496749147311387</v>
      </c>
      <c r="AC286">
        <f t="shared" si="157"/>
        <v>-2.424621905968559</v>
      </c>
      <c r="AD286">
        <f t="shared" si="158"/>
        <v>138.21016543272378</v>
      </c>
      <c r="AE286">
        <f t="shared" si="159"/>
        <v>33.645831853693657</v>
      </c>
      <c r="AF286">
        <f t="shared" si="160"/>
        <v>1.2720436757425644</v>
      </c>
      <c r="AG286">
        <f t="shared" si="161"/>
        <v>22.985761583853183</v>
      </c>
      <c r="AH286">
        <v>1853.1924264258109</v>
      </c>
      <c r="AI286">
        <v>1824.865636363636</v>
      </c>
      <c r="AJ286">
        <v>1.719384379866516</v>
      </c>
      <c r="AK286">
        <v>60.698744360612487</v>
      </c>
      <c r="AL286">
        <f t="shared" si="162"/>
        <v>1.2694641407074951</v>
      </c>
      <c r="AM286">
        <v>32.07013235554269</v>
      </c>
      <c r="AN286">
        <v>33.203928484848468</v>
      </c>
      <c r="AO286">
        <v>-1.2441196982045739E-4</v>
      </c>
      <c r="AP286">
        <v>100.61875172138301</v>
      </c>
      <c r="AQ286">
        <v>29</v>
      </c>
      <c r="AR286">
        <v>4</v>
      </c>
      <c r="AS286">
        <f t="shared" si="163"/>
        <v>1</v>
      </c>
      <c r="AT286">
        <f t="shared" si="164"/>
        <v>0</v>
      </c>
      <c r="AU286">
        <f t="shared" si="165"/>
        <v>47423.881865254007</v>
      </c>
      <c r="AV286">
        <f t="shared" si="166"/>
        <v>1200.002857142857</v>
      </c>
      <c r="AW286">
        <f t="shared" si="167"/>
        <v>1025.9269850213493</v>
      </c>
      <c r="AX286">
        <f t="shared" si="168"/>
        <v>0.85493711861988964</v>
      </c>
      <c r="AY286">
        <f t="shared" si="169"/>
        <v>0.18842863893638706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1675966050.0999999</v>
      </c>
      <c r="BF286">
        <v>1761.795714285714</v>
      </c>
      <c r="BG286">
        <v>1794.925714285715</v>
      </c>
      <c r="BH286">
        <v>33.205414285714291</v>
      </c>
      <c r="BI286">
        <v>32.07008571428571</v>
      </c>
      <c r="BJ286">
        <v>1770.0942857142859</v>
      </c>
      <c r="BK286">
        <v>32.986314285714293</v>
      </c>
      <c r="BL286">
        <v>649.92899999999997</v>
      </c>
      <c r="BM286">
        <v>101.2291428571429</v>
      </c>
      <c r="BN286">
        <v>9.9765257142857139E-2</v>
      </c>
      <c r="BO286">
        <v>32.163757142857143</v>
      </c>
      <c r="BP286">
        <v>32.361557142857137</v>
      </c>
      <c r="BQ286">
        <v>999.89999999999986</v>
      </c>
      <c r="BR286">
        <v>0</v>
      </c>
      <c r="BS286">
        <v>0</v>
      </c>
      <c r="BT286">
        <v>8985.4457142857154</v>
      </c>
      <c r="BU286">
        <v>0</v>
      </c>
      <c r="BV286">
        <v>111.6785714285714</v>
      </c>
      <c r="BW286">
        <v>-33.127185714285723</v>
      </c>
      <c r="BX286">
        <v>1822.305714285714</v>
      </c>
      <c r="BY286">
        <v>1854.3928571428571</v>
      </c>
      <c r="BZ286">
        <v>1.135325714285714</v>
      </c>
      <c r="CA286">
        <v>1794.925714285715</v>
      </c>
      <c r="CB286">
        <v>32.07008571428571</v>
      </c>
      <c r="CC286">
        <v>3.3613628571428569</v>
      </c>
      <c r="CD286">
        <v>3.246435714285715</v>
      </c>
      <c r="CE286">
        <v>25.935300000000002</v>
      </c>
      <c r="CF286">
        <v>25.348971428571431</v>
      </c>
      <c r="CG286">
        <v>1200.002857142857</v>
      </c>
      <c r="CH286">
        <v>0.50001328571428572</v>
      </c>
      <c r="CI286">
        <v>0.49998671428571428</v>
      </c>
      <c r="CJ286">
        <v>0</v>
      </c>
      <c r="CK286">
        <v>1027.8014285714289</v>
      </c>
      <c r="CL286">
        <v>4.9990899999999998</v>
      </c>
      <c r="CM286">
        <v>11128.98571428572</v>
      </c>
      <c r="CN286">
        <v>9557.9128571428573</v>
      </c>
      <c r="CO286">
        <v>41</v>
      </c>
      <c r="CP286">
        <v>42.75</v>
      </c>
      <c r="CQ286">
        <v>41.811999999999998</v>
      </c>
      <c r="CR286">
        <v>41.857000000000014</v>
      </c>
      <c r="CS286">
        <v>42.436999999999998</v>
      </c>
      <c r="CT286">
        <v>597.51714285714286</v>
      </c>
      <c r="CU286">
        <v>597.48571428571427</v>
      </c>
      <c r="CV286">
        <v>0</v>
      </c>
      <c r="CW286">
        <v>1675966052.0999999</v>
      </c>
      <c r="CX286">
        <v>0</v>
      </c>
      <c r="CY286">
        <v>1675959759</v>
      </c>
      <c r="CZ286" t="s">
        <v>356</v>
      </c>
      <c r="DA286">
        <v>1675959759</v>
      </c>
      <c r="DB286">
        <v>1675959753.5</v>
      </c>
      <c r="DC286">
        <v>5</v>
      </c>
      <c r="DD286">
        <v>-2.5000000000000001E-2</v>
      </c>
      <c r="DE286">
        <v>-8.0000000000000002E-3</v>
      </c>
      <c r="DF286">
        <v>-6.0590000000000002</v>
      </c>
      <c r="DG286">
        <v>0.218</v>
      </c>
      <c r="DH286">
        <v>415</v>
      </c>
      <c r="DI286">
        <v>34</v>
      </c>
      <c r="DJ286">
        <v>0.6</v>
      </c>
      <c r="DK286">
        <v>0.17</v>
      </c>
      <c r="DL286">
        <v>-33.054295000000003</v>
      </c>
      <c r="DM286">
        <v>-1.1893868667916441</v>
      </c>
      <c r="DN286">
        <v>0.1332800865658485</v>
      </c>
      <c r="DO286">
        <v>0</v>
      </c>
      <c r="DP286">
        <v>1.15071675</v>
      </c>
      <c r="DQ286">
        <v>-0.13600311444653301</v>
      </c>
      <c r="DR286">
        <v>1.3631796907873139E-2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367</v>
      </c>
      <c r="EA286">
        <v>3.2984300000000002</v>
      </c>
      <c r="EB286">
        <v>2.6253700000000002</v>
      </c>
      <c r="EC286">
        <v>0.26552999999999999</v>
      </c>
      <c r="ED286">
        <v>0.26601200000000003</v>
      </c>
      <c r="EE286">
        <v>0.13760800000000001</v>
      </c>
      <c r="EF286">
        <v>0.13315299999999999</v>
      </c>
      <c r="EG286">
        <v>22235.8</v>
      </c>
      <c r="EH286">
        <v>22559.200000000001</v>
      </c>
      <c r="EI286">
        <v>28170</v>
      </c>
      <c r="EJ286">
        <v>29583</v>
      </c>
      <c r="EK286">
        <v>33459.9</v>
      </c>
      <c r="EL286">
        <v>35588</v>
      </c>
      <c r="EM286">
        <v>39781.599999999999</v>
      </c>
      <c r="EN286">
        <v>42251.3</v>
      </c>
      <c r="EO286">
        <v>2.19278</v>
      </c>
      <c r="EP286">
        <v>2.2370800000000002</v>
      </c>
      <c r="EQ286">
        <v>0.146374</v>
      </c>
      <c r="ER286">
        <v>0</v>
      </c>
      <c r="ES286">
        <v>29.985600000000002</v>
      </c>
      <c r="ET286">
        <v>999.9</v>
      </c>
      <c r="EU286">
        <v>72.8</v>
      </c>
      <c r="EV286">
        <v>31.9</v>
      </c>
      <c r="EW286">
        <v>34.147399999999998</v>
      </c>
      <c r="EX286">
        <v>56.873100000000001</v>
      </c>
      <c r="EY286">
        <v>-4.2067300000000003</v>
      </c>
      <c r="EZ286">
        <v>2</v>
      </c>
      <c r="FA286">
        <v>0.31049500000000002</v>
      </c>
      <c r="FB286">
        <v>-0.50375499999999995</v>
      </c>
      <c r="FC286">
        <v>20.274100000000001</v>
      </c>
      <c r="FD286">
        <v>5.2183400000000004</v>
      </c>
      <c r="FE286">
        <v>12.004</v>
      </c>
      <c r="FF286">
        <v>4.9865500000000003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1.8657900000000001</v>
      </c>
      <c r="FM286">
        <v>1.8621799999999999</v>
      </c>
      <c r="FN286">
        <v>1.8641700000000001</v>
      </c>
      <c r="FO286">
        <v>1.8602399999999999</v>
      </c>
      <c r="FP286">
        <v>1.8609599999999999</v>
      </c>
      <c r="FQ286">
        <v>1.8601099999999999</v>
      </c>
      <c r="FR286">
        <v>1.86185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-8.31</v>
      </c>
      <c r="GH286">
        <v>0.21909999999999999</v>
      </c>
      <c r="GI286">
        <v>-4.2934277136806287</v>
      </c>
      <c r="GJ286">
        <v>-4.5218151105756088E-3</v>
      </c>
      <c r="GK286">
        <v>2.0889233732517852E-6</v>
      </c>
      <c r="GL286">
        <v>-4.5906856223640231E-10</v>
      </c>
      <c r="GM286">
        <v>-0.1150039569071811</v>
      </c>
      <c r="GN286">
        <v>4.4025620023938356E-3</v>
      </c>
      <c r="GO286">
        <v>3.112297855124525E-4</v>
      </c>
      <c r="GP286">
        <v>-4.1727832042263066E-6</v>
      </c>
      <c r="GQ286">
        <v>6</v>
      </c>
      <c r="GR286">
        <v>2080</v>
      </c>
      <c r="GS286">
        <v>4</v>
      </c>
      <c r="GT286">
        <v>33</v>
      </c>
      <c r="GU286">
        <v>104.9</v>
      </c>
      <c r="GV286">
        <v>105</v>
      </c>
      <c r="GW286">
        <v>4.4091800000000001</v>
      </c>
      <c r="GX286">
        <v>2.4694799999999999</v>
      </c>
      <c r="GY286">
        <v>2.04834</v>
      </c>
      <c r="GZ286">
        <v>2.6257299999999999</v>
      </c>
      <c r="HA286">
        <v>2.1972700000000001</v>
      </c>
      <c r="HB286">
        <v>2.33521</v>
      </c>
      <c r="HC286">
        <v>37.313800000000001</v>
      </c>
      <c r="HD286">
        <v>14.4122</v>
      </c>
      <c r="HE286">
        <v>18</v>
      </c>
      <c r="HF286">
        <v>659.428</v>
      </c>
      <c r="HG286">
        <v>775.81</v>
      </c>
      <c r="HH286">
        <v>30.9999</v>
      </c>
      <c r="HI286">
        <v>31.385899999999999</v>
      </c>
      <c r="HJ286">
        <v>30.000399999999999</v>
      </c>
      <c r="HK286">
        <v>31.288</v>
      </c>
      <c r="HL286">
        <v>31.2867</v>
      </c>
      <c r="HM286">
        <v>88.219499999999996</v>
      </c>
      <c r="HN286">
        <v>3.6490200000000002</v>
      </c>
      <c r="HO286">
        <v>100</v>
      </c>
      <c r="HP286">
        <v>31</v>
      </c>
      <c r="HQ286">
        <v>1809.38</v>
      </c>
      <c r="HR286">
        <v>32.057699999999997</v>
      </c>
      <c r="HS286">
        <v>99.290199999999999</v>
      </c>
      <c r="HT286">
        <v>98.008700000000005</v>
      </c>
    </row>
    <row r="287" spans="1:228" x14ac:dyDescent="0.2">
      <c r="A287">
        <v>272</v>
      </c>
      <c r="B287">
        <v>1675966056.0999999</v>
      </c>
      <c r="C287">
        <v>1082</v>
      </c>
      <c r="D287" t="s">
        <v>903</v>
      </c>
      <c r="E287" t="s">
        <v>904</v>
      </c>
      <c r="F287">
        <v>4</v>
      </c>
      <c r="G287">
        <v>1675966053.7874999</v>
      </c>
      <c r="H287">
        <f t="shared" si="136"/>
        <v>1.2638384513517697E-3</v>
      </c>
      <c r="I287">
        <f t="shared" si="137"/>
        <v>1.2638384513517698</v>
      </c>
      <c r="J287">
        <f t="shared" si="138"/>
        <v>22.61715892317315</v>
      </c>
      <c r="K287">
        <f t="shared" si="139"/>
        <v>1767.9649999999999</v>
      </c>
      <c r="L287">
        <f t="shared" si="140"/>
        <v>1286.6067126766882</v>
      </c>
      <c r="M287">
        <f t="shared" si="141"/>
        <v>130.37260124307056</v>
      </c>
      <c r="N287">
        <f t="shared" si="142"/>
        <v>179.14891449398664</v>
      </c>
      <c r="O287">
        <f t="shared" si="143"/>
        <v>8.2752464351059374E-2</v>
      </c>
      <c r="P287">
        <f t="shared" si="144"/>
        <v>2.7689330122763649</v>
      </c>
      <c r="Q287">
        <f t="shared" si="145"/>
        <v>8.1402678090279651E-2</v>
      </c>
      <c r="R287">
        <f t="shared" si="146"/>
        <v>5.0996112793902357E-2</v>
      </c>
      <c r="S287">
        <f t="shared" si="147"/>
        <v>226.11774823233904</v>
      </c>
      <c r="T287">
        <f t="shared" si="148"/>
        <v>33.213929333481133</v>
      </c>
      <c r="U287">
        <f t="shared" si="149"/>
        <v>32.361400000000003</v>
      </c>
      <c r="V287">
        <f t="shared" si="150"/>
        <v>4.8736337270276149</v>
      </c>
      <c r="W287">
        <f t="shared" si="151"/>
        <v>69.825156551293006</v>
      </c>
      <c r="X287">
        <f t="shared" si="152"/>
        <v>3.3643499690762315</v>
      </c>
      <c r="Y287">
        <f t="shared" si="153"/>
        <v>4.8182490884997975</v>
      </c>
      <c r="Z287">
        <f t="shared" si="154"/>
        <v>1.5092837579513834</v>
      </c>
      <c r="AA287">
        <f t="shared" si="155"/>
        <v>-55.735275704613045</v>
      </c>
      <c r="AB287">
        <f t="shared" si="156"/>
        <v>-30.200950343609435</v>
      </c>
      <c r="AC287">
        <f t="shared" si="157"/>
        <v>-2.4798770852604255</v>
      </c>
      <c r="AD287">
        <f t="shared" si="158"/>
        <v>137.70164509885612</v>
      </c>
      <c r="AE287">
        <f t="shared" si="159"/>
        <v>33.595143329949245</v>
      </c>
      <c r="AF287">
        <f t="shared" si="160"/>
        <v>1.2680283026370018</v>
      </c>
      <c r="AG287">
        <f t="shared" si="161"/>
        <v>22.61715892317315</v>
      </c>
      <c r="AH287">
        <v>1860.010499458594</v>
      </c>
      <c r="AI287">
        <v>1831.8869696969689</v>
      </c>
      <c r="AJ287">
        <v>1.7608964728438901</v>
      </c>
      <c r="AK287">
        <v>60.698744360612487</v>
      </c>
      <c r="AL287">
        <f t="shared" si="162"/>
        <v>1.2638384513517698</v>
      </c>
      <c r="AM287">
        <v>32.06983286993988</v>
      </c>
      <c r="AN287">
        <v>33.198146666666652</v>
      </c>
      <c r="AO287">
        <v>-9.0853851238921181E-5</v>
      </c>
      <c r="AP287">
        <v>100.61875172138301</v>
      </c>
      <c r="AQ287">
        <v>29</v>
      </c>
      <c r="AR287">
        <v>4</v>
      </c>
      <c r="AS287">
        <f t="shared" si="163"/>
        <v>1</v>
      </c>
      <c r="AT287">
        <f t="shared" si="164"/>
        <v>0</v>
      </c>
      <c r="AU287">
        <f t="shared" si="165"/>
        <v>47503.743126363835</v>
      </c>
      <c r="AV287">
        <f t="shared" si="166"/>
        <v>1200.03</v>
      </c>
      <c r="AW287">
        <f t="shared" si="167"/>
        <v>1025.9490135918854</v>
      </c>
      <c r="AX287">
        <f t="shared" si="168"/>
        <v>0.85493613792312317</v>
      </c>
      <c r="AY287">
        <f t="shared" si="169"/>
        <v>0.18842674619162775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1675966053.7874999</v>
      </c>
      <c r="BF287">
        <v>1767.9649999999999</v>
      </c>
      <c r="BG287">
        <v>1801.04125</v>
      </c>
      <c r="BH287">
        <v>33.201725000000003</v>
      </c>
      <c r="BI287">
        <v>32.070237499999998</v>
      </c>
      <c r="BJ287">
        <v>1776.27</v>
      </c>
      <c r="BK287">
        <v>32.98265</v>
      </c>
      <c r="BL287">
        <v>650.07925</v>
      </c>
      <c r="BM287">
        <v>101.23050000000001</v>
      </c>
      <c r="BN287">
        <v>0.100077525</v>
      </c>
      <c r="BO287">
        <v>32.159087499999998</v>
      </c>
      <c r="BP287">
        <v>32.361400000000003</v>
      </c>
      <c r="BQ287">
        <v>999.9</v>
      </c>
      <c r="BR287">
        <v>0</v>
      </c>
      <c r="BS287">
        <v>0</v>
      </c>
      <c r="BT287">
        <v>9000.5450000000019</v>
      </c>
      <c r="BU287">
        <v>0</v>
      </c>
      <c r="BV287">
        <v>110.492125</v>
      </c>
      <c r="BW287">
        <v>-33.077750000000002</v>
      </c>
      <c r="BX287">
        <v>1828.68</v>
      </c>
      <c r="BY287">
        <v>1860.7149999999999</v>
      </c>
      <c r="BZ287">
        <v>1.1314599999999999</v>
      </c>
      <c r="CA287">
        <v>1801.04125</v>
      </c>
      <c r="CB287">
        <v>32.070237499999998</v>
      </c>
      <c r="CC287">
        <v>3.3610250000000002</v>
      </c>
      <c r="CD287">
        <v>3.2464862499999998</v>
      </c>
      <c r="CE287">
        <v>25.933587500000002</v>
      </c>
      <c r="CF287">
        <v>25.349225000000001</v>
      </c>
      <c r="CG287">
        <v>1200.03</v>
      </c>
      <c r="CH287">
        <v>0.50004599999999999</v>
      </c>
      <c r="CI287">
        <v>0.49995400000000001</v>
      </c>
      <c r="CJ287">
        <v>0</v>
      </c>
      <c r="CK287">
        <v>1027.50125</v>
      </c>
      <c r="CL287">
        <v>4.9990899999999998</v>
      </c>
      <c r="CM287">
        <v>11124.075000000001</v>
      </c>
      <c r="CN287">
        <v>9558.2662500000006</v>
      </c>
      <c r="CO287">
        <v>41</v>
      </c>
      <c r="CP287">
        <v>42.757750000000001</v>
      </c>
      <c r="CQ287">
        <v>41.811999999999998</v>
      </c>
      <c r="CR287">
        <v>41.867125000000001</v>
      </c>
      <c r="CS287">
        <v>42.436999999999998</v>
      </c>
      <c r="CT287">
        <v>597.57000000000005</v>
      </c>
      <c r="CU287">
        <v>597.46</v>
      </c>
      <c r="CV287">
        <v>0</v>
      </c>
      <c r="CW287">
        <v>1675966055.7</v>
      </c>
      <c r="CX287">
        <v>0</v>
      </c>
      <c r="CY287">
        <v>1675959759</v>
      </c>
      <c r="CZ287" t="s">
        <v>356</v>
      </c>
      <c r="DA287">
        <v>1675959759</v>
      </c>
      <c r="DB287">
        <v>1675959753.5</v>
      </c>
      <c r="DC287">
        <v>5</v>
      </c>
      <c r="DD287">
        <v>-2.5000000000000001E-2</v>
      </c>
      <c r="DE287">
        <v>-8.0000000000000002E-3</v>
      </c>
      <c r="DF287">
        <v>-6.0590000000000002</v>
      </c>
      <c r="DG287">
        <v>0.218</v>
      </c>
      <c r="DH287">
        <v>415</v>
      </c>
      <c r="DI287">
        <v>34</v>
      </c>
      <c r="DJ287">
        <v>0.6</v>
      </c>
      <c r="DK287">
        <v>0.17</v>
      </c>
      <c r="DL287">
        <v>-33.094775000000013</v>
      </c>
      <c r="DM287">
        <v>-0.52563377110685183</v>
      </c>
      <c r="DN287">
        <v>0.1015391691663865</v>
      </c>
      <c r="DO287">
        <v>0</v>
      </c>
      <c r="DP287">
        <v>1.14253</v>
      </c>
      <c r="DQ287">
        <v>-8.9396172607880978E-2</v>
      </c>
      <c r="DR287">
        <v>8.8835209798818066E-3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3.2983699999999998</v>
      </c>
      <c r="EB287">
        <v>2.6252499999999999</v>
      </c>
      <c r="EC287">
        <v>0.266123</v>
      </c>
      <c r="ED287">
        <v>0.266594</v>
      </c>
      <c r="EE287">
        <v>0.13758999999999999</v>
      </c>
      <c r="EF287">
        <v>0.133164</v>
      </c>
      <c r="EG287">
        <v>22217.9</v>
      </c>
      <c r="EH287">
        <v>22541</v>
      </c>
      <c r="EI287">
        <v>28170.2</v>
      </c>
      <c r="EJ287">
        <v>29582.6</v>
      </c>
      <c r="EK287">
        <v>33460.699999999997</v>
      </c>
      <c r="EL287">
        <v>35587.4</v>
      </c>
      <c r="EM287">
        <v>39781.699999999997</v>
      </c>
      <c r="EN287">
        <v>42251.1</v>
      </c>
      <c r="EO287">
        <v>2.1932</v>
      </c>
      <c r="EP287">
        <v>2.23705</v>
      </c>
      <c r="EQ287">
        <v>0.14602399999999999</v>
      </c>
      <c r="ER287">
        <v>0</v>
      </c>
      <c r="ES287">
        <v>29.9849</v>
      </c>
      <c r="ET287">
        <v>999.9</v>
      </c>
      <c r="EU287">
        <v>72.8</v>
      </c>
      <c r="EV287">
        <v>31.9</v>
      </c>
      <c r="EW287">
        <v>34.147599999999997</v>
      </c>
      <c r="EX287">
        <v>56.633099999999999</v>
      </c>
      <c r="EY287">
        <v>-4.1586499999999997</v>
      </c>
      <c r="EZ287">
        <v>2</v>
      </c>
      <c r="FA287">
        <v>0.31062000000000001</v>
      </c>
      <c r="FB287">
        <v>-0.50556900000000005</v>
      </c>
      <c r="FC287">
        <v>20.2743</v>
      </c>
      <c r="FD287">
        <v>5.2183400000000004</v>
      </c>
      <c r="FE287">
        <v>12.004099999999999</v>
      </c>
      <c r="FF287">
        <v>4.9871499999999997</v>
      </c>
      <c r="FG287">
        <v>3.2845300000000002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1.8621799999999999</v>
      </c>
      <c r="FN287">
        <v>1.8641700000000001</v>
      </c>
      <c r="FO287">
        <v>1.8602399999999999</v>
      </c>
      <c r="FP287">
        <v>1.8609599999999999</v>
      </c>
      <c r="FQ287">
        <v>1.8601399999999999</v>
      </c>
      <c r="FR287">
        <v>1.8618600000000001</v>
      </c>
      <c r="FS287">
        <v>1.85849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-8.31</v>
      </c>
      <c r="GH287">
        <v>0.219</v>
      </c>
      <c r="GI287">
        <v>-4.2934277136806287</v>
      </c>
      <c r="GJ287">
        <v>-4.5218151105756088E-3</v>
      </c>
      <c r="GK287">
        <v>2.0889233732517852E-6</v>
      </c>
      <c r="GL287">
        <v>-4.5906856223640231E-10</v>
      </c>
      <c r="GM287">
        <v>-0.1150039569071811</v>
      </c>
      <c r="GN287">
        <v>4.4025620023938356E-3</v>
      </c>
      <c r="GO287">
        <v>3.112297855124525E-4</v>
      </c>
      <c r="GP287">
        <v>-4.1727832042263066E-6</v>
      </c>
      <c r="GQ287">
        <v>6</v>
      </c>
      <c r="GR287">
        <v>2080</v>
      </c>
      <c r="GS287">
        <v>4</v>
      </c>
      <c r="GT287">
        <v>33</v>
      </c>
      <c r="GU287">
        <v>105</v>
      </c>
      <c r="GV287">
        <v>105</v>
      </c>
      <c r="GW287">
        <v>4.4238299999999997</v>
      </c>
      <c r="GX287">
        <v>2.4731399999999999</v>
      </c>
      <c r="GY287">
        <v>2.04834</v>
      </c>
      <c r="GZ287">
        <v>2.6257299999999999</v>
      </c>
      <c r="HA287">
        <v>2.1972700000000001</v>
      </c>
      <c r="HB287">
        <v>2.3144499999999999</v>
      </c>
      <c r="HC287">
        <v>37.313800000000001</v>
      </c>
      <c r="HD287">
        <v>14.3947</v>
      </c>
      <c r="HE287">
        <v>18</v>
      </c>
      <c r="HF287">
        <v>659.78499999999997</v>
      </c>
      <c r="HG287">
        <v>775.81299999999999</v>
      </c>
      <c r="HH287">
        <v>30.999700000000001</v>
      </c>
      <c r="HI287">
        <v>31.388000000000002</v>
      </c>
      <c r="HJ287">
        <v>30.0002</v>
      </c>
      <c r="HK287">
        <v>31.290099999999999</v>
      </c>
      <c r="HL287">
        <v>31.288799999999998</v>
      </c>
      <c r="HM287">
        <v>88.464799999999997</v>
      </c>
      <c r="HN287">
        <v>3.6490200000000002</v>
      </c>
      <c r="HO287">
        <v>100</v>
      </c>
      <c r="HP287">
        <v>31</v>
      </c>
      <c r="HQ287">
        <v>1816.06</v>
      </c>
      <c r="HR287">
        <v>32.070700000000002</v>
      </c>
      <c r="HS287">
        <v>99.290499999999994</v>
      </c>
      <c r="HT287">
        <v>98.007900000000006</v>
      </c>
    </row>
    <row r="288" spans="1:228" x14ac:dyDescent="0.2">
      <c r="A288">
        <v>273</v>
      </c>
      <c r="B288">
        <v>1675966060.0999999</v>
      </c>
      <c r="C288">
        <v>1086</v>
      </c>
      <c r="D288" t="s">
        <v>905</v>
      </c>
      <c r="E288" t="s">
        <v>906</v>
      </c>
      <c r="F288">
        <v>4</v>
      </c>
      <c r="G288">
        <v>1675966058.0999999</v>
      </c>
      <c r="H288">
        <f t="shared" si="136"/>
        <v>1.2566940512146703E-3</v>
      </c>
      <c r="I288">
        <f t="shared" si="137"/>
        <v>1.2566940512146703</v>
      </c>
      <c r="J288">
        <f t="shared" si="138"/>
        <v>22.399676137236966</v>
      </c>
      <c r="K288">
        <f t="shared" si="139"/>
        <v>1775.4028571428571</v>
      </c>
      <c r="L288">
        <f t="shared" si="140"/>
        <v>1295.988591673271</v>
      </c>
      <c r="M288">
        <f t="shared" si="141"/>
        <v>131.3222434127224</v>
      </c>
      <c r="N288">
        <f t="shared" si="142"/>
        <v>179.90118713956707</v>
      </c>
      <c r="O288">
        <f t="shared" si="143"/>
        <v>8.2343682541877863E-2</v>
      </c>
      <c r="P288">
        <f t="shared" si="144"/>
        <v>2.7722146464712099</v>
      </c>
      <c r="Q288">
        <f t="shared" si="145"/>
        <v>8.1008637177509488E-2</v>
      </c>
      <c r="R288">
        <f t="shared" si="146"/>
        <v>5.0748543735438453E-2</v>
      </c>
      <c r="S288">
        <f t="shared" si="147"/>
        <v>226.11801258013287</v>
      </c>
      <c r="T288">
        <f t="shared" si="148"/>
        <v>33.210398356442745</v>
      </c>
      <c r="U288">
        <f t="shared" si="149"/>
        <v>32.354357142857147</v>
      </c>
      <c r="V288">
        <f t="shared" si="150"/>
        <v>4.8716964209966989</v>
      </c>
      <c r="W288">
        <f t="shared" si="151"/>
        <v>69.827439274195939</v>
      </c>
      <c r="X288">
        <f t="shared" si="152"/>
        <v>3.3636363730091565</v>
      </c>
      <c r="Y288">
        <f t="shared" si="153"/>
        <v>4.8170696333298819</v>
      </c>
      <c r="Z288">
        <f t="shared" si="154"/>
        <v>1.5080600479875423</v>
      </c>
      <c r="AA288">
        <f t="shared" si="155"/>
        <v>-55.420207658566966</v>
      </c>
      <c r="AB288">
        <f t="shared" si="156"/>
        <v>-29.831344949703514</v>
      </c>
      <c r="AC288">
        <f t="shared" si="157"/>
        <v>-2.4464914553710919</v>
      </c>
      <c r="AD288">
        <f t="shared" si="158"/>
        <v>138.41996851649128</v>
      </c>
      <c r="AE288">
        <f t="shared" si="159"/>
        <v>33.391779998833776</v>
      </c>
      <c r="AF288">
        <f t="shared" si="160"/>
        <v>1.2561190575866765</v>
      </c>
      <c r="AG288">
        <f t="shared" si="161"/>
        <v>22.399676137236966</v>
      </c>
      <c r="AH288">
        <v>1866.962027046834</v>
      </c>
      <c r="AI288">
        <v>1839.0065454545461</v>
      </c>
      <c r="AJ288">
        <v>1.770255711533542</v>
      </c>
      <c r="AK288">
        <v>60.698744360612487</v>
      </c>
      <c r="AL288">
        <f t="shared" si="162"/>
        <v>1.2566940512146703</v>
      </c>
      <c r="AM288">
        <v>32.073852152651611</v>
      </c>
      <c r="AN288">
        <v>33.1957315151515</v>
      </c>
      <c r="AO288">
        <v>-5.2522562158051422E-5</v>
      </c>
      <c r="AP288">
        <v>100.61875172138301</v>
      </c>
      <c r="AQ288">
        <v>29</v>
      </c>
      <c r="AR288">
        <v>4</v>
      </c>
      <c r="AS288">
        <f t="shared" si="163"/>
        <v>1</v>
      </c>
      <c r="AT288">
        <f t="shared" si="164"/>
        <v>0</v>
      </c>
      <c r="AU288">
        <f t="shared" si="165"/>
        <v>47595.012387306881</v>
      </c>
      <c r="AV288">
        <f t="shared" si="166"/>
        <v>1200.017142857143</v>
      </c>
      <c r="AW288">
        <f t="shared" si="167"/>
        <v>1025.9394137720897</v>
      </c>
      <c r="AX288">
        <f t="shared" si="168"/>
        <v>0.85493729808676855</v>
      </c>
      <c r="AY288">
        <f t="shared" si="169"/>
        <v>0.18842898530746346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1675966058.0999999</v>
      </c>
      <c r="BF288">
        <v>1775.4028571428571</v>
      </c>
      <c r="BG288">
        <v>1808.285714285714</v>
      </c>
      <c r="BH288">
        <v>33.194942857142863</v>
      </c>
      <c r="BI288">
        <v>32.073899999999988</v>
      </c>
      <c r="BJ288">
        <v>1783.722857142857</v>
      </c>
      <c r="BK288">
        <v>32.975942857142861</v>
      </c>
      <c r="BL288">
        <v>649.97814285714287</v>
      </c>
      <c r="BM288">
        <v>101.2298571428571</v>
      </c>
      <c r="BN288">
        <v>9.992635714285715E-2</v>
      </c>
      <c r="BO288">
        <v>32.154757142857143</v>
      </c>
      <c r="BP288">
        <v>32.354357142857147</v>
      </c>
      <c r="BQ288">
        <v>999.89999999999986</v>
      </c>
      <c r="BR288">
        <v>0</v>
      </c>
      <c r="BS288">
        <v>0</v>
      </c>
      <c r="BT288">
        <v>9018.0371428571416</v>
      </c>
      <c r="BU288">
        <v>0</v>
      </c>
      <c r="BV288">
        <v>108.6644285714286</v>
      </c>
      <c r="BW288">
        <v>-32.881428571428572</v>
      </c>
      <c r="BX288">
        <v>1836.361428571428</v>
      </c>
      <c r="BY288">
        <v>1868.2057142857141</v>
      </c>
      <c r="BZ288">
        <v>1.1210342857142861</v>
      </c>
      <c r="CA288">
        <v>1808.285714285714</v>
      </c>
      <c r="CB288">
        <v>32.073899999999988</v>
      </c>
      <c r="CC288">
        <v>3.360321428571428</v>
      </c>
      <c r="CD288">
        <v>3.246838571428571</v>
      </c>
      <c r="CE288">
        <v>25.930057142857141</v>
      </c>
      <c r="CF288">
        <v>25.35105714285714</v>
      </c>
      <c r="CG288">
        <v>1200.017142857143</v>
      </c>
      <c r="CH288">
        <v>0.50000728571428577</v>
      </c>
      <c r="CI288">
        <v>0.49999271428571429</v>
      </c>
      <c r="CJ288">
        <v>0</v>
      </c>
      <c r="CK288">
        <v>1026.947142857143</v>
      </c>
      <c r="CL288">
        <v>4.9990899999999998</v>
      </c>
      <c r="CM288">
        <v>11118.81428571429</v>
      </c>
      <c r="CN288">
        <v>9558.0242857142839</v>
      </c>
      <c r="CO288">
        <v>41</v>
      </c>
      <c r="CP288">
        <v>42.75</v>
      </c>
      <c r="CQ288">
        <v>41.811999999999998</v>
      </c>
      <c r="CR288">
        <v>41.811999999999998</v>
      </c>
      <c r="CS288">
        <v>42.436999999999998</v>
      </c>
      <c r="CT288">
        <v>597.51857142857148</v>
      </c>
      <c r="CU288">
        <v>597.50142857142862</v>
      </c>
      <c r="CV288">
        <v>0</v>
      </c>
      <c r="CW288">
        <v>1675966059.9000001</v>
      </c>
      <c r="CX288">
        <v>0</v>
      </c>
      <c r="CY288">
        <v>1675959759</v>
      </c>
      <c r="CZ288" t="s">
        <v>356</v>
      </c>
      <c r="DA288">
        <v>1675959759</v>
      </c>
      <c r="DB288">
        <v>1675959753.5</v>
      </c>
      <c r="DC288">
        <v>5</v>
      </c>
      <c r="DD288">
        <v>-2.5000000000000001E-2</v>
      </c>
      <c r="DE288">
        <v>-8.0000000000000002E-3</v>
      </c>
      <c r="DF288">
        <v>-6.0590000000000002</v>
      </c>
      <c r="DG288">
        <v>0.218</v>
      </c>
      <c r="DH288">
        <v>415</v>
      </c>
      <c r="DI288">
        <v>34</v>
      </c>
      <c r="DJ288">
        <v>0.6</v>
      </c>
      <c r="DK288">
        <v>0.17</v>
      </c>
      <c r="DL288">
        <v>-33.084542499999998</v>
      </c>
      <c r="DM288">
        <v>0.57563639774867315</v>
      </c>
      <c r="DN288">
        <v>0.1190930495190633</v>
      </c>
      <c r="DO288">
        <v>0</v>
      </c>
      <c r="DP288">
        <v>1.1356955</v>
      </c>
      <c r="DQ288">
        <v>-8.9186116322704928E-2</v>
      </c>
      <c r="DR288">
        <v>8.7664761877278806E-3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3.2983899999999999</v>
      </c>
      <c r="EB288">
        <v>2.6253799999999998</v>
      </c>
      <c r="EC288">
        <v>0.26669500000000002</v>
      </c>
      <c r="ED288">
        <v>0.26714900000000003</v>
      </c>
      <c r="EE288">
        <v>0.13758799999999999</v>
      </c>
      <c r="EF288">
        <v>0.13316600000000001</v>
      </c>
      <c r="EG288">
        <v>22200.1</v>
      </c>
      <c r="EH288">
        <v>22523.8</v>
      </c>
      <c r="EI288">
        <v>28169.7</v>
      </c>
      <c r="EJ288">
        <v>29582.6</v>
      </c>
      <c r="EK288">
        <v>33460.199999999997</v>
      </c>
      <c r="EL288">
        <v>35587.599999999999</v>
      </c>
      <c r="EM288">
        <v>39781</v>
      </c>
      <c r="EN288">
        <v>42251.3</v>
      </c>
      <c r="EO288">
        <v>2.19292</v>
      </c>
      <c r="EP288">
        <v>2.2370000000000001</v>
      </c>
      <c r="EQ288">
        <v>0.14635899999999999</v>
      </c>
      <c r="ER288">
        <v>0</v>
      </c>
      <c r="ES288">
        <v>29.980899999999998</v>
      </c>
      <c r="ET288">
        <v>999.9</v>
      </c>
      <c r="EU288">
        <v>72.8</v>
      </c>
      <c r="EV288">
        <v>31.9</v>
      </c>
      <c r="EW288">
        <v>34.144100000000002</v>
      </c>
      <c r="EX288">
        <v>56.6631</v>
      </c>
      <c r="EY288">
        <v>-4.1947099999999997</v>
      </c>
      <c r="EZ288">
        <v>2</v>
      </c>
      <c r="FA288">
        <v>0.31077199999999999</v>
      </c>
      <c r="FB288">
        <v>-0.506718</v>
      </c>
      <c r="FC288">
        <v>20.2743</v>
      </c>
      <c r="FD288">
        <v>5.2175900000000004</v>
      </c>
      <c r="FE288">
        <v>12.004</v>
      </c>
      <c r="FF288">
        <v>4.9873000000000003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1.8657699999999999</v>
      </c>
      <c r="FM288">
        <v>1.8621799999999999</v>
      </c>
      <c r="FN288">
        <v>1.8641700000000001</v>
      </c>
      <c r="FO288">
        <v>1.86029</v>
      </c>
      <c r="FP288">
        <v>1.8609599999999999</v>
      </c>
      <c r="FQ288">
        <v>1.8601099999999999</v>
      </c>
      <c r="FR288">
        <v>1.8618699999999999</v>
      </c>
      <c r="FS288">
        <v>1.8584799999999999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-8.32</v>
      </c>
      <c r="GH288">
        <v>0.219</v>
      </c>
      <c r="GI288">
        <v>-4.2934277136806287</v>
      </c>
      <c r="GJ288">
        <v>-4.5218151105756088E-3</v>
      </c>
      <c r="GK288">
        <v>2.0889233732517852E-6</v>
      </c>
      <c r="GL288">
        <v>-4.5906856223640231E-10</v>
      </c>
      <c r="GM288">
        <v>-0.1150039569071811</v>
      </c>
      <c r="GN288">
        <v>4.4025620023938356E-3</v>
      </c>
      <c r="GO288">
        <v>3.112297855124525E-4</v>
      </c>
      <c r="GP288">
        <v>-4.1727832042263066E-6</v>
      </c>
      <c r="GQ288">
        <v>6</v>
      </c>
      <c r="GR288">
        <v>2080</v>
      </c>
      <c r="GS288">
        <v>4</v>
      </c>
      <c r="GT288">
        <v>33</v>
      </c>
      <c r="GU288">
        <v>105</v>
      </c>
      <c r="GV288">
        <v>105.1</v>
      </c>
      <c r="GW288">
        <v>4.4335899999999997</v>
      </c>
      <c r="GX288">
        <v>2.4719199999999999</v>
      </c>
      <c r="GY288">
        <v>2.04834</v>
      </c>
      <c r="GZ288">
        <v>2.6257299999999999</v>
      </c>
      <c r="HA288">
        <v>2.1972700000000001</v>
      </c>
      <c r="HB288">
        <v>2.3144499999999999</v>
      </c>
      <c r="HC288">
        <v>37.313800000000001</v>
      </c>
      <c r="HD288">
        <v>14.4122</v>
      </c>
      <c r="HE288">
        <v>18</v>
      </c>
      <c r="HF288">
        <v>659.59799999999996</v>
      </c>
      <c r="HG288">
        <v>775.79100000000005</v>
      </c>
      <c r="HH288">
        <v>30.999700000000001</v>
      </c>
      <c r="HI288">
        <v>31.390699999999999</v>
      </c>
      <c r="HJ288">
        <v>30.000299999999999</v>
      </c>
      <c r="HK288">
        <v>31.2928</v>
      </c>
      <c r="HL288">
        <v>31.290800000000001</v>
      </c>
      <c r="HM288">
        <v>88.717500000000001</v>
      </c>
      <c r="HN288">
        <v>3.6490200000000002</v>
      </c>
      <c r="HO288">
        <v>100</v>
      </c>
      <c r="HP288">
        <v>31</v>
      </c>
      <c r="HQ288">
        <v>1822.74</v>
      </c>
      <c r="HR288">
        <v>32.068600000000004</v>
      </c>
      <c r="HS288">
        <v>99.288799999999995</v>
      </c>
      <c r="HT288">
        <v>98.008200000000002</v>
      </c>
    </row>
    <row r="289" spans="1:228" x14ac:dyDescent="0.2">
      <c r="A289">
        <v>274</v>
      </c>
      <c r="B289">
        <v>1675966064.0999999</v>
      </c>
      <c r="C289">
        <v>1090</v>
      </c>
      <c r="D289" t="s">
        <v>907</v>
      </c>
      <c r="E289" t="s">
        <v>908</v>
      </c>
      <c r="F289">
        <v>4</v>
      </c>
      <c r="G289">
        <v>1675966061.7874999</v>
      </c>
      <c r="H289">
        <f t="shared" si="136"/>
        <v>1.2554876557347673E-3</v>
      </c>
      <c r="I289">
        <f t="shared" si="137"/>
        <v>1.2554876557347672</v>
      </c>
      <c r="J289">
        <f t="shared" si="138"/>
        <v>22.814580021757195</v>
      </c>
      <c r="K289">
        <f t="shared" si="139"/>
        <v>1781.4775</v>
      </c>
      <c r="L289">
        <f t="shared" si="140"/>
        <v>1293.4062826844349</v>
      </c>
      <c r="M289">
        <f t="shared" si="141"/>
        <v>131.05961199093582</v>
      </c>
      <c r="N289">
        <f t="shared" si="142"/>
        <v>180.5153980201801</v>
      </c>
      <c r="O289">
        <f t="shared" si="143"/>
        <v>8.2264754374269097E-2</v>
      </c>
      <c r="P289">
        <f t="shared" si="144"/>
        <v>2.7668014160226195</v>
      </c>
      <c r="Q289">
        <f t="shared" si="145"/>
        <v>8.0929683364353522E-2</v>
      </c>
      <c r="R289">
        <f t="shared" si="146"/>
        <v>5.0699198108516974E-2</v>
      </c>
      <c r="S289">
        <f t="shared" si="147"/>
        <v>226.11530135709103</v>
      </c>
      <c r="T289">
        <f t="shared" si="148"/>
        <v>33.210127166806934</v>
      </c>
      <c r="U289">
        <f t="shared" si="149"/>
        <v>32.354712499999998</v>
      </c>
      <c r="V289">
        <f t="shared" si="150"/>
        <v>4.8717941544051415</v>
      </c>
      <c r="W289">
        <f t="shared" si="151"/>
        <v>69.839128874259487</v>
      </c>
      <c r="X289">
        <f t="shared" si="152"/>
        <v>3.3637250175151099</v>
      </c>
      <c r="Y289">
        <f t="shared" si="153"/>
        <v>4.816390283978575</v>
      </c>
      <c r="Z289">
        <f t="shared" si="154"/>
        <v>1.5080691368900316</v>
      </c>
      <c r="AA289">
        <f t="shared" si="155"/>
        <v>-55.367005617903239</v>
      </c>
      <c r="AB289">
        <f t="shared" si="156"/>
        <v>-30.198210893074513</v>
      </c>
      <c r="AC289">
        <f t="shared" si="157"/>
        <v>-2.4813977455868734</v>
      </c>
      <c r="AD289">
        <f t="shared" si="158"/>
        <v>138.06868710052643</v>
      </c>
      <c r="AE289">
        <f t="shared" si="159"/>
        <v>33.555573523485229</v>
      </c>
      <c r="AF289">
        <f t="shared" si="160"/>
        <v>1.2558061011120634</v>
      </c>
      <c r="AG289">
        <f t="shared" si="161"/>
        <v>22.814580021757195</v>
      </c>
      <c r="AH289">
        <v>1873.921586995489</v>
      </c>
      <c r="AI289">
        <v>1845.773333333334</v>
      </c>
      <c r="AJ289">
        <v>1.7161840171330101</v>
      </c>
      <c r="AK289">
        <v>60.698744360612487</v>
      </c>
      <c r="AL289">
        <f t="shared" si="162"/>
        <v>1.2554876557347672</v>
      </c>
      <c r="AM289">
        <v>32.075164896832312</v>
      </c>
      <c r="AN289">
        <v>33.195682424242413</v>
      </c>
      <c r="AO289">
        <v>-1.6404778421871691E-5</v>
      </c>
      <c r="AP289">
        <v>100.61875172138301</v>
      </c>
      <c r="AQ289">
        <v>29</v>
      </c>
      <c r="AR289">
        <v>4</v>
      </c>
      <c r="AS289">
        <f t="shared" si="163"/>
        <v>1</v>
      </c>
      <c r="AT289">
        <f t="shared" si="164"/>
        <v>0</v>
      </c>
      <c r="AU289">
        <f t="shared" si="165"/>
        <v>47445.974258203365</v>
      </c>
      <c r="AV289">
        <f t="shared" si="166"/>
        <v>1200.01875</v>
      </c>
      <c r="AW289">
        <f t="shared" si="167"/>
        <v>1025.9392260917571</v>
      </c>
      <c r="AX289">
        <f t="shared" si="168"/>
        <v>0.85493599670151577</v>
      </c>
      <c r="AY289">
        <f t="shared" si="169"/>
        <v>0.18842647363392534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1675966061.7874999</v>
      </c>
      <c r="BF289">
        <v>1781.4775</v>
      </c>
      <c r="BG289">
        <v>1814.5162499999999</v>
      </c>
      <c r="BH289">
        <v>33.196062499999996</v>
      </c>
      <c r="BI289">
        <v>32.075362499999997</v>
      </c>
      <c r="BJ289">
        <v>1789.8062500000001</v>
      </c>
      <c r="BK289">
        <v>32.977062500000002</v>
      </c>
      <c r="BL289">
        <v>650.01424999999995</v>
      </c>
      <c r="BM289">
        <v>101.228875</v>
      </c>
      <c r="BN289">
        <v>0.1001611625</v>
      </c>
      <c r="BO289">
        <v>32.152262500000013</v>
      </c>
      <c r="BP289">
        <v>32.354712499999998</v>
      </c>
      <c r="BQ289">
        <v>999.9</v>
      </c>
      <c r="BR289">
        <v>0</v>
      </c>
      <c r="BS289">
        <v>0</v>
      </c>
      <c r="BT289">
        <v>8989.375</v>
      </c>
      <c r="BU289">
        <v>0</v>
      </c>
      <c r="BV289">
        <v>106.898375</v>
      </c>
      <c r="BW289">
        <v>-33.0383</v>
      </c>
      <c r="BX289">
        <v>1842.6475</v>
      </c>
      <c r="BY289">
        <v>1874.64625</v>
      </c>
      <c r="BZ289">
        <v>1.1206812500000001</v>
      </c>
      <c r="CA289">
        <v>1814.5162499999999</v>
      </c>
      <c r="CB289">
        <v>32.075362499999997</v>
      </c>
      <c r="CC289">
        <v>3.3603999999999998</v>
      </c>
      <c r="CD289">
        <v>3.2469537499999999</v>
      </c>
      <c r="CE289">
        <v>25.930475000000001</v>
      </c>
      <c r="CF289">
        <v>25.3516625</v>
      </c>
      <c r="CG289">
        <v>1200.01875</v>
      </c>
      <c r="CH289">
        <v>0.50005125000000006</v>
      </c>
      <c r="CI289">
        <v>0.49994874999999989</v>
      </c>
      <c r="CJ289">
        <v>0</v>
      </c>
      <c r="CK289">
        <v>1026.4175</v>
      </c>
      <c r="CL289">
        <v>4.9990899999999998</v>
      </c>
      <c r="CM289">
        <v>11114.8375</v>
      </c>
      <c r="CN289">
        <v>9558.1912499999999</v>
      </c>
      <c r="CO289">
        <v>41</v>
      </c>
      <c r="CP289">
        <v>42.75</v>
      </c>
      <c r="CQ289">
        <v>41.811999999999998</v>
      </c>
      <c r="CR289">
        <v>41.819875000000003</v>
      </c>
      <c r="CS289">
        <v>42.436999999999998</v>
      </c>
      <c r="CT289">
        <v>597.57000000000005</v>
      </c>
      <c r="CU289">
        <v>597.44875000000002</v>
      </c>
      <c r="CV289">
        <v>0</v>
      </c>
      <c r="CW289">
        <v>1675966064.0999999</v>
      </c>
      <c r="CX289">
        <v>0</v>
      </c>
      <c r="CY289">
        <v>1675959759</v>
      </c>
      <c r="CZ289" t="s">
        <v>356</v>
      </c>
      <c r="DA289">
        <v>1675959759</v>
      </c>
      <c r="DB289">
        <v>1675959753.5</v>
      </c>
      <c r="DC289">
        <v>5</v>
      </c>
      <c r="DD289">
        <v>-2.5000000000000001E-2</v>
      </c>
      <c r="DE289">
        <v>-8.0000000000000002E-3</v>
      </c>
      <c r="DF289">
        <v>-6.0590000000000002</v>
      </c>
      <c r="DG289">
        <v>0.218</v>
      </c>
      <c r="DH289">
        <v>415</v>
      </c>
      <c r="DI289">
        <v>34</v>
      </c>
      <c r="DJ289">
        <v>0.6</v>
      </c>
      <c r="DK289">
        <v>0.17</v>
      </c>
      <c r="DL289">
        <v>-33.077107499999997</v>
      </c>
      <c r="DM289">
        <v>0.91522063789874841</v>
      </c>
      <c r="DN289">
        <v>0.12961309229298559</v>
      </c>
      <c r="DO289">
        <v>0</v>
      </c>
      <c r="DP289">
        <v>1.13037575</v>
      </c>
      <c r="DQ289">
        <v>-7.9758686679176891E-2</v>
      </c>
      <c r="DR289">
        <v>7.9306109119978811E-3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3.2983199999999999</v>
      </c>
      <c r="EB289">
        <v>2.6253000000000002</v>
      </c>
      <c r="EC289">
        <v>0.26726499999999997</v>
      </c>
      <c r="ED289">
        <v>0.26772499999999999</v>
      </c>
      <c r="EE289">
        <v>0.13758500000000001</v>
      </c>
      <c r="EF289">
        <v>0.13317200000000001</v>
      </c>
      <c r="EG289">
        <v>22182.1</v>
      </c>
      <c r="EH289">
        <v>22506.3</v>
      </c>
      <c r="EI289">
        <v>28168.799999999999</v>
      </c>
      <c r="EJ289">
        <v>29582.9</v>
      </c>
      <c r="EK289">
        <v>33459.599999999999</v>
      </c>
      <c r="EL289">
        <v>35587.300000000003</v>
      </c>
      <c r="EM289">
        <v>39780.1</v>
      </c>
      <c r="EN289">
        <v>42251.199999999997</v>
      </c>
      <c r="EO289">
        <v>2.1932499999999999</v>
      </c>
      <c r="EP289">
        <v>2.2369699999999999</v>
      </c>
      <c r="EQ289">
        <v>0.14605699999999999</v>
      </c>
      <c r="ER289">
        <v>0</v>
      </c>
      <c r="ES289">
        <v>29.976400000000002</v>
      </c>
      <c r="ET289">
        <v>999.9</v>
      </c>
      <c r="EU289">
        <v>72.8</v>
      </c>
      <c r="EV289">
        <v>31.9</v>
      </c>
      <c r="EW289">
        <v>34.146900000000002</v>
      </c>
      <c r="EX289">
        <v>56.963099999999997</v>
      </c>
      <c r="EY289">
        <v>-4.1786899999999996</v>
      </c>
      <c r="EZ289">
        <v>2</v>
      </c>
      <c r="FA289">
        <v>0.31107000000000001</v>
      </c>
      <c r="FB289">
        <v>-0.507274</v>
      </c>
      <c r="FC289">
        <v>20.2742</v>
      </c>
      <c r="FD289">
        <v>5.2174399999999999</v>
      </c>
      <c r="FE289">
        <v>12.004099999999999</v>
      </c>
      <c r="FF289">
        <v>4.9872500000000004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1.8657999999999999</v>
      </c>
      <c r="FM289">
        <v>1.8621799999999999</v>
      </c>
      <c r="FN289">
        <v>1.8641700000000001</v>
      </c>
      <c r="FO289">
        <v>1.86026</v>
      </c>
      <c r="FP289">
        <v>1.8609599999999999</v>
      </c>
      <c r="FQ289">
        <v>1.8601000000000001</v>
      </c>
      <c r="FR289">
        <v>1.8618600000000001</v>
      </c>
      <c r="FS289">
        <v>1.8584700000000001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-8.33</v>
      </c>
      <c r="GH289">
        <v>0.219</v>
      </c>
      <c r="GI289">
        <v>-4.2934277136806287</v>
      </c>
      <c r="GJ289">
        <v>-4.5218151105756088E-3</v>
      </c>
      <c r="GK289">
        <v>2.0889233732517852E-6</v>
      </c>
      <c r="GL289">
        <v>-4.5906856223640231E-10</v>
      </c>
      <c r="GM289">
        <v>-0.1150039569071811</v>
      </c>
      <c r="GN289">
        <v>4.4025620023938356E-3</v>
      </c>
      <c r="GO289">
        <v>3.112297855124525E-4</v>
      </c>
      <c r="GP289">
        <v>-4.1727832042263066E-6</v>
      </c>
      <c r="GQ289">
        <v>6</v>
      </c>
      <c r="GR289">
        <v>2080</v>
      </c>
      <c r="GS289">
        <v>4</v>
      </c>
      <c r="GT289">
        <v>33</v>
      </c>
      <c r="GU289">
        <v>105.1</v>
      </c>
      <c r="GV289">
        <v>105.2</v>
      </c>
      <c r="GW289">
        <v>4.4458000000000002</v>
      </c>
      <c r="GX289">
        <v>2.4731399999999999</v>
      </c>
      <c r="GY289">
        <v>2.04834</v>
      </c>
      <c r="GZ289">
        <v>2.6257299999999999</v>
      </c>
      <c r="HA289">
        <v>2.1972700000000001</v>
      </c>
      <c r="HB289">
        <v>2.32544</v>
      </c>
      <c r="HC289">
        <v>37.337800000000001</v>
      </c>
      <c r="HD289">
        <v>14.4122</v>
      </c>
      <c r="HE289">
        <v>18</v>
      </c>
      <c r="HF289">
        <v>659.87599999999998</v>
      </c>
      <c r="HG289">
        <v>775.80200000000002</v>
      </c>
      <c r="HH289">
        <v>30.9998</v>
      </c>
      <c r="HI289">
        <v>31.392800000000001</v>
      </c>
      <c r="HJ289">
        <v>30.000399999999999</v>
      </c>
      <c r="HK289">
        <v>31.294799999999999</v>
      </c>
      <c r="HL289">
        <v>31.293600000000001</v>
      </c>
      <c r="HM289">
        <v>88.963300000000004</v>
      </c>
      <c r="HN289">
        <v>3.6490200000000002</v>
      </c>
      <c r="HO289">
        <v>100</v>
      </c>
      <c r="HP289">
        <v>31</v>
      </c>
      <c r="HQ289">
        <v>1829.42</v>
      </c>
      <c r="HR289">
        <v>32.067799999999998</v>
      </c>
      <c r="HS289">
        <v>99.286199999999994</v>
      </c>
      <c r="HT289">
        <v>98.008499999999998</v>
      </c>
    </row>
    <row r="290" spans="1:228" x14ac:dyDescent="0.2">
      <c r="A290">
        <v>275</v>
      </c>
      <c r="B290">
        <v>1675966068.0999999</v>
      </c>
      <c r="C290">
        <v>1094</v>
      </c>
      <c r="D290" t="s">
        <v>909</v>
      </c>
      <c r="E290" t="s">
        <v>910</v>
      </c>
      <c r="F290">
        <v>4</v>
      </c>
      <c r="G290">
        <v>1675966066.0999999</v>
      </c>
      <c r="H290">
        <f t="shared" si="136"/>
        <v>1.2589543807345746E-3</v>
      </c>
      <c r="I290">
        <f t="shared" si="137"/>
        <v>1.2589543807345747</v>
      </c>
      <c r="J290">
        <f t="shared" si="138"/>
        <v>22.935474877947936</v>
      </c>
      <c r="K290">
        <f t="shared" si="139"/>
        <v>1788.7057142857141</v>
      </c>
      <c r="L290">
        <f t="shared" si="140"/>
        <v>1299.7349464808133</v>
      </c>
      <c r="M290">
        <f t="shared" si="141"/>
        <v>131.69990849526002</v>
      </c>
      <c r="N290">
        <f t="shared" si="142"/>
        <v>181.24647608669557</v>
      </c>
      <c r="O290">
        <f t="shared" si="143"/>
        <v>8.2563143937992814E-2</v>
      </c>
      <c r="P290">
        <f t="shared" si="144"/>
        <v>2.7706950866349911</v>
      </c>
      <c r="Q290">
        <f t="shared" si="145"/>
        <v>8.1220312162418637E-2</v>
      </c>
      <c r="R290">
        <f t="shared" si="146"/>
        <v>5.0881523939341686E-2</v>
      </c>
      <c r="S290">
        <f t="shared" si="147"/>
        <v>226.11969523259069</v>
      </c>
      <c r="T290">
        <f t="shared" si="148"/>
        <v>33.207771963131741</v>
      </c>
      <c r="U290">
        <f t="shared" si="149"/>
        <v>32.351100000000002</v>
      </c>
      <c r="V290">
        <f t="shared" si="150"/>
        <v>4.8708006927747922</v>
      </c>
      <c r="W290">
        <f t="shared" si="151"/>
        <v>69.844765006125371</v>
      </c>
      <c r="X290">
        <f t="shared" si="152"/>
        <v>3.3639845886480546</v>
      </c>
      <c r="Y290">
        <f t="shared" si="153"/>
        <v>4.816373264843878</v>
      </c>
      <c r="Z290">
        <f t="shared" si="154"/>
        <v>1.5068161041267376</v>
      </c>
      <c r="AA290">
        <f t="shared" si="155"/>
        <v>-55.519888190394738</v>
      </c>
      <c r="AB290">
        <f t="shared" si="156"/>
        <v>-29.710431617271674</v>
      </c>
      <c r="AC290">
        <f t="shared" si="157"/>
        <v>-2.4378419207840398</v>
      </c>
      <c r="AD290">
        <f t="shared" si="158"/>
        <v>138.45153350414023</v>
      </c>
      <c r="AE290">
        <f t="shared" si="159"/>
        <v>33.521919914738653</v>
      </c>
      <c r="AF290">
        <f t="shared" si="160"/>
        <v>1.2561487542106844</v>
      </c>
      <c r="AG290">
        <f t="shared" si="161"/>
        <v>22.935474877947936</v>
      </c>
      <c r="AH290">
        <v>1880.868345829253</v>
      </c>
      <c r="AI290">
        <v>1852.650787878787</v>
      </c>
      <c r="AJ290">
        <v>1.704037663377898</v>
      </c>
      <c r="AK290">
        <v>60.698744360612487</v>
      </c>
      <c r="AL290">
        <f t="shared" si="162"/>
        <v>1.2589543807345747</v>
      </c>
      <c r="AM290">
        <v>32.077774474368461</v>
      </c>
      <c r="AN290">
        <v>33.200773333333309</v>
      </c>
      <c r="AO290">
        <v>7.6794798163518958E-5</v>
      </c>
      <c r="AP290">
        <v>100.61875172138301</v>
      </c>
      <c r="AQ290">
        <v>29</v>
      </c>
      <c r="AR290">
        <v>4</v>
      </c>
      <c r="AS290">
        <f t="shared" si="163"/>
        <v>1</v>
      </c>
      <c r="AT290">
        <f t="shared" si="164"/>
        <v>0</v>
      </c>
      <c r="AU290">
        <f t="shared" si="165"/>
        <v>47553.441376175506</v>
      </c>
      <c r="AV290">
        <f t="shared" si="166"/>
        <v>1200.038571428571</v>
      </c>
      <c r="AW290">
        <f t="shared" si="167"/>
        <v>1025.9565135920157</v>
      </c>
      <c r="AX290">
        <f t="shared" si="168"/>
        <v>0.85493628123192611</v>
      </c>
      <c r="AY290">
        <f t="shared" si="169"/>
        <v>0.1884270227776173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1675966066.0999999</v>
      </c>
      <c r="BF290">
        <v>1788.7057142857141</v>
      </c>
      <c r="BG290">
        <v>1821.721428571429</v>
      </c>
      <c r="BH290">
        <v>33.198871428571429</v>
      </c>
      <c r="BI290">
        <v>32.077900000000007</v>
      </c>
      <c r="BJ290">
        <v>1797.0414285714289</v>
      </c>
      <c r="BK290">
        <v>32.97982857142857</v>
      </c>
      <c r="BL290">
        <v>650.03228571428576</v>
      </c>
      <c r="BM290">
        <v>101.22842857142859</v>
      </c>
      <c r="BN290">
        <v>9.9852899999999994E-2</v>
      </c>
      <c r="BO290">
        <v>32.152200000000001</v>
      </c>
      <c r="BP290">
        <v>32.351100000000002</v>
      </c>
      <c r="BQ290">
        <v>999.89999999999986</v>
      </c>
      <c r="BR290">
        <v>0</v>
      </c>
      <c r="BS290">
        <v>0</v>
      </c>
      <c r="BT290">
        <v>9010.0885714285723</v>
      </c>
      <c r="BU290">
        <v>0</v>
      </c>
      <c r="BV290">
        <v>103.91285714285721</v>
      </c>
      <c r="BW290">
        <v>-33.017471428571433</v>
      </c>
      <c r="BX290">
        <v>1850.1257142857139</v>
      </c>
      <c r="BY290">
        <v>1882.0942857142859</v>
      </c>
      <c r="BZ290">
        <v>1.120932857142857</v>
      </c>
      <c r="CA290">
        <v>1821.721428571429</v>
      </c>
      <c r="CB290">
        <v>32.077900000000007</v>
      </c>
      <c r="CC290">
        <v>3.360665714285715</v>
      </c>
      <c r="CD290">
        <v>3.2471957142857142</v>
      </c>
      <c r="CE290">
        <v>25.93178571428572</v>
      </c>
      <c r="CF290">
        <v>25.352900000000002</v>
      </c>
      <c r="CG290">
        <v>1200.038571428571</v>
      </c>
      <c r="CH290">
        <v>0.50004099999999996</v>
      </c>
      <c r="CI290">
        <v>0.49995899999999999</v>
      </c>
      <c r="CJ290">
        <v>0</v>
      </c>
      <c r="CK290">
        <v>1025.8842857142861</v>
      </c>
      <c r="CL290">
        <v>4.9990899999999998</v>
      </c>
      <c r="CM290">
        <v>11108.28571428571</v>
      </c>
      <c r="CN290">
        <v>9558.307142857142</v>
      </c>
      <c r="CO290">
        <v>41</v>
      </c>
      <c r="CP290">
        <v>42.758857142857153</v>
      </c>
      <c r="CQ290">
        <v>41.811999999999998</v>
      </c>
      <c r="CR290">
        <v>41.811999999999998</v>
      </c>
      <c r="CS290">
        <v>42.436999999999998</v>
      </c>
      <c r="CT290">
        <v>597.56857142857154</v>
      </c>
      <c r="CU290">
        <v>597.47</v>
      </c>
      <c r="CV290">
        <v>0</v>
      </c>
      <c r="CW290">
        <v>1675966067.7</v>
      </c>
      <c r="CX290">
        <v>0</v>
      </c>
      <c r="CY290">
        <v>1675959759</v>
      </c>
      <c r="CZ290" t="s">
        <v>356</v>
      </c>
      <c r="DA290">
        <v>1675959759</v>
      </c>
      <c r="DB290">
        <v>1675959753.5</v>
      </c>
      <c r="DC290">
        <v>5</v>
      </c>
      <c r="DD290">
        <v>-2.5000000000000001E-2</v>
      </c>
      <c r="DE290">
        <v>-8.0000000000000002E-3</v>
      </c>
      <c r="DF290">
        <v>-6.0590000000000002</v>
      </c>
      <c r="DG290">
        <v>0.218</v>
      </c>
      <c r="DH290">
        <v>415</v>
      </c>
      <c r="DI290">
        <v>34</v>
      </c>
      <c r="DJ290">
        <v>0.6</v>
      </c>
      <c r="DK290">
        <v>0.17</v>
      </c>
      <c r="DL290">
        <v>-33.042987500000002</v>
      </c>
      <c r="DM290">
        <v>0.53728818011257384</v>
      </c>
      <c r="DN290">
        <v>0.1092511400112145</v>
      </c>
      <c r="DO290">
        <v>0</v>
      </c>
      <c r="DP290">
        <v>1.12634525</v>
      </c>
      <c r="DQ290">
        <v>-6.2567392120077017E-2</v>
      </c>
      <c r="DR290">
        <v>6.6576253227032707E-3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3.2984900000000001</v>
      </c>
      <c r="EB290">
        <v>2.6250599999999999</v>
      </c>
      <c r="EC290">
        <v>0.26782699999999998</v>
      </c>
      <c r="ED290">
        <v>0.26828200000000002</v>
      </c>
      <c r="EE290">
        <v>0.137595</v>
      </c>
      <c r="EF290">
        <v>0.13317599999999999</v>
      </c>
      <c r="EG290">
        <v>22165.200000000001</v>
      </c>
      <c r="EH290">
        <v>22488.9</v>
      </c>
      <c r="EI290">
        <v>28169</v>
      </c>
      <c r="EJ290">
        <v>29582.6</v>
      </c>
      <c r="EK290">
        <v>33459.599999999999</v>
      </c>
      <c r="EL290">
        <v>35586.9</v>
      </c>
      <c r="EM290">
        <v>39780.5</v>
      </c>
      <c r="EN290">
        <v>42250.9</v>
      </c>
      <c r="EO290">
        <v>2.1928999999999998</v>
      </c>
      <c r="EP290">
        <v>2.23705</v>
      </c>
      <c r="EQ290">
        <v>0.146624</v>
      </c>
      <c r="ER290">
        <v>0</v>
      </c>
      <c r="ES290">
        <v>29.9726</v>
      </c>
      <c r="ET290">
        <v>999.9</v>
      </c>
      <c r="EU290">
        <v>72.8</v>
      </c>
      <c r="EV290">
        <v>31.9</v>
      </c>
      <c r="EW290">
        <v>34.150300000000001</v>
      </c>
      <c r="EX290">
        <v>56.873100000000001</v>
      </c>
      <c r="EY290">
        <v>-4.2868599999999999</v>
      </c>
      <c r="EZ290">
        <v>2</v>
      </c>
      <c r="FA290">
        <v>0.31118600000000002</v>
      </c>
      <c r="FB290">
        <v>-0.50670199999999999</v>
      </c>
      <c r="FC290">
        <v>20.2744</v>
      </c>
      <c r="FD290">
        <v>5.2174399999999999</v>
      </c>
      <c r="FE290">
        <v>12.004</v>
      </c>
      <c r="FF290">
        <v>4.9872500000000004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1.8657699999999999</v>
      </c>
      <c r="FM290">
        <v>1.8621799999999999</v>
      </c>
      <c r="FN290">
        <v>1.8641700000000001</v>
      </c>
      <c r="FO290">
        <v>1.86022</v>
      </c>
      <c r="FP290">
        <v>1.8609599999999999</v>
      </c>
      <c r="FQ290">
        <v>1.86012</v>
      </c>
      <c r="FR290">
        <v>1.8618399999999999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-8.35</v>
      </c>
      <c r="GH290">
        <v>0.21909999999999999</v>
      </c>
      <c r="GI290">
        <v>-4.2934277136806287</v>
      </c>
      <c r="GJ290">
        <v>-4.5218151105756088E-3</v>
      </c>
      <c r="GK290">
        <v>2.0889233732517852E-6</v>
      </c>
      <c r="GL290">
        <v>-4.5906856223640231E-10</v>
      </c>
      <c r="GM290">
        <v>-0.1150039569071811</v>
      </c>
      <c r="GN290">
        <v>4.4025620023938356E-3</v>
      </c>
      <c r="GO290">
        <v>3.112297855124525E-4</v>
      </c>
      <c r="GP290">
        <v>-4.1727832042263066E-6</v>
      </c>
      <c r="GQ290">
        <v>6</v>
      </c>
      <c r="GR290">
        <v>2080</v>
      </c>
      <c r="GS290">
        <v>4</v>
      </c>
      <c r="GT290">
        <v>33</v>
      </c>
      <c r="GU290">
        <v>105.2</v>
      </c>
      <c r="GV290">
        <v>105.2</v>
      </c>
      <c r="GW290">
        <v>4.4580099999999998</v>
      </c>
      <c r="GX290">
        <v>2.47559</v>
      </c>
      <c r="GY290">
        <v>2.04834</v>
      </c>
      <c r="GZ290">
        <v>2.6257299999999999</v>
      </c>
      <c r="HA290">
        <v>2.1972700000000001</v>
      </c>
      <c r="HB290">
        <v>2.32666</v>
      </c>
      <c r="HC290">
        <v>37.313800000000001</v>
      </c>
      <c r="HD290">
        <v>14.4122</v>
      </c>
      <c r="HE290">
        <v>18</v>
      </c>
      <c r="HF290">
        <v>659.62900000000002</v>
      </c>
      <c r="HG290">
        <v>775.91200000000003</v>
      </c>
      <c r="HH290">
        <v>31</v>
      </c>
      <c r="HI290">
        <v>31.3948</v>
      </c>
      <c r="HJ290">
        <v>30.0002</v>
      </c>
      <c r="HK290">
        <v>31.297599999999999</v>
      </c>
      <c r="HL290">
        <v>31.296299999999999</v>
      </c>
      <c r="HM290">
        <v>89.208600000000004</v>
      </c>
      <c r="HN290">
        <v>3.6490200000000002</v>
      </c>
      <c r="HO290">
        <v>100</v>
      </c>
      <c r="HP290">
        <v>31</v>
      </c>
      <c r="HQ290">
        <v>1836.1</v>
      </c>
      <c r="HR290">
        <v>32.0672</v>
      </c>
      <c r="HS290">
        <v>99.287099999999995</v>
      </c>
      <c r="HT290">
        <v>98.007599999999996</v>
      </c>
    </row>
    <row r="291" spans="1:228" x14ac:dyDescent="0.2">
      <c r="A291">
        <v>276</v>
      </c>
      <c r="B291">
        <v>1675966072.0999999</v>
      </c>
      <c r="C291">
        <v>1098</v>
      </c>
      <c r="D291" t="s">
        <v>911</v>
      </c>
      <c r="E291" t="s">
        <v>912</v>
      </c>
      <c r="F291">
        <v>4</v>
      </c>
      <c r="G291">
        <v>1675966069.7874999</v>
      </c>
      <c r="H291">
        <f t="shared" si="136"/>
        <v>1.2562285758247616E-3</v>
      </c>
      <c r="I291">
        <f t="shared" si="137"/>
        <v>1.2562285758247616</v>
      </c>
      <c r="J291">
        <f t="shared" si="138"/>
        <v>22.549460021696621</v>
      </c>
      <c r="K291">
        <f t="shared" si="139"/>
        <v>1794.8150000000001</v>
      </c>
      <c r="L291">
        <f t="shared" si="140"/>
        <v>1312.1085246492712</v>
      </c>
      <c r="M291">
        <f t="shared" si="141"/>
        <v>132.9512742974201</v>
      </c>
      <c r="N291">
        <f t="shared" si="142"/>
        <v>181.86219881614468</v>
      </c>
      <c r="O291">
        <f t="shared" si="143"/>
        <v>8.2361564348067365E-2</v>
      </c>
      <c r="P291">
        <f t="shared" si="144"/>
        <v>2.7646406865044741</v>
      </c>
      <c r="Q291">
        <f t="shared" si="145"/>
        <v>8.1022349256144349E-2</v>
      </c>
      <c r="R291">
        <f t="shared" si="146"/>
        <v>5.075747753575878E-2</v>
      </c>
      <c r="S291">
        <f t="shared" si="147"/>
        <v>226.11158510695205</v>
      </c>
      <c r="T291">
        <f t="shared" si="148"/>
        <v>33.212264299463264</v>
      </c>
      <c r="U291">
        <f t="shared" si="149"/>
        <v>32.353350000000013</v>
      </c>
      <c r="V291">
        <f t="shared" si="150"/>
        <v>4.8714194370909896</v>
      </c>
      <c r="W291">
        <f t="shared" si="151"/>
        <v>69.843243506509637</v>
      </c>
      <c r="X291">
        <f t="shared" si="152"/>
        <v>3.3642275066337111</v>
      </c>
      <c r="Y291">
        <f t="shared" si="153"/>
        <v>4.8168259916510801</v>
      </c>
      <c r="Z291">
        <f t="shared" si="154"/>
        <v>1.5071919304572785</v>
      </c>
      <c r="AA291">
        <f t="shared" si="155"/>
        <v>-55.399680193871987</v>
      </c>
      <c r="AB291">
        <f t="shared" si="156"/>
        <v>-29.733074992463383</v>
      </c>
      <c r="AC291">
        <f t="shared" si="157"/>
        <v>-2.4450896957116206</v>
      </c>
      <c r="AD291">
        <f t="shared" si="158"/>
        <v>138.53374022490507</v>
      </c>
      <c r="AE291">
        <f t="shared" si="159"/>
        <v>33.547000428588504</v>
      </c>
      <c r="AF291">
        <f t="shared" si="160"/>
        <v>1.2541535870660696</v>
      </c>
      <c r="AG291">
        <f t="shared" si="161"/>
        <v>22.549460021696621</v>
      </c>
      <c r="AH291">
        <v>1887.722027562083</v>
      </c>
      <c r="AI291">
        <v>1859.660484848484</v>
      </c>
      <c r="AJ291">
        <v>1.76075423031075</v>
      </c>
      <c r="AK291">
        <v>60.698744360612487</v>
      </c>
      <c r="AL291">
        <f t="shared" si="162"/>
        <v>1.2562285758247616</v>
      </c>
      <c r="AM291">
        <v>32.082464777202148</v>
      </c>
      <c r="AN291">
        <v>33.203343030303039</v>
      </c>
      <c r="AO291">
        <v>3.1878906597577157E-5</v>
      </c>
      <c r="AP291">
        <v>100.61875172138301</v>
      </c>
      <c r="AQ291">
        <v>29</v>
      </c>
      <c r="AR291">
        <v>4</v>
      </c>
      <c r="AS291">
        <f t="shared" si="163"/>
        <v>1</v>
      </c>
      <c r="AT291">
        <f t="shared" si="164"/>
        <v>0</v>
      </c>
      <c r="AU291">
        <f t="shared" si="165"/>
        <v>47386.109929007798</v>
      </c>
      <c r="AV291">
        <f t="shared" si="166"/>
        <v>1200</v>
      </c>
      <c r="AW291">
        <f t="shared" si="167"/>
        <v>1025.9231010916851</v>
      </c>
      <c r="AX291">
        <f t="shared" si="168"/>
        <v>0.85493591757640419</v>
      </c>
      <c r="AY291">
        <f t="shared" si="169"/>
        <v>0.18842632092246003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1675966069.7874999</v>
      </c>
      <c r="BF291">
        <v>1794.8150000000001</v>
      </c>
      <c r="BG291">
        <v>1827.8587500000001</v>
      </c>
      <c r="BH291">
        <v>33.201875000000001</v>
      </c>
      <c r="BI291">
        <v>32.082650000000001</v>
      </c>
      <c r="BJ291">
        <v>1803.16</v>
      </c>
      <c r="BK291">
        <v>32.982812499999987</v>
      </c>
      <c r="BL291">
        <v>650.01050000000009</v>
      </c>
      <c r="BM291">
        <v>101.2265</v>
      </c>
      <c r="BN291">
        <v>9.9931312499999994E-2</v>
      </c>
      <c r="BO291">
        <v>32.153862500000002</v>
      </c>
      <c r="BP291">
        <v>32.353350000000013</v>
      </c>
      <c r="BQ291">
        <v>999.9</v>
      </c>
      <c r="BR291">
        <v>0</v>
      </c>
      <c r="BS291">
        <v>0</v>
      </c>
      <c r="BT291">
        <v>8978.125</v>
      </c>
      <c r="BU291">
        <v>0</v>
      </c>
      <c r="BV291">
        <v>101.560625</v>
      </c>
      <c r="BW291">
        <v>-33.044924999999999</v>
      </c>
      <c r="BX291">
        <v>1856.4512500000001</v>
      </c>
      <c r="BY291">
        <v>1888.4437499999999</v>
      </c>
      <c r="BZ291">
        <v>1.1192124999999999</v>
      </c>
      <c r="CA291">
        <v>1827.8587500000001</v>
      </c>
      <c r="CB291">
        <v>32.082650000000001</v>
      </c>
      <c r="CC291">
        <v>3.3609087500000001</v>
      </c>
      <c r="CD291">
        <v>3.2476150000000001</v>
      </c>
      <c r="CE291">
        <v>25.933037500000001</v>
      </c>
      <c r="CF291">
        <v>25.355074999999999</v>
      </c>
      <c r="CG291">
        <v>1200</v>
      </c>
      <c r="CH291">
        <v>0.50005299999999997</v>
      </c>
      <c r="CI291">
        <v>0.49994699999999997</v>
      </c>
      <c r="CJ291">
        <v>0</v>
      </c>
      <c r="CK291">
        <v>1025.2137499999999</v>
      </c>
      <c r="CL291">
        <v>4.9990899999999998</v>
      </c>
      <c r="CM291">
        <v>11100.924999999999</v>
      </c>
      <c r="CN291">
        <v>9558.0424999999996</v>
      </c>
      <c r="CO291">
        <v>41</v>
      </c>
      <c r="CP291">
        <v>42.757750000000001</v>
      </c>
      <c r="CQ291">
        <v>41.811999999999998</v>
      </c>
      <c r="CR291">
        <v>41.811999999999998</v>
      </c>
      <c r="CS291">
        <v>42.421499999999988</v>
      </c>
      <c r="CT291">
        <v>597.56375000000003</v>
      </c>
      <c r="CU291">
        <v>597.43624999999997</v>
      </c>
      <c r="CV291">
        <v>0</v>
      </c>
      <c r="CW291">
        <v>1675966071.9000001</v>
      </c>
      <c r="CX291">
        <v>0</v>
      </c>
      <c r="CY291">
        <v>1675959759</v>
      </c>
      <c r="CZ291" t="s">
        <v>356</v>
      </c>
      <c r="DA291">
        <v>1675959759</v>
      </c>
      <c r="DB291">
        <v>1675959753.5</v>
      </c>
      <c r="DC291">
        <v>5</v>
      </c>
      <c r="DD291">
        <v>-2.5000000000000001E-2</v>
      </c>
      <c r="DE291">
        <v>-8.0000000000000002E-3</v>
      </c>
      <c r="DF291">
        <v>-6.0590000000000002</v>
      </c>
      <c r="DG291">
        <v>0.218</v>
      </c>
      <c r="DH291">
        <v>415</v>
      </c>
      <c r="DI291">
        <v>34</v>
      </c>
      <c r="DJ291">
        <v>0.6</v>
      </c>
      <c r="DK291">
        <v>0.17</v>
      </c>
      <c r="DL291">
        <v>-33.018517500000002</v>
      </c>
      <c r="DM291">
        <v>-6.5492307692221169E-2</v>
      </c>
      <c r="DN291">
        <v>8.3460655064227618E-2</v>
      </c>
      <c r="DO291">
        <v>1</v>
      </c>
      <c r="DP291">
        <v>1.1231070000000001</v>
      </c>
      <c r="DQ291">
        <v>-4.0591069418385771E-2</v>
      </c>
      <c r="DR291">
        <v>4.9555157148373366E-3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2</v>
      </c>
      <c r="DY291">
        <v>2</v>
      </c>
      <c r="DZ291" t="s">
        <v>830</v>
      </c>
      <c r="EA291">
        <v>3.29834</v>
      </c>
      <c r="EB291">
        <v>2.6251199999999999</v>
      </c>
      <c r="EC291">
        <v>0.268401</v>
      </c>
      <c r="ED291">
        <v>0.26884400000000003</v>
      </c>
      <c r="EE291">
        <v>0.137602</v>
      </c>
      <c r="EF291">
        <v>0.13319400000000001</v>
      </c>
      <c r="EG291">
        <v>22148.1</v>
      </c>
      <c r="EH291">
        <v>22471.1</v>
      </c>
      <c r="EI291">
        <v>28169.5</v>
      </c>
      <c r="EJ291">
        <v>29582.1</v>
      </c>
      <c r="EK291">
        <v>33459.699999999997</v>
      </c>
      <c r="EL291">
        <v>35585.9</v>
      </c>
      <c r="EM291">
        <v>39780.9</v>
      </c>
      <c r="EN291">
        <v>42250.6</v>
      </c>
      <c r="EO291">
        <v>2.19272</v>
      </c>
      <c r="EP291">
        <v>2.2370800000000002</v>
      </c>
      <c r="EQ291">
        <v>0.146285</v>
      </c>
      <c r="ER291">
        <v>0</v>
      </c>
      <c r="ES291">
        <v>29.975300000000001</v>
      </c>
      <c r="ET291">
        <v>999.9</v>
      </c>
      <c r="EU291">
        <v>72.8</v>
      </c>
      <c r="EV291">
        <v>31.9</v>
      </c>
      <c r="EW291">
        <v>34.149799999999999</v>
      </c>
      <c r="EX291">
        <v>56.903100000000002</v>
      </c>
      <c r="EY291">
        <v>-4.2788500000000003</v>
      </c>
      <c r="EZ291">
        <v>2</v>
      </c>
      <c r="FA291">
        <v>0.31140800000000002</v>
      </c>
      <c r="FB291">
        <v>-0.50675400000000004</v>
      </c>
      <c r="FC291">
        <v>20.2743</v>
      </c>
      <c r="FD291">
        <v>5.2172900000000002</v>
      </c>
      <c r="FE291">
        <v>12.004</v>
      </c>
      <c r="FF291">
        <v>4.9869500000000002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1.86578</v>
      </c>
      <c r="FM291">
        <v>1.8621799999999999</v>
      </c>
      <c r="FN291">
        <v>1.8641700000000001</v>
      </c>
      <c r="FO291">
        <v>1.8602399999999999</v>
      </c>
      <c r="FP291">
        <v>1.8609599999999999</v>
      </c>
      <c r="FQ291">
        <v>1.86012</v>
      </c>
      <c r="FR291">
        <v>1.8618399999999999</v>
      </c>
      <c r="FS291">
        <v>1.8584799999999999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-8.36</v>
      </c>
      <c r="GH291">
        <v>0.21909999999999999</v>
      </c>
      <c r="GI291">
        <v>-4.2934277136806287</v>
      </c>
      <c r="GJ291">
        <v>-4.5218151105756088E-3</v>
      </c>
      <c r="GK291">
        <v>2.0889233732517852E-6</v>
      </c>
      <c r="GL291">
        <v>-4.5906856223640231E-10</v>
      </c>
      <c r="GM291">
        <v>-0.1150039569071811</v>
      </c>
      <c r="GN291">
        <v>4.4025620023938356E-3</v>
      </c>
      <c r="GO291">
        <v>3.112297855124525E-4</v>
      </c>
      <c r="GP291">
        <v>-4.1727832042263066E-6</v>
      </c>
      <c r="GQ291">
        <v>6</v>
      </c>
      <c r="GR291">
        <v>2080</v>
      </c>
      <c r="GS291">
        <v>4</v>
      </c>
      <c r="GT291">
        <v>33</v>
      </c>
      <c r="GU291">
        <v>105.2</v>
      </c>
      <c r="GV291">
        <v>105.3</v>
      </c>
      <c r="GW291">
        <v>4.4702099999999998</v>
      </c>
      <c r="GX291">
        <v>2.47437</v>
      </c>
      <c r="GY291">
        <v>2.04834</v>
      </c>
      <c r="GZ291">
        <v>2.6257299999999999</v>
      </c>
      <c r="HA291">
        <v>2.1972700000000001</v>
      </c>
      <c r="HB291">
        <v>2.33765</v>
      </c>
      <c r="HC291">
        <v>37.313800000000001</v>
      </c>
      <c r="HD291">
        <v>14.403499999999999</v>
      </c>
      <c r="HE291">
        <v>18</v>
      </c>
      <c r="HF291">
        <v>659.51900000000001</v>
      </c>
      <c r="HG291">
        <v>775.95500000000004</v>
      </c>
      <c r="HH291">
        <v>31</v>
      </c>
      <c r="HI291">
        <v>31.397400000000001</v>
      </c>
      <c r="HJ291">
        <v>30.000299999999999</v>
      </c>
      <c r="HK291">
        <v>31.3001</v>
      </c>
      <c r="HL291">
        <v>31.297599999999999</v>
      </c>
      <c r="HM291">
        <v>89.454599999999999</v>
      </c>
      <c r="HN291">
        <v>3.6490200000000002</v>
      </c>
      <c r="HO291">
        <v>100</v>
      </c>
      <c r="HP291">
        <v>31</v>
      </c>
      <c r="HQ291">
        <v>1842.78</v>
      </c>
      <c r="HR291">
        <v>32.065300000000001</v>
      </c>
      <c r="HS291">
        <v>99.288399999999996</v>
      </c>
      <c r="HT291">
        <v>98.006399999999999</v>
      </c>
    </row>
    <row r="292" spans="1:228" x14ac:dyDescent="0.2">
      <c r="A292">
        <v>277</v>
      </c>
      <c r="B292">
        <v>1675966076.0999999</v>
      </c>
      <c r="C292">
        <v>1102</v>
      </c>
      <c r="D292" t="s">
        <v>913</v>
      </c>
      <c r="E292" t="s">
        <v>914</v>
      </c>
      <c r="F292">
        <v>4</v>
      </c>
      <c r="G292">
        <v>1675966074.0999999</v>
      </c>
      <c r="H292">
        <f t="shared" si="136"/>
        <v>1.2466388979189616E-3</v>
      </c>
      <c r="I292">
        <f t="shared" si="137"/>
        <v>1.2466388979189615</v>
      </c>
      <c r="J292">
        <f t="shared" si="138"/>
        <v>23.240449281176588</v>
      </c>
      <c r="K292">
        <f t="shared" si="139"/>
        <v>1801.99</v>
      </c>
      <c r="L292">
        <f t="shared" si="140"/>
        <v>1302.0728970890345</v>
      </c>
      <c r="M292">
        <f t="shared" si="141"/>
        <v>131.93286071830929</v>
      </c>
      <c r="N292">
        <f t="shared" si="142"/>
        <v>182.58708572867994</v>
      </c>
      <c r="O292">
        <f t="shared" si="143"/>
        <v>8.1707299322030802E-2</v>
      </c>
      <c r="P292">
        <f t="shared" si="144"/>
        <v>2.7608601389051008</v>
      </c>
      <c r="Q292">
        <f t="shared" si="145"/>
        <v>8.0387319470887453E-2</v>
      </c>
      <c r="R292">
        <f t="shared" si="146"/>
        <v>5.0358893322778264E-2</v>
      </c>
      <c r="S292">
        <f t="shared" si="147"/>
        <v>226.11126351783076</v>
      </c>
      <c r="T292">
        <f t="shared" si="148"/>
        <v>33.212866911997487</v>
      </c>
      <c r="U292">
        <f t="shared" si="149"/>
        <v>32.354457142857143</v>
      </c>
      <c r="V292">
        <f t="shared" si="150"/>
        <v>4.8717239236928629</v>
      </c>
      <c r="W292">
        <f t="shared" si="151"/>
        <v>69.856842123723851</v>
      </c>
      <c r="X292">
        <f t="shared" si="152"/>
        <v>3.3642429001186809</v>
      </c>
      <c r="Y292">
        <f t="shared" si="153"/>
        <v>4.8159103644568573</v>
      </c>
      <c r="Z292">
        <f t="shared" si="154"/>
        <v>1.507481023574182</v>
      </c>
      <c r="AA292">
        <f t="shared" si="155"/>
        <v>-54.976775398226209</v>
      </c>
      <c r="AB292">
        <f t="shared" si="156"/>
        <v>-30.357693322173049</v>
      </c>
      <c r="AC292">
        <f t="shared" si="157"/>
        <v>-2.4998457744322748</v>
      </c>
      <c r="AD292">
        <f t="shared" si="158"/>
        <v>138.27694902299922</v>
      </c>
      <c r="AE292">
        <f t="shared" si="159"/>
        <v>33.588022422814753</v>
      </c>
      <c r="AF292">
        <f t="shared" si="160"/>
        <v>1.249530321773435</v>
      </c>
      <c r="AG292">
        <f t="shared" si="161"/>
        <v>23.240449281176588</v>
      </c>
      <c r="AH292">
        <v>1894.696789913407</v>
      </c>
      <c r="AI292">
        <v>1866.342727272727</v>
      </c>
      <c r="AJ292">
        <v>1.6625130481999739</v>
      </c>
      <c r="AK292">
        <v>60.698744360612487</v>
      </c>
      <c r="AL292">
        <f t="shared" si="162"/>
        <v>1.2466388979189615</v>
      </c>
      <c r="AM292">
        <v>32.087625444319229</v>
      </c>
      <c r="AN292">
        <v>33.200260606060617</v>
      </c>
      <c r="AO292">
        <v>-2.2928708519501629E-5</v>
      </c>
      <c r="AP292">
        <v>100.61875172138301</v>
      </c>
      <c r="AQ292">
        <v>29</v>
      </c>
      <c r="AR292">
        <v>4</v>
      </c>
      <c r="AS292">
        <f t="shared" si="163"/>
        <v>1</v>
      </c>
      <c r="AT292">
        <f t="shared" si="164"/>
        <v>0</v>
      </c>
      <c r="AU292">
        <f t="shared" si="165"/>
        <v>47282.4018025638</v>
      </c>
      <c r="AV292">
        <f t="shared" si="166"/>
        <v>1199.997142857143</v>
      </c>
      <c r="AW292">
        <f t="shared" si="167"/>
        <v>1025.9207707346275</v>
      </c>
      <c r="AX292">
        <f t="shared" si="168"/>
        <v>0.85493601117412088</v>
      </c>
      <c r="AY292">
        <f t="shared" si="169"/>
        <v>0.18842650156605315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1675966074.0999999</v>
      </c>
      <c r="BF292">
        <v>1801.99</v>
      </c>
      <c r="BG292">
        <v>1835.0714285714289</v>
      </c>
      <c r="BH292">
        <v>33.202414285714291</v>
      </c>
      <c r="BI292">
        <v>32.087342857142858</v>
      </c>
      <c r="BJ292">
        <v>1810.3414285714291</v>
      </c>
      <c r="BK292">
        <v>32.983314285714293</v>
      </c>
      <c r="BL292">
        <v>650.02628571428579</v>
      </c>
      <c r="BM292">
        <v>101.2251428571429</v>
      </c>
      <c r="BN292">
        <v>0.1001063</v>
      </c>
      <c r="BO292">
        <v>32.150500000000001</v>
      </c>
      <c r="BP292">
        <v>32.354457142857143</v>
      </c>
      <c r="BQ292">
        <v>999.89999999999986</v>
      </c>
      <c r="BR292">
        <v>0</v>
      </c>
      <c r="BS292">
        <v>0</v>
      </c>
      <c r="BT292">
        <v>8958.2128571428584</v>
      </c>
      <c r="BU292">
        <v>0</v>
      </c>
      <c r="BV292">
        <v>100.4234285714286</v>
      </c>
      <c r="BW292">
        <v>-33.083714285714287</v>
      </c>
      <c r="BX292">
        <v>1863.8728571428569</v>
      </c>
      <c r="BY292">
        <v>1895.9057142857141</v>
      </c>
      <c r="BZ292">
        <v>1.1150485714285721</v>
      </c>
      <c r="CA292">
        <v>1835.0714285714289</v>
      </c>
      <c r="CB292">
        <v>32.087342857142858</v>
      </c>
      <c r="CC292">
        <v>3.3609142857142862</v>
      </c>
      <c r="CD292">
        <v>3.2480471428571431</v>
      </c>
      <c r="CE292">
        <v>25.933057142857141</v>
      </c>
      <c r="CF292">
        <v>25.357299999999999</v>
      </c>
      <c r="CG292">
        <v>1199.997142857143</v>
      </c>
      <c r="CH292">
        <v>0.50004899999999997</v>
      </c>
      <c r="CI292">
        <v>0.49995100000000009</v>
      </c>
      <c r="CJ292">
        <v>0</v>
      </c>
      <c r="CK292">
        <v>1024.3642857142861</v>
      </c>
      <c r="CL292">
        <v>4.9990899999999998</v>
      </c>
      <c r="CM292">
        <v>11093.78571428571</v>
      </c>
      <c r="CN292">
        <v>9557.9871428571441</v>
      </c>
      <c r="CO292">
        <v>41</v>
      </c>
      <c r="CP292">
        <v>42.75</v>
      </c>
      <c r="CQ292">
        <v>41.811999999999998</v>
      </c>
      <c r="CR292">
        <v>41.811999999999998</v>
      </c>
      <c r="CS292">
        <v>42.436999999999998</v>
      </c>
      <c r="CT292">
        <v>597.55857142857144</v>
      </c>
      <c r="CU292">
        <v>597.43857142857144</v>
      </c>
      <c r="CV292">
        <v>0</v>
      </c>
      <c r="CW292">
        <v>1675966076.0999999</v>
      </c>
      <c r="CX292">
        <v>0</v>
      </c>
      <c r="CY292">
        <v>1675959759</v>
      </c>
      <c r="CZ292" t="s">
        <v>356</v>
      </c>
      <c r="DA292">
        <v>1675959759</v>
      </c>
      <c r="DB292">
        <v>1675959753.5</v>
      </c>
      <c r="DC292">
        <v>5</v>
      </c>
      <c r="DD292">
        <v>-2.5000000000000001E-2</v>
      </c>
      <c r="DE292">
        <v>-8.0000000000000002E-3</v>
      </c>
      <c r="DF292">
        <v>-6.0590000000000002</v>
      </c>
      <c r="DG292">
        <v>0.218</v>
      </c>
      <c r="DH292">
        <v>415</v>
      </c>
      <c r="DI292">
        <v>34</v>
      </c>
      <c r="DJ292">
        <v>0.6</v>
      </c>
      <c r="DK292">
        <v>0.17</v>
      </c>
      <c r="DL292">
        <v>-33.014777500000001</v>
      </c>
      <c r="DM292">
        <v>-0.49349831144464978</v>
      </c>
      <c r="DN292">
        <v>8.1687157765158877E-2</v>
      </c>
      <c r="DO292">
        <v>0</v>
      </c>
      <c r="DP292">
        <v>1.1197839999999999</v>
      </c>
      <c r="DQ292">
        <v>-2.1131932457787019E-2</v>
      </c>
      <c r="DR292">
        <v>2.552822751387171E-3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3.2983500000000001</v>
      </c>
      <c r="EB292">
        <v>2.62507</v>
      </c>
      <c r="EC292">
        <v>0.26894899999999999</v>
      </c>
      <c r="ED292">
        <v>0.269399</v>
      </c>
      <c r="EE292">
        <v>0.13758600000000001</v>
      </c>
      <c r="EF292">
        <v>0.133191</v>
      </c>
      <c r="EG292">
        <v>22130.6</v>
      </c>
      <c r="EH292">
        <v>22453.9</v>
      </c>
      <c r="EI292">
        <v>28168.400000000001</v>
      </c>
      <c r="EJ292">
        <v>29582</v>
      </c>
      <c r="EK292">
        <v>33459.199999999997</v>
      </c>
      <c r="EL292">
        <v>35585.800000000003</v>
      </c>
      <c r="EM292">
        <v>39779.5</v>
      </c>
      <c r="EN292">
        <v>42250.2</v>
      </c>
      <c r="EO292">
        <v>2.1930299999999998</v>
      </c>
      <c r="EP292">
        <v>2.2367699999999999</v>
      </c>
      <c r="EQ292">
        <v>0.14643400000000001</v>
      </c>
      <c r="ER292">
        <v>0</v>
      </c>
      <c r="ES292">
        <v>29.977799999999998</v>
      </c>
      <c r="ET292">
        <v>999.9</v>
      </c>
      <c r="EU292">
        <v>72.8</v>
      </c>
      <c r="EV292">
        <v>31.9</v>
      </c>
      <c r="EW292">
        <v>34.148600000000002</v>
      </c>
      <c r="EX292">
        <v>57.4131</v>
      </c>
      <c r="EY292">
        <v>-4.2828499999999998</v>
      </c>
      <c r="EZ292">
        <v>2</v>
      </c>
      <c r="FA292">
        <v>0.31145800000000001</v>
      </c>
      <c r="FB292">
        <v>-0.50687899999999997</v>
      </c>
      <c r="FC292">
        <v>20.2743</v>
      </c>
      <c r="FD292">
        <v>5.2172900000000002</v>
      </c>
      <c r="FE292">
        <v>12.004099999999999</v>
      </c>
      <c r="FF292">
        <v>4.98705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1.86578</v>
      </c>
      <c r="FM292">
        <v>1.8621799999999999</v>
      </c>
      <c r="FN292">
        <v>1.8641700000000001</v>
      </c>
      <c r="FO292">
        <v>1.86025</v>
      </c>
      <c r="FP292">
        <v>1.8609599999999999</v>
      </c>
      <c r="FQ292">
        <v>1.8601399999999999</v>
      </c>
      <c r="FR292">
        <v>1.86185</v>
      </c>
      <c r="FS292">
        <v>1.8584700000000001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-8.36</v>
      </c>
      <c r="GH292">
        <v>0.21909999999999999</v>
      </c>
      <c r="GI292">
        <v>-4.2934277136806287</v>
      </c>
      <c r="GJ292">
        <v>-4.5218151105756088E-3</v>
      </c>
      <c r="GK292">
        <v>2.0889233732517852E-6</v>
      </c>
      <c r="GL292">
        <v>-4.5906856223640231E-10</v>
      </c>
      <c r="GM292">
        <v>-0.1150039569071811</v>
      </c>
      <c r="GN292">
        <v>4.4025620023938356E-3</v>
      </c>
      <c r="GO292">
        <v>3.112297855124525E-4</v>
      </c>
      <c r="GP292">
        <v>-4.1727832042263066E-6</v>
      </c>
      <c r="GQ292">
        <v>6</v>
      </c>
      <c r="GR292">
        <v>2080</v>
      </c>
      <c r="GS292">
        <v>4</v>
      </c>
      <c r="GT292">
        <v>33</v>
      </c>
      <c r="GU292">
        <v>105.3</v>
      </c>
      <c r="GV292">
        <v>105.4</v>
      </c>
      <c r="GW292">
        <v>4.4836400000000003</v>
      </c>
      <c r="GX292">
        <v>2.4731399999999999</v>
      </c>
      <c r="GY292">
        <v>2.04834</v>
      </c>
      <c r="GZ292">
        <v>2.6257299999999999</v>
      </c>
      <c r="HA292">
        <v>2.1972700000000001</v>
      </c>
      <c r="HB292">
        <v>2.3132299999999999</v>
      </c>
      <c r="HC292">
        <v>37.337800000000001</v>
      </c>
      <c r="HD292">
        <v>14.403499999999999</v>
      </c>
      <c r="HE292">
        <v>18</v>
      </c>
      <c r="HF292">
        <v>659.779</v>
      </c>
      <c r="HG292">
        <v>775.69600000000003</v>
      </c>
      <c r="HH292">
        <v>31</v>
      </c>
      <c r="HI292">
        <v>31.399000000000001</v>
      </c>
      <c r="HJ292">
        <v>30.000299999999999</v>
      </c>
      <c r="HK292">
        <v>31.302299999999999</v>
      </c>
      <c r="HL292">
        <v>31.3003</v>
      </c>
      <c r="HM292">
        <v>89.700400000000002</v>
      </c>
      <c r="HN292">
        <v>3.6490200000000002</v>
      </c>
      <c r="HO292">
        <v>100</v>
      </c>
      <c r="HP292">
        <v>31</v>
      </c>
      <c r="HQ292">
        <v>1849.46</v>
      </c>
      <c r="HR292">
        <v>32.074199999999998</v>
      </c>
      <c r="HS292">
        <v>99.284700000000001</v>
      </c>
      <c r="HT292">
        <v>98.005799999999994</v>
      </c>
    </row>
    <row r="293" spans="1:228" x14ac:dyDescent="0.2">
      <c r="A293">
        <v>278</v>
      </c>
      <c r="B293">
        <v>1675966079.5999999</v>
      </c>
      <c r="C293">
        <v>1105.5</v>
      </c>
      <c r="D293" t="s">
        <v>915</v>
      </c>
      <c r="E293" t="s">
        <v>916</v>
      </c>
      <c r="F293">
        <v>4</v>
      </c>
      <c r="G293">
        <v>1675966077.5285721</v>
      </c>
      <c r="H293">
        <f t="shared" si="136"/>
        <v>1.2442094788644219E-3</v>
      </c>
      <c r="I293">
        <f t="shared" si="137"/>
        <v>1.2442094788644218</v>
      </c>
      <c r="J293">
        <f t="shared" si="138"/>
        <v>23.133025928099102</v>
      </c>
      <c r="K293">
        <f t="shared" si="139"/>
        <v>1807.562857142857</v>
      </c>
      <c r="L293">
        <f t="shared" si="140"/>
        <v>1308.5816018297014</v>
      </c>
      <c r="M293">
        <f t="shared" si="141"/>
        <v>132.59184369691945</v>
      </c>
      <c r="N293">
        <f t="shared" si="142"/>
        <v>183.15104804433372</v>
      </c>
      <c r="O293">
        <f t="shared" si="143"/>
        <v>8.1516985045432228E-2</v>
      </c>
      <c r="P293">
        <f t="shared" si="144"/>
        <v>2.7702176467386108</v>
      </c>
      <c r="Q293">
        <f t="shared" si="145"/>
        <v>8.0207455096451288E-2</v>
      </c>
      <c r="R293">
        <f t="shared" si="146"/>
        <v>5.0245563130516112E-2</v>
      </c>
      <c r="S293">
        <f t="shared" si="147"/>
        <v>226.11136637525561</v>
      </c>
      <c r="T293">
        <f t="shared" si="148"/>
        <v>33.204061629486361</v>
      </c>
      <c r="U293">
        <f t="shared" si="149"/>
        <v>32.354371428571433</v>
      </c>
      <c r="V293">
        <f t="shared" si="150"/>
        <v>4.8717003499450184</v>
      </c>
      <c r="W293">
        <f t="shared" si="151"/>
        <v>69.87166400615726</v>
      </c>
      <c r="X293">
        <f t="shared" si="152"/>
        <v>3.3637854981561719</v>
      </c>
      <c r="Y293">
        <f t="shared" si="153"/>
        <v>4.8142341333959742</v>
      </c>
      <c r="Z293">
        <f t="shared" si="154"/>
        <v>1.5079148517888465</v>
      </c>
      <c r="AA293">
        <f t="shared" si="155"/>
        <v>-54.869638017921005</v>
      </c>
      <c r="AB293">
        <f t="shared" si="156"/>
        <v>-31.367341576869276</v>
      </c>
      <c r="AC293">
        <f t="shared" si="157"/>
        <v>-2.5741826269464134</v>
      </c>
      <c r="AD293">
        <f t="shared" si="158"/>
        <v>137.30020415351891</v>
      </c>
      <c r="AE293">
        <f t="shared" si="159"/>
        <v>33.794660831143858</v>
      </c>
      <c r="AF293">
        <f t="shared" si="160"/>
        <v>1.2446821127354954</v>
      </c>
      <c r="AG293">
        <f t="shared" si="161"/>
        <v>23.133025928099102</v>
      </c>
      <c r="AH293">
        <v>1900.7290117253719</v>
      </c>
      <c r="AI293">
        <v>1872.3159393939379</v>
      </c>
      <c r="AJ293">
        <v>1.705297677177229</v>
      </c>
      <c r="AK293">
        <v>60.698744360612487</v>
      </c>
      <c r="AL293">
        <f t="shared" si="162"/>
        <v>1.2442094788644218</v>
      </c>
      <c r="AM293">
        <v>32.086916567906442</v>
      </c>
      <c r="AN293">
        <v>33.1975812121212</v>
      </c>
      <c r="AO293">
        <v>-4.1688168627485962E-5</v>
      </c>
      <c r="AP293">
        <v>100.61875172138301</v>
      </c>
      <c r="AQ293">
        <v>29</v>
      </c>
      <c r="AR293">
        <v>4</v>
      </c>
      <c r="AS293">
        <f t="shared" si="163"/>
        <v>1</v>
      </c>
      <c r="AT293">
        <f t="shared" si="164"/>
        <v>0</v>
      </c>
      <c r="AU293">
        <f t="shared" si="165"/>
        <v>47541.459739831225</v>
      </c>
      <c r="AV293">
        <f t="shared" si="166"/>
        <v>1199.995714285714</v>
      </c>
      <c r="AW293">
        <f t="shared" si="167"/>
        <v>1025.9197421633446</v>
      </c>
      <c r="AX293">
        <f t="shared" si="168"/>
        <v>0.85493617181292469</v>
      </c>
      <c r="AY293">
        <f t="shared" si="169"/>
        <v>0.18842681159894495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1675966077.5285721</v>
      </c>
      <c r="BF293">
        <v>1807.562857142857</v>
      </c>
      <c r="BG293">
        <v>1840.8357142857139</v>
      </c>
      <c r="BH293">
        <v>33.198028571428573</v>
      </c>
      <c r="BI293">
        <v>32.087200000000003</v>
      </c>
      <c r="BJ293">
        <v>1815.9285714285711</v>
      </c>
      <c r="BK293">
        <v>32.978985714285713</v>
      </c>
      <c r="BL293">
        <v>649.98028571428574</v>
      </c>
      <c r="BM293">
        <v>101.22499999999999</v>
      </c>
      <c r="BN293">
        <v>9.985701428571428E-2</v>
      </c>
      <c r="BO293">
        <v>32.14434285714286</v>
      </c>
      <c r="BP293">
        <v>32.354371428571433</v>
      </c>
      <c r="BQ293">
        <v>999.89999999999986</v>
      </c>
      <c r="BR293">
        <v>0</v>
      </c>
      <c r="BS293">
        <v>0</v>
      </c>
      <c r="BT293">
        <v>9007.8571428571431</v>
      </c>
      <c r="BU293">
        <v>0</v>
      </c>
      <c r="BV293">
        <v>100.52414285714281</v>
      </c>
      <c r="BW293">
        <v>-33.273228571428582</v>
      </c>
      <c r="BX293">
        <v>1869.6314285714291</v>
      </c>
      <c r="BY293">
        <v>1901.861428571428</v>
      </c>
      <c r="BZ293">
        <v>1.1108085714285709</v>
      </c>
      <c r="CA293">
        <v>1840.8357142857139</v>
      </c>
      <c r="CB293">
        <v>32.087200000000003</v>
      </c>
      <c r="CC293">
        <v>3.3604599999999998</v>
      </c>
      <c r="CD293">
        <v>3.2480199999999999</v>
      </c>
      <c r="CE293">
        <v>25.930785714285719</v>
      </c>
      <c r="CF293">
        <v>25.35715714285714</v>
      </c>
      <c r="CG293">
        <v>1199.995714285714</v>
      </c>
      <c r="CH293">
        <v>0.50004500000000007</v>
      </c>
      <c r="CI293">
        <v>0.49995499999999993</v>
      </c>
      <c r="CJ293">
        <v>0</v>
      </c>
      <c r="CK293">
        <v>1023.88</v>
      </c>
      <c r="CL293">
        <v>4.9990899999999998</v>
      </c>
      <c r="CM293">
        <v>11090.028571428569</v>
      </c>
      <c r="CN293">
        <v>9557.9585714285695</v>
      </c>
      <c r="CO293">
        <v>41</v>
      </c>
      <c r="CP293">
        <v>42.767714285714291</v>
      </c>
      <c r="CQ293">
        <v>41.811999999999998</v>
      </c>
      <c r="CR293">
        <v>41.811999999999998</v>
      </c>
      <c r="CS293">
        <v>42.436999999999998</v>
      </c>
      <c r="CT293">
        <v>597.55142857142869</v>
      </c>
      <c r="CU293">
        <v>597.44428571428568</v>
      </c>
      <c r="CV293">
        <v>0</v>
      </c>
      <c r="CW293">
        <v>1675966079.7</v>
      </c>
      <c r="CX293">
        <v>0</v>
      </c>
      <c r="CY293">
        <v>1675959759</v>
      </c>
      <c r="CZ293" t="s">
        <v>356</v>
      </c>
      <c r="DA293">
        <v>1675959759</v>
      </c>
      <c r="DB293">
        <v>1675959753.5</v>
      </c>
      <c r="DC293">
        <v>5</v>
      </c>
      <c r="DD293">
        <v>-2.5000000000000001E-2</v>
      </c>
      <c r="DE293">
        <v>-8.0000000000000002E-3</v>
      </c>
      <c r="DF293">
        <v>-6.0590000000000002</v>
      </c>
      <c r="DG293">
        <v>0.218</v>
      </c>
      <c r="DH293">
        <v>415</v>
      </c>
      <c r="DI293">
        <v>34</v>
      </c>
      <c r="DJ293">
        <v>0.6</v>
      </c>
      <c r="DK293">
        <v>0.17</v>
      </c>
      <c r="DL293">
        <v>-33.084072499999998</v>
      </c>
      <c r="DM293">
        <v>-0.83403264540334443</v>
      </c>
      <c r="DN293">
        <v>0.111526324218769</v>
      </c>
      <c r="DO293">
        <v>0</v>
      </c>
      <c r="DP293">
        <v>1.11760525</v>
      </c>
      <c r="DQ293">
        <v>-3.69772232645409E-2</v>
      </c>
      <c r="DR293">
        <v>3.9721436199487981E-3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3.2982300000000002</v>
      </c>
      <c r="EB293">
        <v>2.6253799999999998</v>
      </c>
      <c r="EC293">
        <v>0.26943899999999998</v>
      </c>
      <c r="ED293">
        <v>0.26989099999999999</v>
      </c>
      <c r="EE293">
        <v>0.13758400000000001</v>
      </c>
      <c r="EF293">
        <v>0.13319500000000001</v>
      </c>
      <c r="EG293">
        <v>22115.599999999999</v>
      </c>
      <c r="EH293">
        <v>22438.5</v>
      </c>
      <c r="EI293">
        <v>28168.3</v>
      </c>
      <c r="EJ293">
        <v>29581.7</v>
      </c>
      <c r="EK293">
        <v>33459.1</v>
      </c>
      <c r="EL293">
        <v>35585.199999999997</v>
      </c>
      <c r="EM293">
        <v>39779.300000000003</v>
      </c>
      <c r="EN293">
        <v>42249.7</v>
      </c>
      <c r="EO293">
        <v>2.1926999999999999</v>
      </c>
      <c r="EP293">
        <v>2.2368800000000002</v>
      </c>
      <c r="EQ293">
        <v>0.146203</v>
      </c>
      <c r="ER293">
        <v>0</v>
      </c>
      <c r="ES293">
        <v>29.977799999999998</v>
      </c>
      <c r="ET293">
        <v>999.9</v>
      </c>
      <c r="EU293">
        <v>72.8</v>
      </c>
      <c r="EV293">
        <v>31.9</v>
      </c>
      <c r="EW293">
        <v>34.150500000000001</v>
      </c>
      <c r="EX293">
        <v>57.263100000000001</v>
      </c>
      <c r="EY293">
        <v>-4.1426299999999996</v>
      </c>
      <c r="EZ293">
        <v>2</v>
      </c>
      <c r="FA293">
        <v>0.31169200000000002</v>
      </c>
      <c r="FB293">
        <v>-0.50483900000000004</v>
      </c>
      <c r="FC293">
        <v>20.2743</v>
      </c>
      <c r="FD293">
        <v>5.2172900000000002</v>
      </c>
      <c r="FE293">
        <v>12.004099999999999</v>
      </c>
      <c r="FF293">
        <v>4.9870000000000001</v>
      </c>
      <c r="FG293">
        <v>3.28443</v>
      </c>
      <c r="FH293">
        <v>9999</v>
      </c>
      <c r="FI293">
        <v>9999</v>
      </c>
      <c r="FJ293">
        <v>9999</v>
      </c>
      <c r="FK293">
        <v>999.9</v>
      </c>
      <c r="FL293">
        <v>1.8657900000000001</v>
      </c>
      <c r="FM293">
        <v>1.8621799999999999</v>
      </c>
      <c r="FN293">
        <v>1.8641700000000001</v>
      </c>
      <c r="FO293">
        <v>1.8602799999999999</v>
      </c>
      <c r="FP293">
        <v>1.8609599999999999</v>
      </c>
      <c r="FQ293">
        <v>1.86012</v>
      </c>
      <c r="FR293">
        <v>1.8618600000000001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-8.3699999999999992</v>
      </c>
      <c r="GH293">
        <v>0.21909999999999999</v>
      </c>
      <c r="GI293">
        <v>-4.2934277136806287</v>
      </c>
      <c r="GJ293">
        <v>-4.5218151105756088E-3</v>
      </c>
      <c r="GK293">
        <v>2.0889233732517852E-6</v>
      </c>
      <c r="GL293">
        <v>-4.5906856223640231E-10</v>
      </c>
      <c r="GM293">
        <v>-0.1150039569071811</v>
      </c>
      <c r="GN293">
        <v>4.4025620023938356E-3</v>
      </c>
      <c r="GO293">
        <v>3.112297855124525E-4</v>
      </c>
      <c r="GP293">
        <v>-4.1727832042263066E-6</v>
      </c>
      <c r="GQ293">
        <v>6</v>
      </c>
      <c r="GR293">
        <v>2080</v>
      </c>
      <c r="GS293">
        <v>4</v>
      </c>
      <c r="GT293">
        <v>33</v>
      </c>
      <c r="GU293">
        <v>105.3</v>
      </c>
      <c r="GV293">
        <v>105.4</v>
      </c>
      <c r="GW293">
        <v>4.4958499999999999</v>
      </c>
      <c r="GX293">
        <v>2.47437</v>
      </c>
      <c r="GY293">
        <v>2.04834</v>
      </c>
      <c r="GZ293">
        <v>2.6269499999999999</v>
      </c>
      <c r="HA293">
        <v>2.1972700000000001</v>
      </c>
      <c r="HB293">
        <v>2.33521</v>
      </c>
      <c r="HC293">
        <v>37.337800000000001</v>
      </c>
      <c r="HD293">
        <v>14.403499999999999</v>
      </c>
      <c r="HE293">
        <v>18</v>
      </c>
      <c r="HF293">
        <v>659.54</v>
      </c>
      <c r="HG293">
        <v>775.81500000000005</v>
      </c>
      <c r="HH293">
        <v>31.000399999999999</v>
      </c>
      <c r="HI293">
        <v>31.400099999999998</v>
      </c>
      <c r="HJ293">
        <v>30.000399999999999</v>
      </c>
      <c r="HK293">
        <v>31.303899999999999</v>
      </c>
      <c r="HL293">
        <v>31.3019</v>
      </c>
      <c r="HM293">
        <v>89.922200000000004</v>
      </c>
      <c r="HN293">
        <v>3.6490200000000002</v>
      </c>
      <c r="HO293">
        <v>100</v>
      </c>
      <c r="HP293">
        <v>31</v>
      </c>
      <c r="HQ293">
        <v>1856.15</v>
      </c>
      <c r="HR293">
        <v>32.067999999999998</v>
      </c>
      <c r="HS293">
        <v>99.284300000000002</v>
      </c>
      <c r="HT293">
        <v>98.004800000000003</v>
      </c>
    </row>
    <row r="294" spans="1:228" x14ac:dyDescent="0.2">
      <c r="A294">
        <v>279</v>
      </c>
      <c r="B294">
        <v>1675966083.5999999</v>
      </c>
      <c r="C294">
        <v>1109.5</v>
      </c>
      <c r="D294" t="s">
        <v>917</v>
      </c>
      <c r="E294" t="s">
        <v>918</v>
      </c>
      <c r="F294">
        <v>4</v>
      </c>
      <c r="G294">
        <v>1675966081.5999999</v>
      </c>
      <c r="H294">
        <f t="shared" si="136"/>
        <v>1.2406726232356991E-3</v>
      </c>
      <c r="I294">
        <f t="shared" si="137"/>
        <v>1.240672623235699</v>
      </c>
      <c r="J294">
        <f t="shared" si="138"/>
        <v>22.527978050381673</v>
      </c>
      <c r="K294">
        <f t="shared" si="139"/>
        <v>1814.447142857143</v>
      </c>
      <c r="L294">
        <f t="shared" si="140"/>
        <v>1326.0835365581668</v>
      </c>
      <c r="M294">
        <f t="shared" si="141"/>
        <v>134.36228724733658</v>
      </c>
      <c r="N294">
        <f t="shared" si="142"/>
        <v>183.84457802443046</v>
      </c>
      <c r="O294">
        <f t="shared" si="143"/>
        <v>8.1309458329837533E-2</v>
      </c>
      <c r="P294">
        <f t="shared" si="144"/>
        <v>2.7675009629141196</v>
      </c>
      <c r="Q294">
        <f t="shared" si="145"/>
        <v>8.0005273185194986E-2</v>
      </c>
      <c r="R294">
        <f t="shared" si="146"/>
        <v>5.011872906350142E-2</v>
      </c>
      <c r="S294">
        <f t="shared" si="147"/>
        <v>226.11169723264942</v>
      </c>
      <c r="T294">
        <f t="shared" si="148"/>
        <v>33.195827789408732</v>
      </c>
      <c r="U294">
        <f t="shared" si="149"/>
        <v>32.352642857142847</v>
      </c>
      <c r="V294">
        <f t="shared" si="150"/>
        <v>4.8712249672202681</v>
      </c>
      <c r="W294">
        <f t="shared" si="151"/>
        <v>69.912738561905641</v>
      </c>
      <c r="X294">
        <f t="shared" si="152"/>
        <v>3.3638277566110335</v>
      </c>
      <c r="Y294">
        <f t="shared" si="153"/>
        <v>4.8114661588209202</v>
      </c>
      <c r="Z294">
        <f t="shared" si="154"/>
        <v>1.5073972106092346</v>
      </c>
      <c r="AA294">
        <f t="shared" si="155"/>
        <v>-54.713662684694334</v>
      </c>
      <c r="AB294">
        <f t="shared" si="156"/>
        <v>-32.596267452567041</v>
      </c>
      <c r="AC294">
        <f t="shared" si="157"/>
        <v>-2.6775046447461843</v>
      </c>
      <c r="AD294">
        <f t="shared" si="158"/>
        <v>136.12426245064185</v>
      </c>
      <c r="AE294">
        <f t="shared" si="159"/>
        <v>33.656041223836525</v>
      </c>
      <c r="AF294">
        <f t="shared" si="160"/>
        <v>1.2423141141062914</v>
      </c>
      <c r="AG294">
        <f t="shared" si="161"/>
        <v>22.527978050381673</v>
      </c>
      <c r="AH294">
        <v>1907.593486330207</v>
      </c>
      <c r="AI294">
        <v>1879.4529696969701</v>
      </c>
      <c r="AJ294">
        <v>1.787407513821879</v>
      </c>
      <c r="AK294">
        <v>60.698744360612487</v>
      </c>
      <c r="AL294">
        <f t="shared" si="162"/>
        <v>1.240672623235699</v>
      </c>
      <c r="AM294">
        <v>32.090118284648668</v>
      </c>
      <c r="AN294">
        <v>33.197352121212113</v>
      </c>
      <c r="AO294">
        <v>-6.3981502687565677E-6</v>
      </c>
      <c r="AP294">
        <v>100.61875172138301</v>
      </c>
      <c r="AQ294">
        <v>29</v>
      </c>
      <c r="AR294">
        <v>4</v>
      </c>
      <c r="AS294">
        <f t="shared" si="163"/>
        <v>1</v>
      </c>
      <c r="AT294">
        <f t="shared" si="164"/>
        <v>0</v>
      </c>
      <c r="AU294">
        <f t="shared" si="165"/>
        <v>47468.043986195327</v>
      </c>
      <c r="AV294">
        <f t="shared" si="166"/>
        <v>1199.995714285714</v>
      </c>
      <c r="AW294">
        <f t="shared" si="167"/>
        <v>1025.9199135920462</v>
      </c>
      <c r="AX294">
        <f t="shared" si="168"/>
        <v>0.85493631467068631</v>
      </c>
      <c r="AY294">
        <f t="shared" si="169"/>
        <v>0.18842708731442448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1675966081.5999999</v>
      </c>
      <c r="BF294">
        <v>1814.447142857143</v>
      </c>
      <c r="BG294">
        <v>1847.5942857142859</v>
      </c>
      <c r="BH294">
        <v>33.199171428571432</v>
      </c>
      <c r="BI294">
        <v>32.090514285714292</v>
      </c>
      <c r="BJ294">
        <v>1822.8214285714289</v>
      </c>
      <c r="BK294">
        <v>32.980157142857138</v>
      </c>
      <c r="BL294">
        <v>650.01357142857148</v>
      </c>
      <c r="BM294">
        <v>101.22242857142859</v>
      </c>
      <c r="BN294">
        <v>0.1002132857142857</v>
      </c>
      <c r="BO294">
        <v>32.134171428571427</v>
      </c>
      <c r="BP294">
        <v>32.352642857142847</v>
      </c>
      <c r="BQ294">
        <v>999.89999999999986</v>
      </c>
      <c r="BR294">
        <v>0</v>
      </c>
      <c r="BS294">
        <v>0</v>
      </c>
      <c r="BT294">
        <v>8993.66</v>
      </c>
      <c r="BU294">
        <v>0</v>
      </c>
      <c r="BV294">
        <v>101.06057142857139</v>
      </c>
      <c r="BW294">
        <v>-33.146814285714292</v>
      </c>
      <c r="BX294">
        <v>1876.752857142857</v>
      </c>
      <c r="BY294">
        <v>1908.8471428571429</v>
      </c>
      <c r="BZ294">
        <v>1.1086657142857139</v>
      </c>
      <c r="CA294">
        <v>1847.5942857142859</v>
      </c>
      <c r="CB294">
        <v>32.090514285714292</v>
      </c>
      <c r="CC294">
        <v>3.360507142857144</v>
      </c>
      <c r="CD294">
        <v>3.2482857142857151</v>
      </c>
      <c r="CE294">
        <v>25.931000000000001</v>
      </c>
      <c r="CF294">
        <v>25.358542857142851</v>
      </c>
      <c r="CG294">
        <v>1199.995714285714</v>
      </c>
      <c r="CH294">
        <v>0.50003900000000001</v>
      </c>
      <c r="CI294">
        <v>0.49996099999999988</v>
      </c>
      <c r="CJ294">
        <v>0</v>
      </c>
      <c r="CK294">
        <v>1023.831428571429</v>
      </c>
      <c r="CL294">
        <v>4.9990899999999998</v>
      </c>
      <c r="CM294">
        <v>11087.914285714291</v>
      </c>
      <c r="CN294">
        <v>9557.9571428571417</v>
      </c>
      <c r="CO294">
        <v>41.061999999999998</v>
      </c>
      <c r="CP294">
        <v>42.75</v>
      </c>
      <c r="CQ294">
        <v>41.811999999999998</v>
      </c>
      <c r="CR294">
        <v>41.811999999999998</v>
      </c>
      <c r="CS294">
        <v>42.436999999999998</v>
      </c>
      <c r="CT294">
        <v>597.54571428571421</v>
      </c>
      <c r="CU294">
        <v>597.44999999999993</v>
      </c>
      <c r="CV294">
        <v>0</v>
      </c>
      <c r="CW294">
        <v>1675966083.3</v>
      </c>
      <c r="CX294">
        <v>0</v>
      </c>
      <c r="CY294">
        <v>1675959759</v>
      </c>
      <c r="CZ294" t="s">
        <v>356</v>
      </c>
      <c r="DA294">
        <v>1675959759</v>
      </c>
      <c r="DB294">
        <v>1675959753.5</v>
      </c>
      <c r="DC294">
        <v>5</v>
      </c>
      <c r="DD294">
        <v>-2.5000000000000001E-2</v>
      </c>
      <c r="DE294">
        <v>-8.0000000000000002E-3</v>
      </c>
      <c r="DF294">
        <v>-6.0590000000000002</v>
      </c>
      <c r="DG294">
        <v>0.218</v>
      </c>
      <c r="DH294">
        <v>415</v>
      </c>
      <c r="DI294">
        <v>34</v>
      </c>
      <c r="DJ294">
        <v>0.6</v>
      </c>
      <c r="DK294">
        <v>0.17</v>
      </c>
      <c r="DL294">
        <v>-33.114784999999998</v>
      </c>
      <c r="DM294">
        <v>-0.6801636022513905</v>
      </c>
      <c r="DN294">
        <v>0.1035410318424536</v>
      </c>
      <c r="DO294">
        <v>0</v>
      </c>
      <c r="DP294">
        <v>1.115175</v>
      </c>
      <c r="DQ294">
        <v>-4.759181988743038E-2</v>
      </c>
      <c r="DR294">
        <v>4.8263345304692716E-3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3.2984300000000002</v>
      </c>
      <c r="EB294">
        <v>2.6253099999999998</v>
      </c>
      <c r="EC294">
        <v>0.27001500000000001</v>
      </c>
      <c r="ED294">
        <v>0.27044099999999999</v>
      </c>
      <c r="EE294">
        <v>0.137577</v>
      </c>
      <c r="EF294">
        <v>0.13320399999999999</v>
      </c>
      <c r="EG294">
        <v>22098.2</v>
      </c>
      <c r="EH294">
        <v>22421.599999999999</v>
      </c>
      <c r="EI294">
        <v>28168.400000000001</v>
      </c>
      <c r="EJ294">
        <v>29581.7</v>
      </c>
      <c r="EK294">
        <v>33459.199999999997</v>
      </c>
      <c r="EL294">
        <v>35584.9</v>
      </c>
      <c r="EM294">
        <v>39779.1</v>
      </c>
      <c r="EN294">
        <v>42249.7</v>
      </c>
      <c r="EO294">
        <v>2.1930999999999998</v>
      </c>
      <c r="EP294">
        <v>2.2370000000000001</v>
      </c>
      <c r="EQ294">
        <v>0.14599400000000001</v>
      </c>
      <c r="ER294">
        <v>0</v>
      </c>
      <c r="ES294">
        <v>29.977799999999998</v>
      </c>
      <c r="ET294">
        <v>999.9</v>
      </c>
      <c r="EU294">
        <v>72.8</v>
      </c>
      <c r="EV294">
        <v>31.9</v>
      </c>
      <c r="EW294">
        <v>34.151699999999998</v>
      </c>
      <c r="EX294">
        <v>57.623100000000001</v>
      </c>
      <c r="EY294">
        <v>-4.1706700000000003</v>
      </c>
      <c r="EZ294">
        <v>2</v>
      </c>
      <c r="FA294">
        <v>0.31188500000000002</v>
      </c>
      <c r="FB294">
        <v>-0.501942</v>
      </c>
      <c r="FC294">
        <v>20.2742</v>
      </c>
      <c r="FD294">
        <v>5.2184900000000001</v>
      </c>
      <c r="FE294">
        <v>12.004099999999999</v>
      </c>
      <c r="FF294">
        <v>4.9874999999999998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1.86575</v>
      </c>
      <c r="FM294">
        <v>1.8621799999999999</v>
      </c>
      <c r="FN294">
        <v>1.8641799999999999</v>
      </c>
      <c r="FO294">
        <v>1.86025</v>
      </c>
      <c r="FP294">
        <v>1.8609599999999999</v>
      </c>
      <c r="FQ294">
        <v>1.8601099999999999</v>
      </c>
      <c r="FR294">
        <v>1.8618399999999999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-8.39</v>
      </c>
      <c r="GH294">
        <v>0.219</v>
      </c>
      <c r="GI294">
        <v>-4.2934277136806287</v>
      </c>
      <c r="GJ294">
        <v>-4.5218151105756088E-3</v>
      </c>
      <c r="GK294">
        <v>2.0889233732517852E-6</v>
      </c>
      <c r="GL294">
        <v>-4.5906856223640231E-10</v>
      </c>
      <c r="GM294">
        <v>-0.1150039569071811</v>
      </c>
      <c r="GN294">
        <v>4.4025620023938356E-3</v>
      </c>
      <c r="GO294">
        <v>3.112297855124525E-4</v>
      </c>
      <c r="GP294">
        <v>-4.1727832042263066E-6</v>
      </c>
      <c r="GQ294">
        <v>6</v>
      </c>
      <c r="GR294">
        <v>2080</v>
      </c>
      <c r="GS294">
        <v>4</v>
      </c>
      <c r="GT294">
        <v>33</v>
      </c>
      <c r="GU294">
        <v>105.4</v>
      </c>
      <c r="GV294">
        <v>105.5</v>
      </c>
      <c r="GW294">
        <v>4.5068400000000004</v>
      </c>
      <c r="GX294">
        <v>2.4719199999999999</v>
      </c>
      <c r="GY294">
        <v>2.04834</v>
      </c>
      <c r="GZ294">
        <v>2.6269499999999999</v>
      </c>
      <c r="HA294">
        <v>2.1972700000000001</v>
      </c>
      <c r="HB294">
        <v>2.3339799999999999</v>
      </c>
      <c r="HC294">
        <v>37.337800000000001</v>
      </c>
      <c r="HD294">
        <v>14.4122</v>
      </c>
      <c r="HE294">
        <v>18</v>
      </c>
      <c r="HF294">
        <v>659.87800000000004</v>
      </c>
      <c r="HG294">
        <v>775.96500000000003</v>
      </c>
      <c r="HH294">
        <v>31.000599999999999</v>
      </c>
      <c r="HI294">
        <v>31.4026</v>
      </c>
      <c r="HJ294">
        <v>30.000299999999999</v>
      </c>
      <c r="HK294">
        <v>31.306000000000001</v>
      </c>
      <c r="HL294">
        <v>31.303899999999999</v>
      </c>
      <c r="HM294">
        <v>90.168800000000005</v>
      </c>
      <c r="HN294">
        <v>3.6490200000000002</v>
      </c>
      <c r="HO294">
        <v>100</v>
      </c>
      <c r="HP294">
        <v>31</v>
      </c>
      <c r="HQ294">
        <v>1862.82</v>
      </c>
      <c r="HR294">
        <v>32.069800000000001</v>
      </c>
      <c r="HS294">
        <v>99.284199999999998</v>
      </c>
      <c r="HT294">
        <v>98.004800000000003</v>
      </c>
    </row>
    <row r="295" spans="1:228" x14ac:dyDescent="0.2">
      <c r="A295">
        <v>280</v>
      </c>
      <c r="B295">
        <v>1675966087.5999999</v>
      </c>
      <c r="C295">
        <v>1113.5</v>
      </c>
      <c r="D295" t="s">
        <v>919</v>
      </c>
      <c r="E295" t="s">
        <v>920</v>
      </c>
      <c r="F295">
        <v>4</v>
      </c>
      <c r="G295">
        <v>1675966085.2874999</v>
      </c>
      <c r="H295">
        <f t="shared" si="136"/>
        <v>1.2399853359131886E-3</v>
      </c>
      <c r="I295">
        <f t="shared" si="137"/>
        <v>1.2399853359131887</v>
      </c>
      <c r="J295">
        <f t="shared" si="138"/>
        <v>22.939750388974993</v>
      </c>
      <c r="K295">
        <f t="shared" si="139"/>
        <v>1820.6975</v>
      </c>
      <c r="L295">
        <f t="shared" si="140"/>
        <v>1324.7019689405265</v>
      </c>
      <c r="M295">
        <f t="shared" si="141"/>
        <v>134.22091029906557</v>
      </c>
      <c r="N295">
        <f t="shared" si="142"/>
        <v>184.47596633730402</v>
      </c>
      <c r="O295">
        <f t="shared" si="143"/>
        <v>8.1412462650555767E-2</v>
      </c>
      <c r="P295">
        <f t="shared" si="144"/>
        <v>2.7687255487723608</v>
      </c>
      <c r="Q295">
        <f t="shared" si="145"/>
        <v>8.0105567996806723E-2</v>
      </c>
      <c r="R295">
        <f t="shared" si="146"/>
        <v>5.0181651726471335E-2</v>
      </c>
      <c r="S295">
        <f t="shared" si="147"/>
        <v>226.11016910766435</v>
      </c>
      <c r="T295">
        <f t="shared" si="148"/>
        <v>33.195075985014277</v>
      </c>
      <c r="U295">
        <f t="shared" si="149"/>
        <v>32.342524999999988</v>
      </c>
      <c r="V295">
        <f t="shared" si="150"/>
        <v>4.8684432165050593</v>
      </c>
      <c r="W295">
        <f t="shared" si="151"/>
        <v>69.913324983114236</v>
      </c>
      <c r="X295">
        <f t="shared" si="152"/>
        <v>3.36376154797092</v>
      </c>
      <c r="Y295">
        <f t="shared" si="153"/>
        <v>4.8113311000204186</v>
      </c>
      <c r="Z295">
        <f t="shared" si="154"/>
        <v>1.5046816685341393</v>
      </c>
      <c r="AA295">
        <f t="shared" si="155"/>
        <v>-54.683353313771619</v>
      </c>
      <c r="AB295">
        <f t="shared" si="156"/>
        <v>-31.174524013382708</v>
      </c>
      <c r="AC295">
        <f t="shared" si="157"/>
        <v>-2.5594544580443799</v>
      </c>
      <c r="AD295">
        <f t="shared" si="158"/>
        <v>137.69283732246566</v>
      </c>
      <c r="AE295">
        <f t="shared" si="159"/>
        <v>33.582566550581589</v>
      </c>
      <c r="AF295">
        <f t="shared" si="160"/>
        <v>1.2374724269714021</v>
      </c>
      <c r="AG295">
        <f t="shared" si="161"/>
        <v>22.939750388974993</v>
      </c>
      <c r="AH295">
        <v>1914.5379073226791</v>
      </c>
      <c r="AI295">
        <v>1886.3049696969699</v>
      </c>
      <c r="AJ295">
        <v>1.7066735492888621</v>
      </c>
      <c r="AK295">
        <v>60.698744360612487</v>
      </c>
      <c r="AL295">
        <f t="shared" si="162"/>
        <v>1.2399853359131887</v>
      </c>
      <c r="AM295">
        <v>32.094592342371968</v>
      </c>
      <c r="AN295">
        <v>33.201043030303033</v>
      </c>
      <c r="AO295">
        <v>2.258030761449603E-5</v>
      </c>
      <c r="AP295">
        <v>100.61875172138301</v>
      </c>
      <c r="AQ295">
        <v>29</v>
      </c>
      <c r="AR295">
        <v>4</v>
      </c>
      <c r="AS295">
        <f t="shared" si="163"/>
        <v>1</v>
      </c>
      <c r="AT295">
        <f t="shared" si="164"/>
        <v>0</v>
      </c>
      <c r="AU295">
        <f t="shared" si="165"/>
        <v>47501.910036403307</v>
      </c>
      <c r="AV295">
        <f t="shared" si="166"/>
        <v>1199.9875</v>
      </c>
      <c r="AW295">
        <f t="shared" si="167"/>
        <v>1025.9129010920542</v>
      </c>
      <c r="AX295">
        <f t="shared" si="168"/>
        <v>0.85493632316341139</v>
      </c>
      <c r="AY295">
        <f t="shared" si="169"/>
        <v>0.1884271037053839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1675966085.2874999</v>
      </c>
      <c r="BF295">
        <v>1820.6975</v>
      </c>
      <c r="BG295">
        <v>1853.7762499999999</v>
      </c>
      <c r="BH295">
        <v>33.198862499999997</v>
      </c>
      <c r="BI295">
        <v>32.094512499999993</v>
      </c>
      <c r="BJ295">
        <v>1829.0825</v>
      </c>
      <c r="BK295">
        <v>32.979849999999999</v>
      </c>
      <c r="BL295">
        <v>650.00575000000003</v>
      </c>
      <c r="BM295">
        <v>101.221625</v>
      </c>
      <c r="BN295">
        <v>9.996540000000001E-2</v>
      </c>
      <c r="BO295">
        <v>32.133674999999997</v>
      </c>
      <c r="BP295">
        <v>32.342524999999988</v>
      </c>
      <c r="BQ295">
        <v>999.9</v>
      </c>
      <c r="BR295">
        <v>0</v>
      </c>
      <c r="BS295">
        <v>0</v>
      </c>
      <c r="BT295">
        <v>9000.2325000000019</v>
      </c>
      <c r="BU295">
        <v>0</v>
      </c>
      <c r="BV295">
        <v>101.98587499999999</v>
      </c>
      <c r="BW295">
        <v>-33.078837499999999</v>
      </c>
      <c r="BX295">
        <v>1883.2175</v>
      </c>
      <c r="BY295">
        <v>1915.2449999999999</v>
      </c>
      <c r="BZ295">
        <v>1.1043425</v>
      </c>
      <c r="CA295">
        <v>1853.7762499999999</v>
      </c>
      <c r="CB295">
        <v>32.094512499999993</v>
      </c>
      <c r="CC295">
        <v>3.36044125</v>
      </c>
      <c r="CD295">
        <v>3.2486587500000002</v>
      </c>
      <c r="CE295">
        <v>25.9306625</v>
      </c>
      <c r="CF295">
        <v>25.360475000000001</v>
      </c>
      <c r="CG295">
        <v>1199.9875</v>
      </c>
      <c r="CH295">
        <v>0.50003900000000001</v>
      </c>
      <c r="CI295">
        <v>0.49996099999999999</v>
      </c>
      <c r="CJ295">
        <v>0</v>
      </c>
      <c r="CK295">
        <v>1023.5375</v>
      </c>
      <c r="CL295">
        <v>4.9990899999999998</v>
      </c>
      <c r="CM295">
        <v>11085.55</v>
      </c>
      <c r="CN295">
        <v>9557.9000000000015</v>
      </c>
      <c r="CO295">
        <v>41.061999999999998</v>
      </c>
      <c r="CP295">
        <v>42.78875</v>
      </c>
      <c r="CQ295">
        <v>41.867125000000001</v>
      </c>
      <c r="CR295">
        <v>41.811999999999998</v>
      </c>
      <c r="CS295">
        <v>42.436999999999998</v>
      </c>
      <c r="CT295">
        <v>597.54124999999999</v>
      </c>
      <c r="CU295">
        <v>597.44625000000008</v>
      </c>
      <c r="CV295">
        <v>0</v>
      </c>
      <c r="CW295">
        <v>1675966087.5</v>
      </c>
      <c r="CX295">
        <v>0</v>
      </c>
      <c r="CY295">
        <v>1675959759</v>
      </c>
      <c r="CZ295" t="s">
        <v>356</v>
      </c>
      <c r="DA295">
        <v>1675959759</v>
      </c>
      <c r="DB295">
        <v>1675959753.5</v>
      </c>
      <c r="DC295">
        <v>5</v>
      </c>
      <c r="DD295">
        <v>-2.5000000000000001E-2</v>
      </c>
      <c r="DE295">
        <v>-8.0000000000000002E-3</v>
      </c>
      <c r="DF295">
        <v>-6.0590000000000002</v>
      </c>
      <c r="DG295">
        <v>0.218</v>
      </c>
      <c r="DH295">
        <v>415</v>
      </c>
      <c r="DI295">
        <v>34</v>
      </c>
      <c r="DJ295">
        <v>0.6</v>
      </c>
      <c r="DK295">
        <v>0.17</v>
      </c>
      <c r="DL295">
        <v>-33.123955000000002</v>
      </c>
      <c r="DM295">
        <v>-0.24214559099425029</v>
      </c>
      <c r="DN295">
        <v>9.6470679353884661E-2</v>
      </c>
      <c r="DO295">
        <v>0</v>
      </c>
      <c r="DP295">
        <v>1.11194175</v>
      </c>
      <c r="DQ295">
        <v>-5.6467879924957221E-2</v>
      </c>
      <c r="DR295">
        <v>5.5396357675843574E-3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3.2982999999999998</v>
      </c>
      <c r="EB295">
        <v>2.6253099999999998</v>
      </c>
      <c r="EC295">
        <v>0.27057100000000001</v>
      </c>
      <c r="ED295">
        <v>0.27099899999999999</v>
      </c>
      <c r="EE295">
        <v>0.13758300000000001</v>
      </c>
      <c r="EF295">
        <v>0.133211</v>
      </c>
      <c r="EG295">
        <v>22081.200000000001</v>
      </c>
      <c r="EH295">
        <v>22404.2</v>
      </c>
      <c r="EI295">
        <v>28168.3</v>
      </c>
      <c r="EJ295">
        <v>29581.5</v>
      </c>
      <c r="EK295">
        <v>33459</v>
      </c>
      <c r="EL295">
        <v>35584.6</v>
      </c>
      <c r="EM295">
        <v>39779.1</v>
      </c>
      <c r="EN295">
        <v>42249.7</v>
      </c>
      <c r="EO295">
        <v>2.1930700000000001</v>
      </c>
      <c r="EP295">
        <v>2.2368000000000001</v>
      </c>
      <c r="EQ295">
        <v>0.14548</v>
      </c>
      <c r="ER295">
        <v>0</v>
      </c>
      <c r="ES295">
        <v>29.978000000000002</v>
      </c>
      <c r="ET295">
        <v>999.9</v>
      </c>
      <c r="EU295">
        <v>72.8</v>
      </c>
      <c r="EV295">
        <v>31.9</v>
      </c>
      <c r="EW295">
        <v>34.149299999999997</v>
      </c>
      <c r="EX295">
        <v>57.473100000000002</v>
      </c>
      <c r="EY295">
        <v>-4.2267599999999996</v>
      </c>
      <c r="EZ295">
        <v>2</v>
      </c>
      <c r="FA295">
        <v>0.31207299999999999</v>
      </c>
      <c r="FB295">
        <v>-0.49825199999999997</v>
      </c>
      <c r="FC295">
        <v>20.2742</v>
      </c>
      <c r="FD295">
        <v>5.2190899999999996</v>
      </c>
      <c r="FE295">
        <v>12.004099999999999</v>
      </c>
      <c r="FF295">
        <v>4.9878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1.8657600000000001</v>
      </c>
      <c r="FM295">
        <v>1.8621799999999999</v>
      </c>
      <c r="FN295">
        <v>1.8641700000000001</v>
      </c>
      <c r="FO295">
        <v>1.86025</v>
      </c>
      <c r="FP295">
        <v>1.8609599999999999</v>
      </c>
      <c r="FQ295">
        <v>1.8601000000000001</v>
      </c>
      <c r="FR295">
        <v>1.8618399999999999</v>
      </c>
      <c r="FS295">
        <v>1.85849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-8.39</v>
      </c>
      <c r="GH295">
        <v>0.219</v>
      </c>
      <c r="GI295">
        <v>-4.2934277136806287</v>
      </c>
      <c r="GJ295">
        <v>-4.5218151105756088E-3</v>
      </c>
      <c r="GK295">
        <v>2.0889233732517852E-6</v>
      </c>
      <c r="GL295">
        <v>-4.5906856223640231E-10</v>
      </c>
      <c r="GM295">
        <v>-0.1150039569071811</v>
      </c>
      <c r="GN295">
        <v>4.4025620023938356E-3</v>
      </c>
      <c r="GO295">
        <v>3.112297855124525E-4</v>
      </c>
      <c r="GP295">
        <v>-4.1727832042263066E-6</v>
      </c>
      <c r="GQ295">
        <v>6</v>
      </c>
      <c r="GR295">
        <v>2080</v>
      </c>
      <c r="GS295">
        <v>4</v>
      </c>
      <c r="GT295">
        <v>33</v>
      </c>
      <c r="GU295">
        <v>105.5</v>
      </c>
      <c r="GV295">
        <v>105.6</v>
      </c>
      <c r="GW295">
        <v>4.5202600000000004</v>
      </c>
      <c r="GX295">
        <v>2.4706999999999999</v>
      </c>
      <c r="GY295">
        <v>2.04834</v>
      </c>
      <c r="GZ295">
        <v>2.6257299999999999</v>
      </c>
      <c r="HA295">
        <v>2.1972700000000001</v>
      </c>
      <c r="HB295">
        <v>2.32666</v>
      </c>
      <c r="HC295">
        <v>37.337800000000001</v>
      </c>
      <c r="HD295">
        <v>14.4122</v>
      </c>
      <c r="HE295">
        <v>18</v>
      </c>
      <c r="HF295">
        <v>659.88300000000004</v>
      </c>
      <c r="HG295">
        <v>775.79300000000001</v>
      </c>
      <c r="HH295">
        <v>31.000800000000002</v>
      </c>
      <c r="HI295">
        <v>31.404</v>
      </c>
      <c r="HJ295">
        <v>30.000299999999999</v>
      </c>
      <c r="HK295">
        <v>31.308299999999999</v>
      </c>
      <c r="HL295">
        <v>31.305700000000002</v>
      </c>
      <c r="HM295">
        <v>90.415999999999997</v>
      </c>
      <c r="HN295">
        <v>3.6490200000000002</v>
      </c>
      <c r="HO295">
        <v>100</v>
      </c>
      <c r="HP295">
        <v>31</v>
      </c>
      <c r="HQ295">
        <v>1869.51</v>
      </c>
      <c r="HR295">
        <v>32.070799999999998</v>
      </c>
      <c r="HS295">
        <v>99.284000000000006</v>
      </c>
      <c r="HT295">
        <v>98.004599999999996</v>
      </c>
    </row>
    <row r="296" spans="1:228" x14ac:dyDescent="0.2">
      <c r="A296">
        <v>281</v>
      </c>
      <c r="B296">
        <v>1675966091.5999999</v>
      </c>
      <c r="C296">
        <v>1117.5</v>
      </c>
      <c r="D296" t="s">
        <v>921</v>
      </c>
      <c r="E296" t="s">
        <v>922</v>
      </c>
      <c r="F296">
        <v>4</v>
      </c>
      <c r="G296">
        <v>1675966089.5999999</v>
      </c>
      <c r="H296">
        <f t="shared" si="136"/>
        <v>1.2450642759245462E-3</v>
      </c>
      <c r="I296">
        <f t="shared" si="137"/>
        <v>1.2450642759245463</v>
      </c>
      <c r="J296">
        <f t="shared" si="138"/>
        <v>22.939929258791544</v>
      </c>
      <c r="K296">
        <f t="shared" si="139"/>
        <v>1827.824285714285</v>
      </c>
      <c r="L296">
        <f t="shared" si="140"/>
        <v>1333.271437771708</v>
      </c>
      <c r="M296">
        <f t="shared" si="141"/>
        <v>135.08802347801657</v>
      </c>
      <c r="N296">
        <f t="shared" si="142"/>
        <v>185.1964746465521</v>
      </c>
      <c r="O296">
        <f t="shared" si="143"/>
        <v>8.171236942334098E-2</v>
      </c>
      <c r="P296">
        <f t="shared" si="144"/>
        <v>2.7701313088818718</v>
      </c>
      <c r="Q296">
        <f t="shared" si="145"/>
        <v>8.0396568769545929E-2</v>
      </c>
      <c r="R296">
        <f t="shared" si="146"/>
        <v>5.0364309985186394E-2</v>
      </c>
      <c r="S296">
        <f t="shared" si="147"/>
        <v>226.11136423321346</v>
      </c>
      <c r="T296">
        <f t="shared" si="148"/>
        <v>33.19263914359977</v>
      </c>
      <c r="U296">
        <f t="shared" si="149"/>
        <v>32.346957142857143</v>
      </c>
      <c r="V296">
        <f t="shared" si="150"/>
        <v>4.8696615964523611</v>
      </c>
      <c r="W296">
        <f t="shared" si="151"/>
        <v>69.926994582978992</v>
      </c>
      <c r="X296">
        <f t="shared" si="152"/>
        <v>3.3643125679238373</v>
      </c>
      <c r="Y296">
        <f t="shared" si="153"/>
        <v>4.8111785555599278</v>
      </c>
      <c r="Z296">
        <f t="shared" si="154"/>
        <v>1.5053490285285238</v>
      </c>
      <c r="AA296">
        <f t="shared" si="155"/>
        <v>-54.907334568272489</v>
      </c>
      <c r="AB296">
        <f t="shared" si="156"/>
        <v>-31.936002056766657</v>
      </c>
      <c r="AC296">
        <f t="shared" si="157"/>
        <v>-2.6206917402994669</v>
      </c>
      <c r="AD296">
        <f t="shared" si="158"/>
        <v>136.64733586787486</v>
      </c>
      <c r="AE296">
        <f t="shared" si="159"/>
        <v>33.681039930005973</v>
      </c>
      <c r="AF296">
        <f t="shared" si="160"/>
        <v>1.2402594270169707</v>
      </c>
      <c r="AG296">
        <f t="shared" si="161"/>
        <v>22.939929258791544</v>
      </c>
      <c r="AH296">
        <v>1921.4846778403651</v>
      </c>
      <c r="AI296">
        <v>1893.1843636363631</v>
      </c>
      <c r="AJ296">
        <v>1.7246261351108729</v>
      </c>
      <c r="AK296">
        <v>60.698744360612487</v>
      </c>
      <c r="AL296">
        <f t="shared" si="162"/>
        <v>1.2450642759245463</v>
      </c>
      <c r="AM296">
        <v>32.097453189039427</v>
      </c>
      <c r="AN296">
        <v>33.208184848484848</v>
      </c>
      <c r="AO296">
        <v>6.3991634509293229E-5</v>
      </c>
      <c r="AP296">
        <v>100.61875172138301</v>
      </c>
      <c r="AQ296">
        <v>29</v>
      </c>
      <c r="AR296">
        <v>4</v>
      </c>
      <c r="AS296">
        <f t="shared" si="163"/>
        <v>1</v>
      </c>
      <c r="AT296">
        <f t="shared" si="164"/>
        <v>0</v>
      </c>
      <c r="AU296">
        <f t="shared" si="165"/>
        <v>47540.795712095503</v>
      </c>
      <c r="AV296">
        <f t="shared" si="166"/>
        <v>1199.99</v>
      </c>
      <c r="AW296">
        <f t="shared" si="167"/>
        <v>1025.9154135923386</v>
      </c>
      <c r="AX296">
        <f t="shared" si="168"/>
        <v>0.85493663579891377</v>
      </c>
      <c r="AY296">
        <f t="shared" si="169"/>
        <v>0.18842770709190365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1675966089.5999999</v>
      </c>
      <c r="BF296">
        <v>1827.824285714285</v>
      </c>
      <c r="BG296">
        <v>1861.007142857143</v>
      </c>
      <c r="BH296">
        <v>33.204585714285713</v>
      </c>
      <c r="BI296">
        <v>32.097742857142848</v>
      </c>
      <c r="BJ296">
        <v>1836.218571428572</v>
      </c>
      <c r="BK296">
        <v>32.985500000000002</v>
      </c>
      <c r="BL296">
        <v>649.99857142857138</v>
      </c>
      <c r="BM296">
        <v>101.2208571428572</v>
      </c>
      <c r="BN296">
        <v>9.9863942857142854E-2</v>
      </c>
      <c r="BO296">
        <v>32.133114285714292</v>
      </c>
      <c r="BP296">
        <v>32.346957142857143</v>
      </c>
      <c r="BQ296">
        <v>999.89999999999986</v>
      </c>
      <c r="BR296">
        <v>0</v>
      </c>
      <c r="BS296">
        <v>0</v>
      </c>
      <c r="BT296">
        <v>9007.767142857143</v>
      </c>
      <c r="BU296">
        <v>0</v>
      </c>
      <c r="BV296">
        <v>103.1284285714286</v>
      </c>
      <c r="BW296">
        <v>-33.182614285714287</v>
      </c>
      <c r="BX296">
        <v>1890.601428571428</v>
      </c>
      <c r="BY296">
        <v>1922.72</v>
      </c>
      <c r="BZ296">
        <v>1.106831428571428</v>
      </c>
      <c r="CA296">
        <v>1861.007142857143</v>
      </c>
      <c r="CB296">
        <v>32.097742857142848</v>
      </c>
      <c r="CC296">
        <v>3.3609957142857141</v>
      </c>
      <c r="CD296">
        <v>3.2489585714285711</v>
      </c>
      <c r="CE296">
        <v>25.933428571428571</v>
      </c>
      <c r="CF296">
        <v>25.36204285714285</v>
      </c>
      <c r="CG296">
        <v>1199.99</v>
      </c>
      <c r="CH296">
        <v>0.50002899999999995</v>
      </c>
      <c r="CI296">
        <v>0.499971</v>
      </c>
      <c r="CJ296">
        <v>0</v>
      </c>
      <c r="CK296">
        <v>1022.785714285714</v>
      </c>
      <c r="CL296">
        <v>4.9990899999999998</v>
      </c>
      <c r="CM296">
        <v>11080.32857142857</v>
      </c>
      <c r="CN296">
        <v>9557.880000000001</v>
      </c>
      <c r="CO296">
        <v>41.061999999999998</v>
      </c>
      <c r="CP296">
        <v>42.794285714285706</v>
      </c>
      <c r="CQ296">
        <v>41.875</v>
      </c>
      <c r="CR296">
        <v>41.875</v>
      </c>
      <c r="CS296">
        <v>42.436999999999998</v>
      </c>
      <c r="CT296">
        <v>597.52999999999986</v>
      </c>
      <c r="CU296">
        <v>597.46000000000015</v>
      </c>
      <c r="CV296">
        <v>0</v>
      </c>
      <c r="CW296">
        <v>1675966091.7</v>
      </c>
      <c r="CX296">
        <v>0</v>
      </c>
      <c r="CY296">
        <v>1675959759</v>
      </c>
      <c r="CZ296" t="s">
        <v>356</v>
      </c>
      <c r="DA296">
        <v>1675959759</v>
      </c>
      <c r="DB296">
        <v>1675959753.5</v>
      </c>
      <c r="DC296">
        <v>5</v>
      </c>
      <c r="DD296">
        <v>-2.5000000000000001E-2</v>
      </c>
      <c r="DE296">
        <v>-8.0000000000000002E-3</v>
      </c>
      <c r="DF296">
        <v>-6.0590000000000002</v>
      </c>
      <c r="DG296">
        <v>0.218</v>
      </c>
      <c r="DH296">
        <v>415</v>
      </c>
      <c r="DI296">
        <v>34</v>
      </c>
      <c r="DJ296">
        <v>0.6</v>
      </c>
      <c r="DK296">
        <v>0.17</v>
      </c>
      <c r="DL296">
        <v>-33.150397499999997</v>
      </c>
      <c r="DM296">
        <v>-8.3600375234490876E-2</v>
      </c>
      <c r="DN296">
        <v>8.9449204824581754E-2</v>
      </c>
      <c r="DO296">
        <v>1</v>
      </c>
      <c r="DP296">
        <v>1.10932125</v>
      </c>
      <c r="DQ296">
        <v>-3.7314934333960423E-2</v>
      </c>
      <c r="DR296">
        <v>4.1874784700939166E-3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830</v>
      </c>
      <c r="EA296">
        <v>3.2982200000000002</v>
      </c>
      <c r="EB296">
        <v>2.62513</v>
      </c>
      <c r="EC296">
        <v>0.27113700000000002</v>
      </c>
      <c r="ED296">
        <v>0.27155699999999999</v>
      </c>
      <c r="EE296">
        <v>0.13760700000000001</v>
      </c>
      <c r="EF296">
        <v>0.13322300000000001</v>
      </c>
      <c r="EG296">
        <v>22063.8</v>
      </c>
      <c r="EH296">
        <v>22387</v>
      </c>
      <c r="EI296">
        <v>28168</v>
      </c>
      <c r="EJ296">
        <v>29581.5</v>
      </c>
      <c r="EK296">
        <v>33458</v>
      </c>
      <c r="EL296">
        <v>35584.199999999997</v>
      </c>
      <c r="EM296">
        <v>39778.9</v>
      </c>
      <c r="EN296">
        <v>42249.8</v>
      </c>
      <c r="EO296">
        <v>2.19285</v>
      </c>
      <c r="EP296">
        <v>2.23685</v>
      </c>
      <c r="EQ296">
        <v>0.14569599999999999</v>
      </c>
      <c r="ER296">
        <v>0</v>
      </c>
      <c r="ES296">
        <v>29.981300000000001</v>
      </c>
      <c r="ET296">
        <v>999.9</v>
      </c>
      <c r="EU296">
        <v>72.8</v>
      </c>
      <c r="EV296">
        <v>31.9</v>
      </c>
      <c r="EW296">
        <v>34.150399999999998</v>
      </c>
      <c r="EX296">
        <v>56.993099999999998</v>
      </c>
      <c r="EY296">
        <v>-4.25481</v>
      </c>
      <c r="EZ296">
        <v>2</v>
      </c>
      <c r="FA296">
        <v>0.31218800000000002</v>
      </c>
      <c r="FB296">
        <v>-0.49506299999999998</v>
      </c>
      <c r="FC296">
        <v>20.2742</v>
      </c>
      <c r="FD296">
        <v>5.2196899999999999</v>
      </c>
      <c r="FE296">
        <v>12.004099999999999</v>
      </c>
      <c r="FF296">
        <v>4.9875499999999997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1.86578</v>
      </c>
      <c r="FM296">
        <v>1.8621799999999999</v>
      </c>
      <c r="FN296">
        <v>1.8641700000000001</v>
      </c>
      <c r="FO296">
        <v>1.8602300000000001</v>
      </c>
      <c r="FP296">
        <v>1.8609599999999999</v>
      </c>
      <c r="FQ296">
        <v>1.8601099999999999</v>
      </c>
      <c r="FR296">
        <v>1.86185</v>
      </c>
      <c r="FS296">
        <v>1.85849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-8.4</v>
      </c>
      <c r="GH296">
        <v>0.21909999999999999</v>
      </c>
      <c r="GI296">
        <v>-4.2934277136806287</v>
      </c>
      <c r="GJ296">
        <v>-4.5218151105756088E-3</v>
      </c>
      <c r="GK296">
        <v>2.0889233732517852E-6</v>
      </c>
      <c r="GL296">
        <v>-4.5906856223640231E-10</v>
      </c>
      <c r="GM296">
        <v>-0.1150039569071811</v>
      </c>
      <c r="GN296">
        <v>4.4025620023938356E-3</v>
      </c>
      <c r="GO296">
        <v>3.112297855124525E-4</v>
      </c>
      <c r="GP296">
        <v>-4.1727832042263066E-6</v>
      </c>
      <c r="GQ296">
        <v>6</v>
      </c>
      <c r="GR296">
        <v>2080</v>
      </c>
      <c r="GS296">
        <v>4</v>
      </c>
      <c r="GT296">
        <v>33</v>
      </c>
      <c r="GU296">
        <v>105.5</v>
      </c>
      <c r="GV296">
        <v>105.6</v>
      </c>
      <c r="GW296">
        <v>4.53247</v>
      </c>
      <c r="GX296">
        <v>2.4694799999999999</v>
      </c>
      <c r="GY296">
        <v>2.04834</v>
      </c>
      <c r="GZ296">
        <v>2.6269499999999999</v>
      </c>
      <c r="HA296">
        <v>2.1972700000000001</v>
      </c>
      <c r="HB296">
        <v>2.3315399999999999</v>
      </c>
      <c r="HC296">
        <v>37.337800000000001</v>
      </c>
      <c r="HD296">
        <v>14.4122</v>
      </c>
      <c r="HE296">
        <v>18</v>
      </c>
      <c r="HF296">
        <v>659.72400000000005</v>
      </c>
      <c r="HG296">
        <v>775.87300000000005</v>
      </c>
      <c r="HH296">
        <v>31.000900000000001</v>
      </c>
      <c r="HI296">
        <v>31.4056</v>
      </c>
      <c r="HJ296">
        <v>30.000299999999999</v>
      </c>
      <c r="HK296">
        <v>31.310099999999998</v>
      </c>
      <c r="HL296">
        <v>31.3081</v>
      </c>
      <c r="HM296">
        <v>90.659199999999998</v>
      </c>
      <c r="HN296">
        <v>3.6490200000000002</v>
      </c>
      <c r="HO296">
        <v>100</v>
      </c>
      <c r="HP296">
        <v>31</v>
      </c>
      <c r="HQ296">
        <v>1876.18</v>
      </c>
      <c r="HR296">
        <v>32.070799999999998</v>
      </c>
      <c r="HS296">
        <v>99.283299999999997</v>
      </c>
      <c r="HT296">
        <v>98.004599999999996</v>
      </c>
    </row>
    <row r="297" spans="1:228" x14ac:dyDescent="0.2">
      <c r="A297">
        <v>282</v>
      </c>
      <c r="B297">
        <v>1675966095.5999999</v>
      </c>
      <c r="C297">
        <v>1121.5</v>
      </c>
      <c r="D297" t="s">
        <v>923</v>
      </c>
      <c r="E297" t="s">
        <v>924</v>
      </c>
      <c r="F297">
        <v>4</v>
      </c>
      <c r="G297">
        <v>1675966093.2874999</v>
      </c>
      <c r="H297">
        <f t="shared" si="136"/>
        <v>1.2509092951340957E-3</v>
      </c>
      <c r="I297">
        <f t="shared" si="137"/>
        <v>1.2509092951340957</v>
      </c>
      <c r="J297">
        <f t="shared" si="138"/>
        <v>22.918685490280151</v>
      </c>
      <c r="K297">
        <f t="shared" si="139"/>
        <v>1833.9224999999999</v>
      </c>
      <c r="L297">
        <f t="shared" si="140"/>
        <v>1342.0500586389358</v>
      </c>
      <c r="M297">
        <f t="shared" si="141"/>
        <v>135.97791822522655</v>
      </c>
      <c r="N297">
        <f t="shared" si="142"/>
        <v>185.81494939861562</v>
      </c>
      <c r="O297">
        <f t="shared" si="143"/>
        <v>8.2155084030889822E-2</v>
      </c>
      <c r="P297">
        <f t="shared" si="144"/>
        <v>2.7696591224295775</v>
      </c>
      <c r="Q297">
        <f t="shared" si="145"/>
        <v>8.0824889150595922E-2</v>
      </c>
      <c r="R297">
        <f t="shared" si="146"/>
        <v>5.063327438860192E-2</v>
      </c>
      <c r="S297">
        <f t="shared" si="147"/>
        <v>226.11245203875265</v>
      </c>
      <c r="T297">
        <f t="shared" si="148"/>
        <v>33.19268940011257</v>
      </c>
      <c r="U297">
        <f t="shared" si="149"/>
        <v>32.346487500000002</v>
      </c>
      <c r="V297">
        <f t="shared" si="150"/>
        <v>4.869532480769811</v>
      </c>
      <c r="W297">
        <f t="shared" si="151"/>
        <v>69.938192519147393</v>
      </c>
      <c r="X297">
        <f t="shared" si="152"/>
        <v>3.3651316346987725</v>
      </c>
      <c r="Y297">
        <f t="shared" si="153"/>
        <v>4.8115793581275073</v>
      </c>
      <c r="Z297">
        <f t="shared" si="154"/>
        <v>1.5044008460710385</v>
      </c>
      <c r="AA297">
        <f t="shared" si="155"/>
        <v>-55.16509991541362</v>
      </c>
      <c r="AB297">
        <f t="shared" si="156"/>
        <v>-31.640455086724913</v>
      </c>
      <c r="AC297">
        <f t="shared" si="157"/>
        <v>-2.5968943955574928</v>
      </c>
      <c r="AD297">
        <f t="shared" si="158"/>
        <v>136.71000264105663</v>
      </c>
      <c r="AE297">
        <f t="shared" si="159"/>
        <v>33.685898134023624</v>
      </c>
      <c r="AF297">
        <f t="shared" si="160"/>
        <v>1.2456296904457869</v>
      </c>
      <c r="AG297">
        <f t="shared" si="161"/>
        <v>22.918685490280151</v>
      </c>
      <c r="AH297">
        <v>1928.3385395761541</v>
      </c>
      <c r="AI297">
        <v>1900.062969696969</v>
      </c>
      <c r="AJ297">
        <v>1.7233297009773481</v>
      </c>
      <c r="AK297">
        <v>60.698744360612487</v>
      </c>
      <c r="AL297">
        <f t="shared" si="162"/>
        <v>1.2509092951340957</v>
      </c>
      <c r="AM297">
        <v>32.10093207643088</v>
      </c>
      <c r="AN297">
        <v>33.216836969696971</v>
      </c>
      <c r="AO297">
        <v>7.116769629250242E-5</v>
      </c>
      <c r="AP297">
        <v>100.61875172138301</v>
      </c>
      <c r="AQ297">
        <v>29</v>
      </c>
      <c r="AR297">
        <v>4</v>
      </c>
      <c r="AS297">
        <f t="shared" si="163"/>
        <v>1</v>
      </c>
      <c r="AT297">
        <f t="shared" si="164"/>
        <v>0</v>
      </c>
      <c r="AU297">
        <f t="shared" si="165"/>
        <v>47527.533042800329</v>
      </c>
      <c r="AV297">
        <f t="shared" si="166"/>
        <v>1199.9949999999999</v>
      </c>
      <c r="AW297">
        <f t="shared" si="167"/>
        <v>1025.9197637506488</v>
      </c>
      <c r="AX297">
        <f t="shared" si="168"/>
        <v>0.85493669869511857</v>
      </c>
      <c r="AY297">
        <f t="shared" si="169"/>
        <v>0.18842782848157924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1675966093.2874999</v>
      </c>
      <c r="BF297">
        <v>1833.9224999999999</v>
      </c>
      <c r="BG297">
        <v>1867.12625</v>
      </c>
      <c r="BH297">
        <v>33.212562499999997</v>
      </c>
      <c r="BI297">
        <v>32.100924999999997</v>
      </c>
      <c r="BJ297">
        <v>1842.3275000000001</v>
      </c>
      <c r="BK297">
        <v>32.993387499999997</v>
      </c>
      <c r="BL297">
        <v>649.99199999999996</v>
      </c>
      <c r="BM297">
        <v>101.221125</v>
      </c>
      <c r="BN297">
        <v>9.9922862500000001E-2</v>
      </c>
      <c r="BO297">
        <v>32.134587500000002</v>
      </c>
      <c r="BP297">
        <v>32.346487500000002</v>
      </c>
      <c r="BQ297">
        <v>999.9</v>
      </c>
      <c r="BR297">
        <v>0</v>
      </c>
      <c r="BS297">
        <v>0</v>
      </c>
      <c r="BT297">
        <v>9005.2350000000006</v>
      </c>
      <c r="BU297">
        <v>0</v>
      </c>
      <c r="BV297">
        <v>104.17212499999999</v>
      </c>
      <c r="BW297">
        <v>-33.203400000000002</v>
      </c>
      <c r="BX297">
        <v>1896.925</v>
      </c>
      <c r="BY297">
        <v>1929.0487499999999</v>
      </c>
      <c r="BZ297">
        <v>1.1116550000000001</v>
      </c>
      <c r="CA297">
        <v>1867.12625</v>
      </c>
      <c r="CB297">
        <v>32.100924999999997</v>
      </c>
      <c r="CC297">
        <v>3.3618212500000002</v>
      </c>
      <c r="CD297">
        <v>3.2492974999999999</v>
      </c>
      <c r="CE297">
        <v>25.9376</v>
      </c>
      <c r="CF297">
        <v>25.363787500000001</v>
      </c>
      <c r="CG297">
        <v>1199.9949999999999</v>
      </c>
      <c r="CH297">
        <v>0.50002674999999996</v>
      </c>
      <c r="CI297">
        <v>0.49997324999999998</v>
      </c>
      <c r="CJ297">
        <v>0</v>
      </c>
      <c r="CK297">
        <v>1021.9662499999999</v>
      </c>
      <c r="CL297">
        <v>4.9990899999999998</v>
      </c>
      <c r="CM297">
        <v>11072.975</v>
      </c>
      <c r="CN297">
        <v>9557.91</v>
      </c>
      <c r="CO297">
        <v>41.061999999999998</v>
      </c>
      <c r="CP297">
        <v>42.811999999999998</v>
      </c>
      <c r="CQ297">
        <v>41.875</v>
      </c>
      <c r="CR297">
        <v>41.875</v>
      </c>
      <c r="CS297">
        <v>42.436999999999998</v>
      </c>
      <c r="CT297">
        <v>597.53125</v>
      </c>
      <c r="CU297">
        <v>597.46625000000006</v>
      </c>
      <c r="CV297">
        <v>0</v>
      </c>
      <c r="CW297">
        <v>1675966095.3</v>
      </c>
      <c r="CX297">
        <v>0</v>
      </c>
      <c r="CY297">
        <v>1675959759</v>
      </c>
      <c r="CZ297" t="s">
        <v>356</v>
      </c>
      <c r="DA297">
        <v>1675959759</v>
      </c>
      <c r="DB297">
        <v>1675959753.5</v>
      </c>
      <c r="DC297">
        <v>5</v>
      </c>
      <c r="DD297">
        <v>-2.5000000000000001E-2</v>
      </c>
      <c r="DE297">
        <v>-8.0000000000000002E-3</v>
      </c>
      <c r="DF297">
        <v>-6.0590000000000002</v>
      </c>
      <c r="DG297">
        <v>0.218</v>
      </c>
      <c r="DH297">
        <v>415</v>
      </c>
      <c r="DI297">
        <v>34</v>
      </c>
      <c r="DJ297">
        <v>0.6</v>
      </c>
      <c r="DK297">
        <v>0.17</v>
      </c>
      <c r="DL297">
        <v>-33.177662499999997</v>
      </c>
      <c r="DM297">
        <v>0.13255947467171181</v>
      </c>
      <c r="DN297">
        <v>7.8633271226307158E-2</v>
      </c>
      <c r="DO297">
        <v>0</v>
      </c>
      <c r="DP297">
        <v>1.10848675</v>
      </c>
      <c r="DQ297">
        <v>-1.343076923081435E-3</v>
      </c>
      <c r="DR297">
        <v>3.157268904844824E-3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3.2983899999999999</v>
      </c>
      <c r="EB297">
        <v>2.6252800000000001</v>
      </c>
      <c r="EC297">
        <v>0.27169300000000002</v>
      </c>
      <c r="ED297">
        <v>0.27210600000000001</v>
      </c>
      <c r="EE297">
        <v>0.137627</v>
      </c>
      <c r="EF297">
        <v>0.13322700000000001</v>
      </c>
      <c r="EG297">
        <v>22046.799999999999</v>
      </c>
      <c r="EH297">
        <v>22370.1</v>
      </c>
      <c r="EI297">
        <v>28167.9</v>
      </c>
      <c r="EJ297">
        <v>29581.5</v>
      </c>
      <c r="EK297">
        <v>33457.5</v>
      </c>
      <c r="EL297">
        <v>35584</v>
      </c>
      <c r="EM297">
        <v>39779.199999999997</v>
      </c>
      <c r="EN297">
        <v>42249.7</v>
      </c>
      <c r="EO297">
        <v>2.1928999999999998</v>
      </c>
      <c r="EP297">
        <v>2.2368199999999998</v>
      </c>
      <c r="EQ297">
        <v>0.14549500000000001</v>
      </c>
      <c r="ER297">
        <v>0</v>
      </c>
      <c r="ES297">
        <v>29.985499999999998</v>
      </c>
      <c r="ET297">
        <v>999.9</v>
      </c>
      <c r="EU297">
        <v>72.8</v>
      </c>
      <c r="EV297">
        <v>31.9</v>
      </c>
      <c r="EW297">
        <v>34.146599999999999</v>
      </c>
      <c r="EX297">
        <v>57.113100000000003</v>
      </c>
      <c r="EY297">
        <v>-4.2588100000000004</v>
      </c>
      <c r="EZ297">
        <v>2</v>
      </c>
      <c r="FA297">
        <v>0.31244899999999998</v>
      </c>
      <c r="FB297">
        <v>-0.49132599999999998</v>
      </c>
      <c r="FC297">
        <v>20.2743</v>
      </c>
      <c r="FD297">
        <v>5.2199900000000001</v>
      </c>
      <c r="FE297">
        <v>12.004</v>
      </c>
      <c r="FF297">
        <v>4.9878999999999998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1.86578</v>
      </c>
      <c r="FM297">
        <v>1.8621799999999999</v>
      </c>
      <c r="FN297">
        <v>1.8641700000000001</v>
      </c>
      <c r="FO297">
        <v>1.8602399999999999</v>
      </c>
      <c r="FP297">
        <v>1.8609599999999999</v>
      </c>
      <c r="FQ297">
        <v>1.8601099999999999</v>
      </c>
      <c r="FR297">
        <v>1.8618600000000001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-8.41</v>
      </c>
      <c r="GH297">
        <v>0.21920000000000001</v>
      </c>
      <c r="GI297">
        <v>-4.2934277136806287</v>
      </c>
      <c r="GJ297">
        <v>-4.5218151105756088E-3</v>
      </c>
      <c r="GK297">
        <v>2.0889233732517852E-6</v>
      </c>
      <c r="GL297">
        <v>-4.5906856223640231E-10</v>
      </c>
      <c r="GM297">
        <v>-0.1150039569071811</v>
      </c>
      <c r="GN297">
        <v>4.4025620023938356E-3</v>
      </c>
      <c r="GO297">
        <v>3.112297855124525E-4</v>
      </c>
      <c r="GP297">
        <v>-4.1727832042263066E-6</v>
      </c>
      <c r="GQ297">
        <v>6</v>
      </c>
      <c r="GR297">
        <v>2080</v>
      </c>
      <c r="GS297">
        <v>4</v>
      </c>
      <c r="GT297">
        <v>33</v>
      </c>
      <c r="GU297">
        <v>105.6</v>
      </c>
      <c r="GV297">
        <v>105.7</v>
      </c>
      <c r="GW297">
        <v>4.5446799999999996</v>
      </c>
      <c r="GX297">
        <v>2.4670399999999999</v>
      </c>
      <c r="GY297">
        <v>2.04834</v>
      </c>
      <c r="GZ297">
        <v>2.6269499999999999</v>
      </c>
      <c r="HA297">
        <v>2.1972700000000001</v>
      </c>
      <c r="HB297">
        <v>2.3290999999999999</v>
      </c>
      <c r="HC297">
        <v>37.313800000000001</v>
      </c>
      <c r="HD297">
        <v>14.4122</v>
      </c>
      <c r="HE297">
        <v>18</v>
      </c>
      <c r="HF297">
        <v>659.78599999999994</v>
      </c>
      <c r="HG297">
        <v>775.875</v>
      </c>
      <c r="HH297">
        <v>31.001000000000001</v>
      </c>
      <c r="HI297">
        <v>31.407399999999999</v>
      </c>
      <c r="HJ297">
        <v>30.0002</v>
      </c>
      <c r="HK297">
        <v>31.312100000000001</v>
      </c>
      <c r="HL297">
        <v>31.310099999999998</v>
      </c>
      <c r="HM297">
        <v>90.909899999999993</v>
      </c>
      <c r="HN297">
        <v>3.6490200000000002</v>
      </c>
      <c r="HO297">
        <v>100</v>
      </c>
      <c r="HP297">
        <v>31</v>
      </c>
      <c r="HQ297">
        <v>1882.86</v>
      </c>
      <c r="HR297">
        <v>32.070799999999998</v>
      </c>
      <c r="HS297">
        <v>99.283600000000007</v>
      </c>
      <c r="HT297">
        <v>98.004499999999993</v>
      </c>
    </row>
    <row r="298" spans="1:228" x14ac:dyDescent="0.2">
      <c r="A298">
        <v>283</v>
      </c>
      <c r="B298">
        <v>1675966099.5999999</v>
      </c>
      <c r="C298">
        <v>1125.5</v>
      </c>
      <c r="D298" t="s">
        <v>925</v>
      </c>
      <c r="E298" t="s">
        <v>926</v>
      </c>
      <c r="F298">
        <v>4</v>
      </c>
      <c r="G298">
        <v>1675966097.5999999</v>
      </c>
      <c r="H298">
        <f t="shared" si="136"/>
        <v>1.2510744163208116E-3</v>
      </c>
      <c r="I298">
        <f t="shared" si="137"/>
        <v>1.2510744163208116</v>
      </c>
      <c r="J298">
        <f t="shared" si="138"/>
        <v>22.940576152377016</v>
      </c>
      <c r="K298">
        <f t="shared" si="139"/>
        <v>1841.158571428572</v>
      </c>
      <c r="L298">
        <f t="shared" si="140"/>
        <v>1348.3686330809135</v>
      </c>
      <c r="M298">
        <f t="shared" si="141"/>
        <v>136.61709781015145</v>
      </c>
      <c r="N298">
        <f t="shared" si="142"/>
        <v>186.54671613216161</v>
      </c>
      <c r="O298">
        <f t="shared" si="143"/>
        <v>8.2103115379471001E-2</v>
      </c>
      <c r="P298">
        <f t="shared" si="144"/>
        <v>2.7675832458925864</v>
      </c>
      <c r="Q298">
        <f t="shared" si="145"/>
        <v>8.0773609084314024E-2</v>
      </c>
      <c r="R298">
        <f t="shared" si="146"/>
        <v>5.060116320322601E-2</v>
      </c>
      <c r="S298">
        <f t="shared" si="147"/>
        <v>226.11084635944167</v>
      </c>
      <c r="T298">
        <f t="shared" si="148"/>
        <v>33.199318474518378</v>
      </c>
      <c r="U298">
        <f t="shared" si="149"/>
        <v>32.352714285714278</v>
      </c>
      <c r="V298">
        <f t="shared" si="150"/>
        <v>4.8712446103347515</v>
      </c>
      <c r="W298">
        <f t="shared" si="151"/>
        <v>69.926860466712682</v>
      </c>
      <c r="X298">
        <f t="shared" si="152"/>
        <v>3.3657195559493491</v>
      </c>
      <c r="Y298">
        <f t="shared" si="153"/>
        <v>4.8131998683846735</v>
      </c>
      <c r="Z298">
        <f t="shared" si="154"/>
        <v>1.5055250543854024</v>
      </c>
      <c r="AA298">
        <f t="shared" si="155"/>
        <v>-55.172381759747793</v>
      </c>
      <c r="AB298">
        <f t="shared" si="156"/>
        <v>-31.657239128449394</v>
      </c>
      <c r="AC298">
        <f t="shared" si="157"/>
        <v>-2.6003764954492166</v>
      </c>
      <c r="AD298">
        <f t="shared" si="158"/>
        <v>136.68084897579527</v>
      </c>
      <c r="AE298">
        <f t="shared" si="159"/>
        <v>33.667559888974473</v>
      </c>
      <c r="AF298">
        <f t="shared" si="160"/>
        <v>1.2495473811599525</v>
      </c>
      <c r="AG298">
        <f t="shared" si="161"/>
        <v>22.940576152377016</v>
      </c>
      <c r="AH298">
        <v>1935.2947663137199</v>
      </c>
      <c r="AI298">
        <v>1906.991212121211</v>
      </c>
      <c r="AJ298">
        <v>1.725355606333179</v>
      </c>
      <c r="AK298">
        <v>60.698744360612487</v>
      </c>
      <c r="AL298">
        <f t="shared" si="162"/>
        <v>1.2510744163208116</v>
      </c>
      <c r="AM298">
        <v>32.103274784483723</v>
      </c>
      <c r="AN298">
        <v>33.219579393939391</v>
      </c>
      <c r="AO298">
        <v>2.7750628764675292E-5</v>
      </c>
      <c r="AP298">
        <v>100.61875172138301</v>
      </c>
      <c r="AQ298">
        <v>29</v>
      </c>
      <c r="AR298">
        <v>4</v>
      </c>
      <c r="AS298">
        <f t="shared" si="163"/>
        <v>1</v>
      </c>
      <c r="AT298">
        <f t="shared" si="164"/>
        <v>0</v>
      </c>
      <c r="AU298">
        <f t="shared" si="165"/>
        <v>47469.308202584827</v>
      </c>
      <c r="AV298">
        <f t="shared" si="166"/>
        <v>1199.985714285714</v>
      </c>
      <c r="AW298">
        <f t="shared" si="167"/>
        <v>1025.9118996681043</v>
      </c>
      <c r="AX298">
        <f t="shared" si="168"/>
        <v>0.85493676087533554</v>
      </c>
      <c r="AY298">
        <f t="shared" si="169"/>
        <v>0.18842794848939773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1675966097.5999999</v>
      </c>
      <c r="BF298">
        <v>1841.158571428572</v>
      </c>
      <c r="BG298">
        <v>1874.36</v>
      </c>
      <c r="BH298">
        <v>33.218614285714288</v>
      </c>
      <c r="BI298">
        <v>32.103499999999997</v>
      </c>
      <c r="BJ298">
        <v>1849.5728571428569</v>
      </c>
      <c r="BK298">
        <v>32.999400000000001</v>
      </c>
      <c r="BL298">
        <v>649.99928571428575</v>
      </c>
      <c r="BM298">
        <v>101.22028571428569</v>
      </c>
      <c r="BN298">
        <v>0.1000019714285714</v>
      </c>
      <c r="BO298">
        <v>32.140542857142847</v>
      </c>
      <c r="BP298">
        <v>32.352714285714278</v>
      </c>
      <c r="BQ298">
        <v>999.89999999999986</v>
      </c>
      <c r="BR298">
        <v>0</v>
      </c>
      <c r="BS298">
        <v>0</v>
      </c>
      <c r="BT298">
        <v>8994.2871428571416</v>
      </c>
      <c r="BU298">
        <v>0</v>
      </c>
      <c r="BV298">
        <v>105.4515714285714</v>
      </c>
      <c r="BW298">
        <v>-33.201900000000002</v>
      </c>
      <c r="BX298">
        <v>1904.42</v>
      </c>
      <c r="BY298">
        <v>1936.5314285714289</v>
      </c>
      <c r="BZ298">
        <v>1.1151185714285721</v>
      </c>
      <c r="CA298">
        <v>1874.36</v>
      </c>
      <c r="CB298">
        <v>32.103499999999997</v>
      </c>
      <c r="CC298">
        <v>3.3624014285714279</v>
      </c>
      <c r="CD298">
        <v>3.2495285714285722</v>
      </c>
      <c r="CE298">
        <v>25.940528571428569</v>
      </c>
      <c r="CF298">
        <v>25.364999999999998</v>
      </c>
      <c r="CG298">
        <v>1199.985714285714</v>
      </c>
      <c r="CH298">
        <v>0.50002500000000005</v>
      </c>
      <c r="CI298">
        <v>0.499975</v>
      </c>
      <c r="CJ298">
        <v>0</v>
      </c>
      <c r="CK298">
        <v>1021.114285714286</v>
      </c>
      <c r="CL298">
        <v>4.9990899999999998</v>
      </c>
      <c r="CM298">
        <v>11066.814285714279</v>
      </c>
      <c r="CN298">
        <v>9557.8157142857144</v>
      </c>
      <c r="CO298">
        <v>41.061999999999998</v>
      </c>
      <c r="CP298">
        <v>42.811999999999998</v>
      </c>
      <c r="CQ298">
        <v>41.875</v>
      </c>
      <c r="CR298">
        <v>41.875</v>
      </c>
      <c r="CS298">
        <v>42.436999999999998</v>
      </c>
      <c r="CT298">
        <v>597.52571428571434</v>
      </c>
      <c r="CU298">
        <v>597.46571428571428</v>
      </c>
      <c r="CV298">
        <v>0</v>
      </c>
      <c r="CW298">
        <v>1675966099.5</v>
      </c>
      <c r="CX298">
        <v>0</v>
      </c>
      <c r="CY298">
        <v>1675959759</v>
      </c>
      <c r="CZ298" t="s">
        <v>356</v>
      </c>
      <c r="DA298">
        <v>1675959759</v>
      </c>
      <c r="DB298">
        <v>1675959753.5</v>
      </c>
      <c r="DC298">
        <v>5</v>
      </c>
      <c r="DD298">
        <v>-2.5000000000000001E-2</v>
      </c>
      <c r="DE298">
        <v>-8.0000000000000002E-3</v>
      </c>
      <c r="DF298">
        <v>-6.0590000000000002</v>
      </c>
      <c r="DG298">
        <v>0.218</v>
      </c>
      <c r="DH298">
        <v>415</v>
      </c>
      <c r="DI298">
        <v>34</v>
      </c>
      <c r="DJ298">
        <v>0.6</v>
      </c>
      <c r="DK298">
        <v>0.17</v>
      </c>
      <c r="DL298">
        <v>-33.164757499999993</v>
      </c>
      <c r="DM298">
        <v>-0.26358461538461048</v>
      </c>
      <c r="DN298">
        <v>5.8744667364365732E-2</v>
      </c>
      <c r="DO298">
        <v>0</v>
      </c>
      <c r="DP298">
        <v>1.1092930000000001</v>
      </c>
      <c r="DQ298">
        <v>2.89533208255142E-2</v>
      </c>
      <c r="DR298">
        <v>4.0348117676045417E-3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3.2983600000000002</v>
      </c>
      <c r="EB298">
        <v>2.6252900000000001</v>
      </c>
      <c r="EC298">
        <v>0.27225199999999999</v>
      </c>
      <c r="ED298">
        <v>0.27266400000000002</v>
      </c>
      <c r="EE298">
        <v>0.13763900000000001</v>
      </c>
      <c r="EF298">
        <v>0.13323499999999999</v>
      </c>
      <c r="EG298">
        <v>22030.1</v>
      </c>
      <c r="EH298">
        <v>22352.799999999999</v>
      </c>
      <c r="EI298">
        <v>28168.2</v>
      </c>
      <c r="EJ298">
        <v>29581.4</v>
      </c>
      <c r="EK298">
        <v>33457.199999999997</v>
      </c>
      <c r="EL298">
        <v>35583.599999999999</v>
      </c>
      <c r="EM298">
        <v>39779.300000000003</v>
      </c>
      <c r="EN298">
        <v>42249.599999999999</v>
      </c>
      <c r="EO298">
        <v>2.1927500000000002</v>
      </c>
      <c r="EP298">
        <v>2.2368800000000002</v>
      </c>
      <c r="EQ298">
        <v>0.14541299999999999</v>
      </c>
      <c r="ER298">
        <v>0</v>
      </c>
      <c r="ES298">
        <v>29.990600000000001</v>
      </c>
      <c r="ET298">
        <v>999.9</v>
      </c>
      <c r="EU298">
        <v>72.8</v>
      </c>
      <c r="EV298">
        <v>31.9</v>
      </c>
      <c r="EW298">
        <v>34.150599999999997</v>
      </c>
      <c r="EX298">
        <v>57.113100000000003</v>
      </c>
      <c r="EY298">
        <v>-4.2147399999999999</v>
      </c>
      <c r="EZ298">
        <v>2</v>
      </c>
      <c r="FA298">
        <v>0.31242900000000001</v>
      </c>
      <c r="FB298">
        <v>-0.48661500000000002</v>
      </c>
      <c r="FC298">
        <v>20.2744</v>
      </c>
      <c r="FD298">
        <v>5.2201399999999998</v>
      </c>
      <c r="FE298">
        <v>12.004099999999999</v>
      </c>
      <c r="FF298">
        <v>4.9874499999999999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1.8641700000000001</v>
      </c>
      <c r="FO298">
        <v>1.8602799999999999</v>
      </c>
      <c r="FP298">
        <v>1.8609599999999999</v>
      </c>
      <c r="FQ298">
        <v>1.86012</v>
      </c>
      <c r="FR298">
        <v>1.8618699999999999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-8.42</v>
      </c>
      <c r="GH298">
        <v>0.21920000000000001</v>
      </c>
      <c r="GI298">
        <v>-4.2934277136806287</v>
      </c>
      <c r="GJ298">
        <v>-4.5218151105756088E-3</v>
      </c>
      <c r="GK298">
        <v>2.0889233732517852E-6</v>
      </c>
      <c r="GL298">
        <v>-4.5906856223640231E-10</v>
      </c>
      <c r="GM298">
        <v>-0.1150039569071811</v>
      </c>
      <c r="GN298">
        <v>4.4025620023938356E-3</v>
      </c>
      <c r="GO298">
        <v>3.112297855124525E-4</v>
      </c>
      <c r="GP298">
        <v>-4.1727832042263066E-6</v>
      </c>
      <c r="GQ298">
        <v>6</v>
      </c>
      <c r="GR298">
        <v>2080</v>
      </c>
      <c r="GS298">
        <v>4</v>
      </c>
      <c r="GT298">
        <v>33</v>
      </c>
      <c r="GU298">
        <v>105.7</v>
      </c>
      <c r="GV298">
        <v>105.8</v>
      </c>
      <c r="GW298">
        <v>4.5568799999999996</v>
      </c>
      <c r="GX298">
        <v>2.4645999999999999</v>
      </c>
      <c r="GY298">
        <v>2.04834</v>
      </c>
      <c r="GZ298">
        <v>2.6257299999999999</v>
      </c>
      <c r="HA298">
        <v>2.1972700000000001</v>
      </c>
      <c r="HB298">
        <v>2.3327599999999999</v>
      </c>
      <c r="HC298">
        <v>37.337800000000001</v>
      </c>
      <c r="HD298">
        <v>14.4122</v>
      </c>
      <c r="HE298">
        <v>18</v>
      </c>
      <c r="HF298">
        <v>659.68899999999996</v>
      </c>
      <c r="HG298">
        <v>775.95100000000002</v>
      </c>
      <c r="HH298">
        <v>31.001200000000001</v>
      </c>
      <c r="HI298">
        <v>31.4084</v>
      </c>
      <c r="HJ298">
        <v>30.0002</v>
      </c>
      <c r="HK298">
        <v>31.3141</v>
      </c>
      <c r="HL298">
        <v>31.312100000000001</v>
      </c>
      <c r="HM298">
        <v>91.153400000000005</v>
      </c>
      <c r="HN298">
        <v>3.6490200000000002</v>
      </c>
      <c r="HO298">
        <v>100</v>
      </c>
      <c r="HP298">
        <v>31</v>
      </c>
      <c r="HQ298">
        <v>1889.54</v>
      </c>
      <c r="HR298">
        <v>32.070799999999998</v>
      </c>
      <c r="HS298">
        <v>99.284099999999995</v>
      </c>
      <c r="HT298">
        <v>98.004199999999997</v>
      </c>
    </row>
    <row r="299" spans="1:228" x14ac:dyDescent="0.2">
      <c r="A299">
        <v>284</v>
      </c>
      <c r="B299">
        <v>1675966103.5999999</v>
      </c>
      <c r="C299">
        <v>1129.5</v>
      </c>
      <c r="D299" t="s">
        <v>927</v>
      </c>
      <c r="E299" t="s">
        <v>928</v>
      </c>
      <c r="F299">
        <v>4</v>
      </c>
      <c r="G299">
        <v>1675966101.2874999</v>
      </c>
      <c r="H299">
        <f t="shared" si="136"/>
        <v>1.2487273956558701E-3</v>
      </c>
      <c r="I299">
        <f t="shared" si="137"/>
        <v>1.24872739565587</v>
      </c>
      <c r="J299">
        <f t="shared" si="138"/>
        <v>23.039226227556483</v>
      </c>
      <c r="K299">
        <f t="shared" si="139"/>
        <v>1847.3050000000001</v>
      </c>
      <c r="L299">
        <f t="shared" si="140"/>
        <v>1350.9948562522218</v>
      </c>
      <c r="M299">
        <f t="shared" si="141"/>
        <v>136.88380718426095</v>
      </c>
      <c r="N299">
        <f t="shared" si="142"/>
        <v>187.17032138226938</v>
      </c>
      <c r="O299">
        <f t="shared" si="143"/>
        <v>8.1845645579641108E-2</v>
      </c>
      <c r="P299">
        <f t="shared" si="144"/>
        <v>2.766970302465098</v>
      </c>
      <c r="Q299">
        <f t="shared" si="145"/>
        <v>8.0524104765800589E-2</v>
      </c>
      <c r="R299">
        <f t="shared" si="146"/>
        <v>5.0444523183656484E-2</v>
      </c>
      <c r="S299">
        <f t="shared" si="147"/>
        <v>226.11259709368707</v>
      </c>
      <c r="T299">
        <f t="shared" si="148"/>
        <v>33.204565974729007</v>
      </c>
      <c r="U299">
        <f t="shared" si="149"/>
        <v>32.360250000000001</v>
      </c>
      <c r="V299">
        <f t="shared" si="150"/>
        <v>4.873317346268796</v>
      </c>
      <c r="W299">
        <f t="shared" si="151"/>
        <v>69.914768742174218</v>
      </c>
      <c r="X299">
        <f t="shared" si="152"/>
        <v>3.3659714492865564</v>
      </c>
      <c r="Y299">
        <f t="shared" si="153"/>
        <v>4.8143925952173312</v>
      </c>
      <c r="Z299">
        <f t="shared" si="154"/>
        <v>1.5073458969822395</v>
      </c>
      <c r="AA299">
        <f t="shared" si="155"/>
        <v>-55.06887814842387</v>
      </c>
      <c r="AB299">
        <f t="shared" si="156"/>
        <v>-32.120655326954761</v>
      </c>
      <c r="AC299">
        <f t="shared" si="157"/>
        <v>-2.6391812857039603</v>
      </c>
      <c r="AD299">
        <f t="shared" si="158"/>
        <v>136.28388233260449</v>
      </c>
      <c r="AE299">
        <f t="shared" si="159"/>
        <v>33.672986363789292</v>
      </c>
      <c r="AF299">
        <f t="shared" si="160"/>
        <v>1.2484628986339399</v>
      </c>
      <c r="AG299">
        <f t="shared" si="161"/>
        <v>23.039226227556483</v>
      </c>
      <c r="AH299">
        <v>1942.1932906465049</v>
      </c>
      <c r="AI299">
        <v>1913.859090909091</v>
      </c>
      <c r="AJ299">
        <v>1.708705955177656</v>
      </c>
      <c r="AK299">
        <v>60.698744360612487</v>
      </c>
      <c r="AL299">
        <f t="shared" si="162"/>
        <v>1.24872739565587</v>
      </c>
      <c r="AM299">
        <v>32.107226453602927</v>
      </c>
      <c r="AN299">
        <v>33.221523636363628</v>
      </c>
      <c r="AO299">
        <v>4.1609176689130994E-6</v>
      </c>
      <c r="AP299">
        <v>100.61875172138301</v>
      </c>
      <c r="AQ299">
        <v>29</v>
      </c>
      <c r="AR299">
        <v>4</v>
      </c>
      <c r="AS299">
        <f t="shared" si="163"/>
        <v>1</v>
      </c>
      <c r="AT299">
        <f t="shared" si="164"/>
        <v>0</v>
      </c>
      <c r="AU299">
        <f t="shared" si="165"/>
        <v>47451.716150720844</v>
      </c>
      <c r="AV299">
        <f t="shared" si="166"/>
        <v>1199.9949999999999</v>
      </c>
      <c r="AW299">
        <f t="shared" si="167"/>
        <v>1025.9198389086462</v>
      </c>
      <c r="AX299">
        <f t="shared" si="168"/>
        <v>0.85493676132704399</v>
      </c>
      <c r="AY299">
        <f t="shared" si="169"/>
        <v>0.18842794936119492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1675966101.2874999</v>
      </c>
      <c r="BF299">
        <v>1847.3050000000001</v>
      </c>
      <c r="BG299">
        <v>1880.5150000000001</v>
      </c>
      <c r="BH299">
        <v>33.220950000000002</v>
      </c>
      <c r="BI299">
        <v>32.106862499999998</v>
      </c>
      <c r="BJ299">
        <v>1855.73</v>
      </c>
      <c r="BK299">
        <v>33.001687500000003</v>
      </c>
      <c r="BL299">
        <v>650.03212500000006</v>
      </c>
      <c r="BM299">
        <v>101.2205</v>
      </c>
      <c r="BN299">
        <v>0.100246375</v>
      </c>
      <c r="BO299">
        <v>32.144925000000001</v>
      </c>
      <c r="BP299">
        <v>32.360250000000001</v>
      </c>
      <c r="BQ299">
        <v>999.9</v>
      </c>
      <c r="BR299">
        <v>0</v>
      </c>
      <c r="BS299">
        <v>0</v>
      </c>
      <c r="BT299">
        <v>8991.0149999999994</v>
      </c>
      <c r="BU299">
        <v>0</v>
      </c>
      <c r="BV299">
        <v>106.94475</v>
      </c>
      <c r="BW299">
        <v>-33.209587499999998</v>
      </c>
      <c r="BX299">
        <v>1910.78125</v>
      </c>
      <c r="BY299">
        <v>1942.89625</v>
      </c>
      <c r="BZ299">
        <v>1.1140874999999999</v>
      </c>
      <c r="CA299">
        <v>1880.5150000000001</v>
      </c>
      <c r="CB299">
        <v>32.106862499999998</v>
      </c>
      <c r="CC299">
        <v>3.3626462500000001</v>
      </c>
      <c r="CD299">
        <v>3.2498737499999999</v>
      </c>
      <c r="CE299">
        <v>25.941749999999999</v>
      </c>
      <c r="CF299">
        <v>25.366775000000001</v>
      </c>
      <c r="CG299">
        <v>1199.9949999999999</v>
      </c>
      <c r="CH299">
        <v>0.50002500000000005</v>
      </c>
      <c r="CI299">
        <v>0.499975</v>
      </c>
      <c r="CJ299">
        <v>0</v>
      </c>
      <c r="CK299">
        <v>1020.5475</v>
      </c>
      <c r="CL299">
        <v>4.9990899999999998</v>
      </c>
      <c r="CM299">
        <v>11064.7</v>
      </c>
      <c r="CN299">
        <v>9557.8937499999993</v>
      </c>
      <c r="CO299">
        <v>41.085624999999993</v>
      </c>
      <c r="CP299">
        <v>42.811999999999998</v>
      </c>
      <c r="CQ299">
        <v>41.875</v>
      </c>
      <c r="CR299">
        <v>41.875</v>
      </c>
      <c r="CS299">
        <v>42.436999999999998</v>
      </c>
      <c r="CT299">
        <v>597.53</v>
      </c>
      <c r="CU299">
        <v>597.47</v>
      </c>
      <c r="CV299">
        <v>0</v>
      </c>
      <c r="CW299">
        <v>1675966103.7</v>
      </c>
      <c r="CX299">
        <v>0</v>
      </c>
      <c r="CY299">
        <v>1675959759</v>
      </c>
      <c r="CZ299" t="s">
        <v>356</v>
      </c>
      <c r="DA299">
        <v>1675959759</v>
      </c>
      <c r="DB299">
        <v>1675959753.5</v>
      </c>
      <c r="DC299">
        <v>5</v>
      </c>
      <c r="DD299">
        <v>-2.5000000000000001E-2</v>
      </c>
      <c r="DE299">
        <v>-8.0000000000000002E-3</v>
      </c>
      <c r="DF299">
        <v>-6.0590000000000002</v>
      </c>
      <c r="DG299">
        <v>0.218</v>
      </c>
      <c r="DH299">
        <v>415</v>
      </c>
      <c r="DI299">
        <v>34</v>
      </c>
      <c r="DJ299">
        <v>0.6</v>
      </c>
      <c r="DK299">
        <v>0.17</v>
      </c>
      <c r="DL299">
        <v>-33.174722500000001</v>
      </c>
      <c r="DM299">
        <v>-0.43873283302062749</v>
      </c>
      <c r="DN299">
        <v>5.6446126915404772E-2</v>
      </c>
      <c r="DO299">
        <v>0</v>
      </c>
      <c r="DP299">
        <v>1.1103555000000001</v>
      </c>
      <c r="DQ299">
        <v>4.1946191369603439E-2</v>
      </c>
      <c r="DR299">
        <v>4.4056185434056877E-3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3.2983600000000002</v>
      </c>
      <c r="EB299">
        <v>2.6254400000000002</v>
      </c>
      <c r="EC299">
        <v>0.272812</v>
      </c>
      <c r="ED299">
        <v>0.27322099999999999</v>
      </c>
      <c r="EE299">
        <v>0.13764100000000001</v>
      </c>
      <c r="EF299">
        <v>0.133243</v>
      </c>
      <c r="EG299">
        <v>22013.1</v>
      </c>
      <c r="EH299">
        <v>22335.599999999999</v>
      </c>
      <c r="EI299">
        <v>28168.3</v>
      </c>
      <c r="EJ299">
        <v>29581.5</v>
      </c>
      <c r="EK299">
        <v>33457.199999999997</v>
      </c>
      <c r="EL299">
        <v>35583.1</v>
      </c>
      <c r="EM299">
        <v>39779.4</v>
      </c>
      <c r="EN299">
        <v>42249.3</v>
      </c>
      <c r="EO299">
        <v>2.1932700000000001</v>
      </c>
      <c r="EP299">
        <v>2.23665</v>
      </c>
      <c r="EQ299">
        <v>0.145949</v>
      </c>
      <c r="ER299">
        <v>0</v>
      </c>
      <c r="ES299">
        <v>29.9968</v>
      </c>
      <c r="ET299">
        <v>999.9</v>
      </c>
      <c r="EU299">
        <v>72.8</v>
      </c>
      <c r="EV299">
        <v>31.9</v>
      </c>
      <c r="EW299">
        <v>34.148000000000003</v>
      </c>
      <c r="EX299">
        <v>57.5931</v>
      </c>
      <c r="EY299">
        <v>-4.2027200000000002</v>
      </c>
      <c r="EZ299">
        <v>2</v>
      </c>
      <c r="FA299">
        <v>0.31264500000000001</v>
      </c>
      <c r="FB299">
        <v>-0.48236400000000001</v>
      </c>
      <c r="FC299">
        <v>20.2742</v>
      </c>
      <c r="FD299">
        <v>5.2198399999999996</v>
      </c>
      <c r="FE299">
        <v>12.004</v>
      </c>
      <c r="FF299">
        <v>4.9873000000000003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1.86575</v>
      </c>
      <c r="FM299">
        <v>1.8621799999999999</v>
      </c>
      <c r="FN299">
        <v>1.8641799999999999</v>
      </c>
      <c r="FO299">
        <v>1.86025</v>
      </c>
      <c r="FP299">
        <v>1.8609599999999999</v>
      </c>
      <c r="FQ299">
        <v>1.8601099999999999</v>
      </c>
      <c r="FR299">
        <v>1.8618600000000001</v>
      </c>
      <c r="FS299">
        <v>1.85849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-8.43</v>
      </c>
      <c r="GH299">
        <v>0.21929999999999999</v>
      </c>
      <c r="GI299">
        <v>-4.2934277136806287</v>
      </c>
      <c r="GJ299">
        <v>-4.5218151105756088E-3</v>
      </c>
      <c r="GK299">
        <v>2.0889233732517852E-6</v>
      </c>
      <c r="GL299">
        <v>-4.5906856223640231E-10</v>
      </c>
      <c r="GM299">
        <v>-0.1150039569071811</v>
      </c>
      <c r="GN299">
        <v>4.4025620023938356E-3</v>
      </c>
      <c r="GO299">
        <v>3.112297855124525E-4</v>
      </c>
      <c r="GP299">
        <v>-4.1727832042263066E-6</v>
      </c>
      <c r="GQ299">
        <v>6</v>
      </c>
      <c r="GR299">
        <v>2080</v>
      </c>
      <c r="GS299">
        <v>4</v>
      </c>
      <c r="GT299">
        <v>33</v>
      </c>
      <c r="GU299">
        <v>105.7</v>
      </c>
      <c r="GV299">
        <v>105.8</v>
      </c>
      <c r="GW299">
        <v>4.5690900000000001</v>
      </c>
      <c r="GX299">
        <v>2.4682599999999999</v>
      </c>
      <c r="GY299">
        <v>2.04834</v>
      </c>
      <c r="GZ299">
        <v>2.6257299999999999</v>
      </c>
      <c r="HA299">
        <v>2.1972700000000001</v>
      </c>
      <c r="HB299">
        <v>2.32422</v>
      </c>
      <c r="HC299">
        <v>37.337800000000001</v>
      </c>
      <c r="HD299">
        <v>14.403499999999999</v>
      </c>
      <c r="HE299">
        <v>18</v>
      </c>
      <c r="HF299">
        <v>660.12900000000002</v>
      </c>
      <c r="HG299">
        <v>775.75400000000002</v>
      </c>
      <c r="HH299">
        <v>31.001200000000001</v>
      </c>
      <c r="HI299">
        <v>31.411100000000001</v>
      </c>
      <c r="HJ299">
        <v>30.000299999999999</v>
      </c>
      <c r="HK299">
        <v>31.316400000000002</v>
      </c>
      <c r="HL299">
        <v>31.3139</v>
      </c>
      <c r="HM299">
        <v>91.397400000000005</v>
      </c>
      <c r="HN299">
        <v>3.6490200000000002</v>
      </c>
      <c r="HO299">
        <v>100</v>
      </c>
      <c r="HP299">
        <v>31</v>
      </c>
      <c r="HQ299">
        <v>1896.25</v>
      </c>
      <c r="HR299">
        <v>32.070799999999998</v>
      </c>
      <c r="HS299">
        <v>99.284499999999994</v>
      </c>
      <c r="HT299">
        <v>98.003900000000002</v>
      </c>
    </row>
    <row r="300" spans="1:228" x14ac:dyDescent="0.2">
      <c r="A300">
        <v>285</v>
      </c>
      <c r="B300">
        <v>1675966107.5999999</v>
      </c>
      <c r="C300">
        <v>1133.5</v>
      </c>
      <c r="D300" t="s">
        <v>929</v>
      </c>
      <c r="E300" t="s">
        <v>930</v>
      </c>
      <c r="F300">
        <v>4</v>
      </c>
      <c r="G300">
        <v>1675966105.5999999</v>
      </c>
      <c r="H300">
        <f t="shared" si="136"/>
        <v>1.2519338036436156E-3</v>
      </c>
      <c r="I300">
        <f t="shared" si="137"/>
        <v>1.2519338036436156</v>
      </c>
      <c r="J300">
        <f t="shared" si="138"/>
        <v>22.982297397077541</v>
      </c>
      <c r="K300">
        <f t="shared" si="139"/>
        <v>1854.3771428571431</v>
      </c>
      <c r="L300">
        <f t="shared" si="140"/>
        <v>1359.9756545336506</v>
      </c>
      <c r="M300">
        <f t="shared" si="141"/>
        <v>137.79631766918465</v>
      </c>
      <c r="N300">
        <f t="shared" si="142"/>
        <v>187.89037951068357</v>
      </c>
      <c r="O300">
        <f t="shared" si="143"/>
        <v>8.2023569025235277E-2</v>
      </c>
      <c r="P300">
        <f t="shared" si="144"/>
        <v>2.7754880288031765</v>
      </c>
      <c r="Q300">
        <f t="shared" si="145"/>
        <v>8.0700328769685636E-2</v>
      </c>
      <c r="R300">
        <f t="shared" si="146"/>
        <v>5.0554815164044226E-2</v>
      </c>
      <c r="S300">
        <f t="shared" si="147"/>
        <v>226.1140782964346</v>
      </c>
      <c r="T300">
        <f t="shared" si="148"/>
        <v>33.203254326542066</v>
      </c>
      <c r="U300">
        <f t="shared" si="149"/>
        <v>32.36402857142857</v>
      </c>
      <c r="V300">
        <f t="shared" si="150"/>
        <v>4.8743569501801094</v>
      </c>
      <c r="W300">
        <f t="shared" si="151"/>
        <v>69.914021853150032</v>
      </c>
      <c r="X300">
        <f t="shared" si="152"/>
        <v>3.3664228558166598</v>
      </c>
      <c r="Y300">
        <f t="shared" si="153"/>
        <v>4.815089686712084</v>
      </c>
      <c r="Z300">
        <f t="shared" si="154"/>
        <v>1.5079340943634496</v>
      </c>
      <c r="AA300">
        <f t="shared" si="155"/>
        <v>-55.210280740683451</v>
      </c>
      <c r="AB300">
        <f t="shared" si="156"/>
        <v>-32.401764751554289</v>
      </c>
      <c r="AC300">
        <f t="shared" si="157"/>
        <v>-2.6541909197318061</v>
      </c>
      <c r="AD300">
        <f t="shared" si="158"/>
        <v>135.84784188446505</v>
      </c>
      <c r="AE300">
        <f t="shared" si="159"/>
        <v>33.795368339904016</v>
      </c>
      <c r="AF300">
        <f t="shared" si="160"/>
        <v>1.2500949602235558</v>
      </c>
      <c r="AG300">
        <f t="shared" si="161"/>
        <v>22.982297397077541</v>
      </c>
      <c r="AH300">
        <v>1949.0975958352251</v>
      </c>
      <c r="AI300">
        <v>1920.737090909091</v>
      </c>
      <c r="AJ300">
        <v>1.729896281799806</v>
      </c>
      <c r="AK300">
        <v>60.698744360612487</v>
      </c>
      <c r="AL300">
        <f t="shared" si="162"/>
        <v>1.2519338036436156</v>
      </c>
      <c r="AM300">
        <v>32.108790661441517</v>
      </c>
      <c r="AN300">
        <v>33.225841212121203</v>
      </c>
      <c r="AO300">
        <v>3.0654230928002227E-5</v>
      </c>
      <c r="AP300">
        <v>100.61875172138301</v>
      </c>
      <c r="AQ300">
        <v>29</v>
      </c>
      <c r="AR300">
        <v>4</v>
      </c>
      <c r="AS300">
        <f t="shared" si="163"/>
        <v>1</v>
      </c>
      <c r="AT300">
        <f t="shared" si="164"/>
        <v>0</v>
      </c>
      <c r="AU300">
        <f t="shared" si="165"/>
        <v>47686.523207088198</v>
      </c>
      <c r="AV300">
        <f t="shared" si="166"/>
        <v>1200.002857142857</v>
      </c>
      <c r="AW300">
        <f t="shared" si="167"/>
        <v>1025.926556630277</v>
      </c>
      <c r="AX300">
        <f t="shared" si="168"/>
        <v>0.85493676162817933</v>
      </c>
      <c r="AY300">
        <f t="shared" si="169"/>
        <v>0.18842794994238612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1675966105.5999999</v>
      </c>
      <c r="BF300">
        <v>1854.3771428571431</v>
      </c>
      <c r="BG300">
        <v>1887.712857142857</v>
      </c>
      <c r="BH300">
        <v>33.224785714285723</v>
      </c>
      <c r="BI300">
        <v>32.109185714285722</v>
      </c>
      <c r="BJ300">
        <v>1862.817142857142</v>
      </c>
      <c r="BK300">
        <v>33.005457142857153</v>
      </c>
      <c r="BL300">
        <v>649.99685714285715</v>
      </c>
      <c r="BM300">
        <v>101.22285714285719</v>
      </c>
      <c r="BN300">
        <v>9.9778457142857144E-2</v>
      </c>
      <c r="BO300">
        <v>32.147485714285708</v>
      </c>
      <c r="BP300">
        <v>32.36402857142857</v>
      </c>
      <c r="BQ300">
        <v>999.89999999999986</v>
      </c>
      <c r="BR300">
        <v>0</v>
      </c>
      <c r="BS300">
        <v>0</v>
      </c>
      <c r="BT300">
        <v>9036.0728571428572</v>
      </c>
      <c r="BU300">
        <v>0</v>
      </c>
      <c r="BV300">
        <v>107.50357142857141</v>
      </c>
      <c r="BW300">
        <v>-33.334471428571433</v>
      </c>
      <c r="BX300">
        <v>1918.1071428571429</v>
      </c>
      <c r="BY300">
        <v>1950.3357142857139</v>
      </c>
      <c r="BZ300">
        <v>1.115594285714286</v>
      </c>
      <c r="CA300">
        <v>1887.712857142857</v>
      </c>
      <c r="CB300">
        <v>32.109185714285722</v>
      </c>
      <c r="CC300">
        <v>3.3630957142857141</v>
      </c>
      <c r="CD300">
        <v>3.2501742857142859</v>
      </c>
      <c r="CE300">
        <v>25.94400000000001</v>
      </c>
      <c r="CF300">
        <v>25.368314285714291</v>
      </c>
      <c r="CG300">
        <v>1200.002857142857</v>
      </c>
      <c r="CH300">
        <v>0.50002500000000005</v>
      </c>
      <c r="CI300">
        <v>0.499975</v>
      </c>
      <c r="CJ300">
        <v>0</v>
      </c>
      <c r="CK300">
        <v>1020.274285714286</v>
      </c>
      <c r="CL300">
        <v>4.9990899999999998</v>
      </c>
      <c r="CM300">
        <v>11058.042857142849</v>
      </c>
      <c r="CN300">
        <v>9557.9757142857143</v>
      </c>
      <c r="CO300">
        <v>41.116</v>
      </c>
      <c r="CP300">
        <v>42.811999999999998</v>
      </c>
      <c r="CQ300">
        <v>41.875</v>
      </c>
      <c r="CR300">
        <v>41.875</v>
      </c>
      <c r="CS300">
        <v>42.482000000000014</v>
      </c>
      <c r="CT300">
        <v>597.5328571428571</v>
      </c>
      <c r="CU300">
        <v>597.47285714285715</v>
      </c>
      <c r="CV300">
        <v>0</v>
      </c>
      <c r="CW300">
        <v>1675966107.9000001</v>
      </c>
      <c r="CX300">
        <v>0</v>
      </c>
      <c r="CY300">
        <v>1675959759</v>
      </c>
      <c r="CZ300" t="s">
        <v>356</v>
      </c>
      <c r="DA300">
        <v>1675959759</v>
      </c>
      <c r="DB300">
        <v>1675959753.5</v>
      </c>
      <c r="DC300">
        <v>5</v>
      </c>
      <c r="DD300">
        <v>-2.5000000000000001E-2</v>
      </c>
      <c r="DE300">
        <v>-8.0000000000000002E-3</v>
      </c>
      <c r="DF300">
        <v>-6.0590000000000002</v>
      </c>
      <c r="DG300">
        <v>0.218</v>
      </c>
      <c r="DH300">
        <v>415</v>
      </c>
      <c r="DI300">
        <v>34</v>
      </c>
      <c r="DJ300">
        <v>0.6</v>
      </c>
      <c r="DK300">
        <v>0.17</v>
      </c>
      <c r="DL300">
        <v>-33.224694999999997</v>
      </c>
      <c r="DM300">
        <v>-0.46032945590988711</v>
      </c>
      <c r="DN300">
        <v>6.0537347769785213E-2</v>
      </c>
      <c r="DO300">
        <v>0</v>
      </c>
      <c r="DP300">
        <v>1.11257725</v>
      </c>
      <c r="DQ300">
        <v>3.0281763602247869E-2</v>
      </c>
      <c r="DR300">
        <v>3.5037237244822908E-3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3.2983099999999999</v>
      </c>
      <c r="EB300">
        <v>2.6255099999999998</v>
      </c>
      <c r="EC300">
        <v>0.27337800000000001</v>
      </c>
      <c r="ED300">
        <v>0.27377699999999999</v>
      </c>
      <c r="EE300">
        <v>0.137658</v>
      </c>
      <c r="EF300">
        <v>0.13325799999999999</v>
      </c>
      <c r="EG300">
        <v>21996.3</v>
      </c>
      <c r="EH300">
        <v>22318.1</v>
      </c>
      <c r="EI300">
        <v>28168.799999999999</v>
      </c>
      <c r="EJ300">
        <v>29580.9</v>
      </c>
      <c r="EK300">
        <v>33456.9</v>
      </c>
      <c r="EL300">
        <v>35582.199999999997</v>
      </c>
      <c r="EM300">
        <v>39779.9</v>
      </c>
      <c r="EN300">
        <v>42249</v>
      </c>
      <c r="EO300">
        <v>2.1929799999999999</v>
      </c>
      <c r="EP300">
        <v>2.2366799999999998</v>
      </c>
      <c r="EQ300">
        <v>0.14537900000000001</v>
      </c>
      <c r="ER300">
        <v>0</v>
      </c>
      <c r="ES300">
        <v>30.002099999999999</v>
      </c>
      <c r="ET300">
        <v>999.9</v>
      </c>
      <c r="EU300">
        <v>72.8</v>
      </c>
      <c r="EV300">
        <v>31.9</v>
      </c>
      <c r="EW300">
        <v>34.150199999999998</v>
      </c>
      <c r="EX300">
        <v>57.053100000000001</v>
      </c>
      <c r="EY300">
        <v>-4.1466399999999997</v>
      </c>
      <c r="EZ300">
        <v>2</v>
      </c>
      <c r="FA300">
        <v>0.31272100000000003</v>
      </c>
      <c r="FB300">
        <v>-0.478072</v>
      </c>
      <c r="FC300">
        <v>20.2745</v>
      </c>
      <c r="FD300">
        <v>5.2198399999999996</v>
      </c>
      <c r="FE300">
        <v>12.004099999999999</v>
      </c>
      <c r="FF300">
        <v>4.9872500000000004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1.86575</v>
      </c>
      <c r="FM300">
        <v>1.8621799999999999</v>
      </c>
      <c r="FN300">
        <v>1.8641700000000001</v>
      </c>
      <c r="FO300">
        <v>1.86025</v>
      </c>
      <c r="FP300">
        <v>1.8609599999999999</v>
      </c>
      <c r="FQ300">
        <v>1.8601000000000001</v>
      </c>
      <c r="FR300">
        <v>1.8618600000000001</v>
      </c>
      <c r="FS300">
        <v>1.8584700000000001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-8.44</v>
      </c>
      <c r="GH300">
        <v>0.21940000000000001</v>
      </c>
      <c r="GI300">
        <v>-4.2934277136806287</v>
      </c>
      <c r="GJ300">
        <v>-4.5218151105756088E-3</v>
      </c>
      <c r="GK300">
        <v>2.0889233732517852E-6</v>
      </c>
      <c r="GL300">
        <v>-4.5906856223640231E-10</v>
      </c>
      <c r="GM300">
        <v>-0.1150039569071811</v>
      </c>
      <c r="GN300">
        <v>4.4025620023938356E-3</v>
      </c>
      <c r="GO300">
        <v>3.112297855124525E-4</v>
      </c>
      <c r="GP300">
        <v>-4.1727832042263066E-6</v>
      </c>
      <c r="GQ300">
        <v>6</v>
      </c>
      <c r="GR300">
        <v>2080</v>
      </c>
      <c r="GS300">
        <v>4</v>
      </c>
      <c r="GT300">
        <v>33</v>
      </c>
      <c r="GU300">
        <v>105.8</v>
      </c>
      <c r="GV300">
        <v>105.9</v>
      </c>
      <c r="GW300">
        <v>4.5812999999999997</v>
      </c>
      <c r="GX300">
        <v>2.4670399999999999</v>
      </c>
      <c r="GY300">
        <v>2.04834</v>
      </c>
      <c r="GZ300">
        <v>2.6269499999999999</v>
      </c>
      <c r="HA300">
        <v>2.1972700000000001</v>
      </c>
      <c r="HB300">
        <v>2.32056</v>
      </c>
      <c r="HC300">
        <v>37.337800000000001</v>
      </c>
      <c r="HD300">
        <v>14.403499999999999</v>
      </c>
      <c r="HE300">
        <v>18</v>
      </c>
      <c r="HF300">
        <v>659.91099999999994</v>
      </c>
      <c r="HG300">
        <v>775.81</v>
      </c>
      <c r="HH300">
        <v>31.001200000000001</v>
      </c>
      <c r="HI300">
        <v>31.4116</v>
      </c>
      <c r="HJ300">
        <v>30.000299999999999</v>
      </c>
      <c r="HK300">
        <v>31.318300000000001</v>
      </c>
      <c r="HL300">
        <v>31.316299999999998</v>
      </c>
      <c r="HM300">
        <v>91.644099999999995</v>
      </c>
      <c r="HN300">
        <v>3.6490200000000002</v>
      </c>
      <c r="HO300">
        <v>100</v>
      </c>
      <c r="HP300">
        <v>31</v>
      </c>
      <c r="HQ300">
        <v>1902.95</v>
      </c>
      <c r="HR300">
        <v>32.070799999999998</v>
      </c>
      <c r="HS300">
        <v>99.285799999999995</v>
      </c>
      <c r="HT300">
        <v>98.002700000000004</v>
      </c>
    </row>
    <row r="301" spans="1:228" x14ac:dyDescent="0.2">
      <c r="A301">
        <v>286</v>
      </c>
      <c r="B301">
        <v>1675966111.5999999</v>
      </c>
      <c r="C301">
        <v>1137.5</v>
      </c>
      <c r="D301" t="s">
        <v>931</v>
      </c>
      <c r="E301" t="s">
        <v>932</v>
      </c>
      <c r="F301">
        <v>4</v>
      </c>
      <c r="G301">
        <v>1675966109.2874999</v>
      </c>
      <c r="H301">
        <f t="shared" si="136"/>
        <v>1.2499820960529197E-3</v>
      </c>
      <c r="I301">
        <f t="shared" si="137"/>
        <v>1.2499820960529198</v>
      </c>
      <c r="J301">
        <f t="shared" si="138"/>
        <v>22.447874802162179</v>
      </c>
      <c r="K301">
        <f t="shared" si="139"/>
        <v>1860.75</v>
      </c>
      <c r="L301">
        <f t="shared" si="140"/>
        <v>1375.2884266721605</v>
      </c>
      <c r="M301">
        <f t="shared" si="141"/>
        <v>139.34732024771139</v>
      </c>
      <c r="N301">
        <f t="shared" si="142"/>
        <v>188.53538001359064</v>
      </c>
      <c r="O301">
        <f t="shared" si="143"/>
        <v>8.1781545875723713E-2</v>
      </c>
      <c r="P301">
        <f t="shared" si="144"/>
        <v>2.770293315739099</v>
      </c>
      <c r="Q301">
        <f t="shared" si="145"/>
        <v>8.046361151496266E-2</v>
      </c>
      <c r="R301">
        <f t="shared" si="146"/>
        <v>5.0406399176267463E-2</v>
      </c>
      <c r="S301">
        <f t="shared" si="147"/>
        <v>226.11377537862239</v>
      </c>
      <c r="T301">
        <f t="shared" si="148"/>
        <v>33.211586873365164</v>
      </c>
      <c r="U301">
        <f t="shared" si="149"/>
        <v>32.372675000000001</v>
      </c>
      <c r="V301">
        <f t="shared" si="150"/>
        <v>4.8767365810302667</v>
      </c>
      <c r="W301">
        <f t="shared" si="151"/>
        <v>69.897212930187152</v>
      </c>
      <c r="X301">
        <f t="shared" si="152"/>
        <v>3.3667509807328182</v>
      </c>
      <c r="Y301">
        <f t="shared" si="153"/>
        <v>4.8167170615164663</v>
      </c>
      <c r="Z301">
        <f t="shared" si="154"/>
        <v>1.5099856002974485</v>
      </c>
      <c r="AA301">
        <f t="shared" si="155"/>
        <v>-55.124210435933762</v>
      </c>
      <c r="AB301">
        <f t="shared" si="156"/>
        <v>-32.739836970462406</v>
      </c>
      <c r="AC301">
        <f t="shared" si="157"/>
        <v>-2.6871061289403162</v>
      </c>
      <c r="AD301">
        <f t="shared" si="158"/>
        <v>135.56262184328591</v>
      </c>
      <c r="AE301">
        <f t="shared" si="159"/>
        <v>33.611072235275181</v>
      </c>
      <c r="AF301">
        <f t="shared" si="160"/>
        <v>1.24809712727045</v>
      </c>
      <c r="AG301">
        <f t="shared" si="161"/>
        <v>22.447874802162179</v>
      </c>
      <c r="AH301">
        <v>1956.060445322013</v>
      </c>
      <c r="AI301">
        <v>1927.9559393939401</v>
      </c>
      <c r="AJ301">
        <v>1.7982082973556379</v>
      </c>
      <c r="AK301">
        <v>60.698744360612487</v>
      </c>
      <c r="AL301">
        <f t="shared" si="162"/>
        <v>1.2499820960529198</v>
      </c>
      <c r="AM301">
        <v>32.114548293042077</v>
      </c>
      <c r="AN301">
        <v>33.229856363636372</v>
      </c>
      <c r="AO301">
        <v>2.5852394944566731E-5</v>
      </c>
      <c r="AP301">
        <v>100.61875172138301</v>
      </c>
      <c r="AQ301">
        <v>29</v>
      </c>
      <c r="AR301">
        <v>4</v>
      </c>
      <c r="AS301">
        <f t="shared" si="163"/>
        <v>1</v>
      </c>
      <c r="AT301">
        <f t="shared" si="164"/>
        <v>0</v>
      </c>
      <c r="AU301">
        <f t="shared" si="165"/>
        <v>47542.107085668737</v>
      </c>
      <c r="AV301">
        <f t="shared" si="166"/>
        <v>1200.00125</v>
      </c>
      <c r="AW301">
        <f t="shared" si="167"/>
        <v>1025.9251825795973</v>
      </c>
      <c r="AX301">
        <f t="shared" si="168"/>
        <v>0.85493676159053766</v>
      </c>
      <c r="AY301">
        <f t="shared" si="169"/>
        <v>0.18842794986973754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1675966109.2874999</v>
      </c>
      <c r="BF301">
        <v>1860.75</v>
      </c>
      <c r="BG301">
        <v>1893.91875</v>
      </c>
      <c r="BH301">
        <v>33.228149999999999</v>
      </c>
      <c r="BI301">
        <v>32.114362499999999</v>
      </c>
      <c r="BJ301">
        <v>1869.1937499999999</v>
      </c>
      <c r="BK301">
        <v>33.008812499999998</v>
      </c>
      <c r="BL301">
        <v>650.01187500000003</v>
      </c>
      <c r="BM301">
        <v>101.22212500000001</v>
      </c>
      <c r="BN301">
        <v>0.10012678749999999</v>
      </c>
      <c r="BO301">
        <v>32.153462500000003</v>
      </c>
      <c r="BP301">
        <v>32.372675000000001</v>
      </c>
      <c r="BQ301">
        <v>999.9</v>
      </c>
      <c r="BR301">
        <v>0</v>
      </c>
      <c r="BS301">
        <v>0</v>
      </c>
      <c r="BT301">
        <v>9008.5149999999994</v>
      </c>
      <c r="BU301">
        <v>0</v>
      </c>
      <c r="BV301">
        <v>106.8865</v>
      </c>
      <c r="BW301">
        <v>-33.168412500000002</v>
      </c>
      <c r="BX301">
        <v>1924.7049999999999</v>
      </c>
      <c r="BY301">
        <v>1956.76</v>
      </c>
      <c r="BZ301">
        <v>1.11380875</v>
      </c>
      <c r="CA301">
        <v>1893.91875</v>
      </c>
      <c r="CB301">
        <v>32.114362499999999</v>
      </c>
      <c r="CC301">
        <v>3.3634287500000002</v>
      </c>
      <c r="CD301">
        <v>3.2506875000000002</v>
      </c>
      <c r="CE301">
        <v>25.945687499999998</v>
      </c>
      <c r="CF301">
        <v>25.370962500000001</v>
      </c>
      <c r="CG301">
        <v>1200.00125</v>
      </c>
      <c r="CH301">
        <v>0.50002500000000005</v>
      </c>
      <c r="CI301">
        <v>0.499975</v>
      </c>
      <c r="CJ301">
        <v>0</v>
      </c>
      <c r="CK301">
        <v>1019.75375</v>
      </c>
      <c r="CL301">
        <v>4.9990899999999998</v>
      </c>
      <c r="CM301">
        <v>11051.674999999999</v>
      </c>
      <c r="CN301">
        <v>9557.9600000000009</v>
      </c>
      <c r="CO301">
        <v>41.125</v>
      </c>
      <c r="CP301">
        <v>42.811999999999998</v>
      </c>
      <c r="CQ301">
        <v>41.875</v>
      </c>
      <c r="CR301">
        <v>41.875</v>
      </c>
      <c r="CS301">
        <v>42.5</v>
      </c>
      <c r="CT301">
        <v>597.53250000000003</v>
      </c>
      <c r="CU301">
        <v>597.47250000000008</v>
      </c>
      <c r="CV301">
        <v>0</v>
      </c>
      <c r="CW301">
        <v>1675966111.5</v>
      </c>
      <c r="CX301">
        <v>0</v>
      </c>
      <c r="CY301">
        <v>1675959759</v>
      </c>
      <c r="CZ301" t="s">
        <v>356</v>
      </c>
      <c r="DA301">
        <v>1675959759</v>
      </c>
      <c r="DB301">
        <v>1675959753.5</v>
      </c>
      <c r="DC301">
        <v>5</v>
      </c>
      <c r="DD301">
        <v>-2.5000000000000001E-2</v>
      </c>
      <c r="DE301">
        <v>-8.0000000000000002E-3</v>
      </c>
      <c r="DF301">
        <v>-6.0590000000000002</v>
      </c>
      <c r="DG301">
        <v>0.218</v>
      </c>
      <c r="DH301">
        <v>415</v>
      </c>
      <c r="DI301">
        <v>34</v>
      </c>
      <c r="DJ301">
        <v>0.6</v>
      </c>
      <c r="DK301">
        <v>0.17</v>
      </c>
      <c r="DL301">
        <v>-33.221435</v>
      </c>
      <c r="DM301">
        <v>-7.5100187617258132E-2</v>
      </c>
      <c r="DN301">
        <v>6.8552044280239505E-2</v>
      </c>
      <c r="DO301">
        <v>1</v>
      </c>
      <c r="DP301">
        <v>1.114018</v>
      </c>
      <c r="DQ301">
        <v>7.162176360221359E-3</v>
      </c>
      <c r="DR301">
        <v>1.7543919174460381E-3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830</v>
      </c>
      <c r="EA301">
        <v>3.2984499999999999</v>
      </c>
      <c r="EB301">
        <v>2.6252</v>
      </c>
      <c r="EC301">
        <v>0.27393899999999999</v>
      </c>
      <c r="ED301">
        <v>0.27432699999999999</v>
      </c>
      <c r="EE301">
        <v>0.13766200000000001</v>
      </c>
      <c r="EF301">
        <v>0.13326499999999999</v>
      </c>
      <c r="EG301">
        <v>21979.3</v>
      </c>
      <c r="EH301">
        <v>22301.200000000001</v>
      </c>
      <c r="EI301">
        <v>28168.9</v>
      </c>
      <c r="EJ301">
        <v>29581.1</v>
      </c>
      <c r="EK301">
        <v>33456.5</v>
      </c>
      <c r="EL301">
        <v>35581.9</v>
      </c>
      <c r="EM301">
        <v>39779.5</v>
      </c>
      <c r="EN301">
        <v>42248.9</v>
      </c>
      <c r="EO301">
        <v>2.1932499999999999</v>
      </c>
      <c r="EP301">
        <v>2.2368000000000001</v>
      </c>
      <c r="EQ301">
        <v>0.146061</v>
      </c>
      <c r="ER301">
        <v>0</v>
      </c>
      <c r="ES301">
        <v>30.008900000000001</v>
      </c>
      <c r="ET301">
        <v>999.9</v>
      </c>
      <c r="EU301">
        <v>72.8</v>
      </c>
      <c r="EV301">
        <v>31.9</v>
      </c>
      <c r="EW301">
        <v>34.148299999999999</v>
      </c>
      <c r="EX301">
        <v>57.023099999999999</v>
      </c>
      <c r="EY301">
        <v>-4.1906999999999996</v>
      </c>
      <c r="EZ301">
        <v>2</v>
      </c>
      <c r="FA301">
        <v>0.31313999999999997</v>
      </c>
      <c r="FB301">
        <v>-0.47365699999999999</v>
      </c>
      <c r="FC301">
        <v>20.2746</v>
      </c>
      <c r="FD301">
        <v>5.2193899999999998</v>
      </c>
      <c r="FE301">
        <v>12.004</v>
      </c>
      <c r="FF301">
        <v>4.9870000000000001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1.8657900000000001</v>
      </c>
      <c r="FM301">
        <v>1.8621799999999999</v>
      </c>
      <c r="FN301">
        <v>1.8641799999999999</v>
      </c>
      <c r="FO301">
        <v>1.86025</v>
      </c>
      <c r="FP301">
        <v>1.8609599999999999</v>
      </c>
      <c r="FQ301">
        <v>1.8601099999999999</v>
      </c>
      <c r="FR301">
        <v>1.8618399999999999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-8.4499999999999993</v>
      </c>
      <c r="GH301">
        <v>0.21929999999999999</v>
      </c>
      <c r="GI301">
        <v>-4.2934277136806287</v>
      </c>
      <c r="GJ301">
        <v>-4.5218151105756088E-3</v>
      </c>
      <c r="GK301">
        <v>2.0889233732517852E-6</v>
      </c>
      <c r="GL301">
        <v>-4.5906856223640231E-10</v>
      </c>
      <c r="GM301">
        <v>-0.1150039569071811</v>
      </c>
      <c r="GN301">
        <v>4.4025620023938356E-3</v>
      </c>
      <c r="GO301">
        <v>3.112297855124525E-4</v>
      </c>
      <c r="GP301">
        <v>-4.1727832042263066E-6</v>
      </c>
      <c r="GQ301">
        <v>6</v>
      </c>
      <c r="GR301">
        <v>2080</v>
      </c>
      <c r="GS301">
        <v>4</v>
      </c>
      <c r="GT301">
        <v>33</v>
      </c>
      <c r="GU301">
        <v>105.9</v>
      </c>
      <c r="GV301">
        <v>106</v>
      </c>
      <c r="GW301">
        <v>4.5935100000000002</v>
      </c>
      <c r="GX301">
        <v>2.4645999999999999</v>
      </c>
      <c r="GY301">
        <v>2.04834</v>
      </c>
      <c r="GZ301">
        <v>2.6257299999999999</v>
      </c>
      <c r="HA301">
        <v>2.1972700000000001</v>
      </c>
      <c r="HB301">
        <v>2.34009</v>
      </c>
      <c r="HC301">
        <v>37.337800000000001</v>
      </c>
      <c r="HD301">
        <v>14.403499999999999</v>
      </c>
      <c r="HE301">
        <v>18</v>
      </c>
      <c r="HF301">
        <v>660.15099999999995</v>
      </c>
      <c r="HG301">
        <v>775.95100000000002</v>
      </c>
      <c r="HH301">
        <v>31.001300000000001</v>
      </c>
      <c r="HI301">
        <v>31.413799999999998</v>
      </c>
      <c r="HJ301">
        <v>30.000299999999999</v>
      </c>
      <c r="HK301">
        <v>31.320399999999999</v>
      </c>
      <c r="HL301">
        <v>31.317699999999999</v>
      </c>
      <c r="HM301">
        <v>91.885900000000007</v>
      </c>
      <c r="HN301">
        <v>3.6490200000000002</v>
      </c>
      <c r="HO301">
        <v>100</v>
      </c>
      <c r="HP301">
        <v>31</v>
      </c>
      <c r="HQ301">
        <v>1909.63</v>
      </c>
      <c r="HR301">
        <v>32.070799999999998</v>
      </c>
      <c r="HS301">
        <v>99.285499999999999</v>
      </c>
      <c r="HT301">
        <v>98.002700000000004</v>
      </c>
    </row>
    <row r="302" spans="1:228" x14ac:dyDescent="0.2">
      <c r="A302">
        <v>287</v>
      </c>
      <c r="B302">
        <v>1675966115.5999999</v>
      </c>
      <c r="C302">
        <v>1141.5</v>
      </c>
      <c r="D302" t="s">
        <v>933</v>
      </c>
      <c r="E302" t="s">
        <v>934</v>
      </c>
      <c r="F302">
        <v>4</v>
      </c>
      <c r="G302">
        <v>1675966113.5999999</v>
      </c>
      <c r="H302">
        <f t="shared" si="136"/>
        <v>1.2589289757079518E-3</v>
      </c>
      <c r="I302">
        <f t="shared" si="137"/>
        <v>1.2589289757079518</v>
      </c>
      <c r="J302">
        <f t="shared" si="138"/>
        <v>22.98963872725059</v>
      </c>
      <c r="K302">
        <f t="shared" si="139"/>
        <v>1867.8914285714279</v>
      </c>
      <c r="L302">
        <f t="shared" si="140"/>
        <v>1374.3641801264284</v>
      </c>
      <c r="M302">
        <f t="shared" si="141"/>
        <v>139.25222922398737</v>
      </c>
      <c r="N302">
        <f t="shared" si="142"/>
        <v>189.25700272035778</v>
      </c>
      <c r="O302">
        <f t="shared" si="143"/>
        <v>8.2291385802860079E-2</v>
      </c>
      <c r="P302">
        <f t="shared" si="144"/>
        <v>2.7755668477170712</v>
      </c>
      <c r="Q302">
        <f t="shared" si="145"/>
        <v>8.0959603159089483E-2</v>
      </c>
      <c r="R302">
        <f t="shared" si="146"/>
        <v>5.071761199069999E-2</v>
      </c>
      <c r="S302">
        <f t="shared" si="147"/>
        <v>226.11273168507944</v>
      </c>
      <c r="T302">
        <f t="shared" si="148"/>
        <v>33.213331791979499</v>
      </c>
      <c r="U302">
        <f t="shared" si="149"/>
        <v>32.380242857142861</v>
      </c>
      <c r="V302">
        <f t="shared" si="150"/>
        <v>4.8788202020840794</v>
      </c>
      <c r="W302">
        <f t="shared" si="151"/>
        <v>69.886381005622795</v>
      </c>
      <c r="X302">
        <f t="shared" si="152"/>
        <v>3.3673811634717374</v>
      </c>
      <c r="Y302">
        <f t="shared" si="153"/>
        <v>4.8183653453178676</v>
      </c>
      <c r="Z302">
        <f t="shared" si="154"/>
        <v>1.511439038612342</v>
      </c>
      <c r="AA302">
        <f t="shared" si="155"/>
        <v>-55.518767828720677</v>
      </c>
      <c r="AB302">
        <f t="shared" si="156"/>
        <v>-33.029019953202621</v>
      </c>
      <c r="AC302">
        <f t="shared" si="157"/>
        <v>-2.7058712125126152</v>
      </c>
      <c r="AD302">
        <f t="shared" si="158"/>
        <v>134.85907269064353</v>
      </c>
      <c r="AE302">
        <f t="shared" si="159"/>
        <v>33.72942166779999</v>
      </c>
      <c r="AF302">
        <f t="shared" si="160"/>
        <v>1.2534336947201028</v>
      </c>
      <c r="AG302">
        <f t="shared" si="161"/>
        <v>22.98963872725059</v>
      </c>
      <c r="AH302">
        <v>1963.036523407186</v>
      </c>
      <c r="AI302">
        <v>1934.718787878787</v>
      </c>
      <c r="AJ302">
        <v>1.7163615337328939</v>
      </c>
      <c r="AK302">
        <v>60.698744360612487</v>
      </c>
      <c r="AL302">
        <f t="shared" si="162"/>
        <v>1.2589289757079518</v>
      </c>
      <c r="AM302">
        <v>32.11582093243684</v>
      </c>
      <c r="AN302">
        <v>33.238961212121211</v>
      </c>
      <c r="AO302">
        <v>5.8144344847508003E-5</v>
      </c>
      <c r="AP302">
        <v>100.61875172138301</v>
      </c>
      <c r="AQ302">
        <v>29</v>
      </c>
      <c r="AR302">
        <v>4</v>
      </c>
      <c r="AS302">
        <f t="shared" si="163"/>
        <v>1</v>
      </c>
      <c r="AT302">
        <f t="shared" si="164"/>
        <v>0</v>
      </c>
      <c r="AU302">
        <f t="shared" si="165"/>
        <v>47686.81173911997</v>
      </c>
      <c r="AV302">
        <f t="shared" si="166"/>
        <v>1199.995714285714</v>
      </c>
      <c r="AW302">
        <f t="shared" si="167"/>
        <v>1025.9204495777612</v>
      </c>
      <c r="AX302">
        <f t="shared" si="168"/>
        <v>0.85493676132704399</v>
      </c>
      <c r="AY302">
        <f t="shared" si="169"/>
        <v>0.18842794936119492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1675966113.5999999</v>
      </c>
      <c r="BF302">
        <v>1867.8914285714279</v>
      </c>
      <c r="BG302">
        <v>1901.188571428572</v>
      </c>
      <c r="BH302">
        <v>33.234714285714283</v>
      </c>
      <c r="BI302">
        <v>32.116114285714289</v>
      </c>
      <c r="BJ302">
        <v>1876.3485714285709</v>
      </c>
      <c r="BK302">
        <v>33.015285714285717</v>
      </c>
      <c r="BL302">
        <v>649.97828571428568</v>
      </c>
      <c r="BM302">
        <v>101.22157142857139</v>
      </c>
      <c r="BN302">
        <v>9.9629485714285732E-2</v>
      </c>
      <c r="BO302">
        <v>32.15951428571428</v>
      </c>
      <c r="BP302">
        <v>32.380242857142861</v>
      </c>
      <c r="BQ302">
        <v>999.89999999999986</v>
      </c>
      <c r="BR302">
        <v>0</v>
      </c>
      <c r="BS302">
        <v>0</v>
      </c>
      <c r="BT302">
        <v>9036.6071428571431</v>
      </c>
      <c r="BU302">
        <v>0</v>
      </c>
      <c r="BV302">
        <v>107.5435714285714</v>
      </c>
      <c r="BW302">
        <v>-33.29401428571429</v>
      </c>
      <c r="BX302">
        <v>1932.1071428571429</v>
      </c>
      <c r="BY302">
        <v>1964.2714285714289</v>
      </c>
      <c r="BZ302">
        <v>1.1185857142857141</v>
      </c>
      <c r="CA302">
        <v>1901.188571428572</v>
      </c>
      <c r="CB302">
        <v>32.116114285714289</v>
      </c>
      <c r="CC302">
        <v>3.3640699999999999</v>
      </c>
      <c r="CD302">
        <v>3.2508471428571428</v>
      </c>
      <c r="CE302">
        <v>25.94894285714286</v>
      </c>
      <c r="CF302">
        <v>25.3718</v>
      </c>
      <c r="CG302">
        <v>1199.995714285714</v>
      </c>
      <c r="CH302">
        <v>0.50002500000000005</v>
      </c>
      <c r="CI302">
        <v>0.499975</v>
      </c>
      <c r="CJ302">
        <v>0</v>
      </c>
      <c r="CK302">
        <v>1019.4042857142859</v>
      </c>
      <c r="CL302">
        <v>4.9990899999999998</v>
      </c>
      <c r="CM302">
        <v>11043.61428571429</v>
      </c>
      <c r="CN302">
        <v>9557.9300000000021</v>
      </c>
      <c r="CO302">
        <v>41.125</v>
      </c>
      <c r="CP302">
        <v>42.811999999999998</v>
      </c>
      <c r="CQ302">
        <v>41.875</v>
      </c>
      <c r="CR302">
        <v>41.892714285714291</v>
      </c>
      <c r="CS302">
        <v>42.5</v>
      </c>
      <c r="CT302">
        <v>597.53</v>
      </c>
      <c r="CU302">
        <v>597.47000000000014</v>
      </c>
      <c r="CV302">
        <v>0</v>
      </c>
      <c r="CW302">
        <v>1675966115.7</v>
      </c>
      <c r="CX302">
        <v>0</v>
      </c>
      <c r="CY302">
        <v>1675959759</v>
      </c>
      <c r="CZ302" t="s">
        <v>356</v>
      </c>
      <c r="DA302">
        <v>1675959759</v>
      </c>
      <c r="DB302">
        <v>1675959753.5</v>
      </c>
      <c r="DC302">
        <v>5</v>
      </c>
      <c r="DD302">
        <v>-2.5000000000000001E-2</v>
      </c>
      <c r="DE302">
        <v>-8.0000000000000002E-3</v>
      </c>
      <c r="DF302">
        <v>-6.0590000000000002</v>
      </c>
      <c r="DG302">
        <v>0.218</v>
      </c>
      <c r="DH302">
        <v>415</v>
      </c>
      <c r="DI302">
        <v>34</v>
      </c>
      <c r="DJ302">
        <v>0.6</v>
      </c>
      <c r="DK302">
        <v>0.17</v>
      </c>
      <c r="DL302">
        <v>-33.237817499999991</v>
      </c>
      <c r="DM302">
        <v>-0.17215272045012589</v>
      </c>
      <c r="DN302">
        <v>7.2586392965554414E-2</v>
      </c>
      <c r="DO302">
        <v>0</v>
      </c>
      <c r="DP302">
        <v>1.115291</v>
      </c>
      <c r="DQ302">
        <v>8.8451031894898752E-3</v>
      </c>
      <c r="DR302">
        <v>2.1713092824376871E-3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3.2983699999999998</v>
      </c>
      <c r="EB302">
        <v>2.6253500000000001</v>
      </c>
      <c r="EC302">
        <v>0.27449299999999999</v>
      </c>
      <c r="ED302">
        <v>0.27487200000000001</v>
      </c>
      <c r="EE302">
        <v>0.137688</v>
      </c>
      <c r="EF302">
        <v>0.13327</v>
      </c>
      <c r="EG302">
        <v>21962.400000000001</v>
      </c>
      <c r="EH302">
        <v>22284.1</v>
      </c>
      <c r="EI302">
        <v>28168.799999999999</v>
      </c>
      <c r="EJ302">
        <v>29580.7</v>
      </c>
      <c r="EK302">
        <v>33455.599999999999</v>
      </c>
      <c r="EL302">
        <v>35581.300000000003</v>
      </c>
      <c r="EM302">
        <v>39779.599999999999</v>
      </c>
      <c r="EN302">
        <v>42248.4</v>
      </c>
      <c r="EO302">
        <v>2.19272</v>
      </c>
      <c r="EP302">
        <v>2.2367699999999999</v>
      </c>
      <c r="EQ302">
        <v>0.14594599999999999</v>
      </c>
      <c r="ER302">
        <v>0</v>
      </c>
      <c r="ES302">
        <v>30.0167</v>
      </c>
      <c r="ET302">
        <v>999.9</v>
      </c>
      <c r="EU302">
        <v>72.8</v>
      </c>
      <c r="EV302">
        <v>32</v>
      </c>
      <c r="EW302">
        <v>34.344499999999996</v>
      </c>
      <c r="EX302">
        <v>56.933100000000003</v>
      </c>
      <c r="EY302">
        <v>-4.2147399999999999</v>
      </c>
      <c r="EZ302">
        <v>2</v>
      </c>
      <c r="FA302">
        <v>0.31304900000000002</v>
      </c>
      <c r="FB302">
        <v>-0.46953400000000001</v>
      </c>
      <c r="FC302">
        <v>20.274799999999999</v>
      </c>
      <c r="FD302">
        <v>5.2196899999999999</v>
      </c>
      <c r="FE302">
        <v>12.004099999999999</v>
      </c>
      <c r="FF302">
        <v>4.9872500000000004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1.86578</v>
      </c>
      <c r="FM302">
        <v>1.8621799999999999</v>
      </c>
      <c r="FN302">
        <v>1.8641799999999999</v>
      </c>
      <c r="FO302">
        <v>1.86026</v>
      </c>
      <c r="FP302">
        <v>1.8609599999999999</v>
      </c>
      <c r="FQ302">
        <v>1.8601000000000001</v>
      </c>
      <c r="FR302">
        <v>1.86185</v>
      </c>
      <c r="FS302">
        <v>1.8585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-8.4600000000000009</v>
      </c>
      <c r="GH302">
        <v>0.21940000000000001</v>
      </c>
      <c r="GI302">
        <v>-4.2934277136806287</v>
      </c>
      <c r="GJ302">
        <v>-4.5218151105756088E-3</v>
      </c>
      <c r="GK302">
        <v>2.0889233732517852E-6</v>
      </c>
      <c r="GL302">
        <v>-4.5906856223640231E-10</v>
      </c>
      <c r="GM302">
        <v>-0.1150039569071811</v>
      </c>
      <c r="GN302">
        <v>4.4025620023938356E-3</v>
      </c>
      <c r="GO302">
        <v>3.112297855124525E-4</v>
      </c>
      <c r="GP302">
        <v>-4.1727832042263066E-6</v>
      </c>
      <c r="GQ302">
        <v>6</v>
      </c>
      <c r="GR302">
        <v>2080</v>
      </c>
      <c r="GS302">
        <v>4</v>
      </c>
      <c r="GT302">
        <v>33</v>
      </c>
      <c r="GU302">
        <v>105.9</v>
      </c>
      <c r="GV302">
        <v>106</v>
      </c>
      <c r="GW302">
        <v>4.6057100000000002</v>
      </c>
      <c r="GX302">
        <v>2.4609399999999999</v>
      </c>
      <c r="GY302">
        <v>2.04834</v>
      </c>
      <c r="GZ302">
        <v>2.6257299999999999</v>
      </c>
      <c r="HA302">
        <v>2.1972700000000001</v>
      </c>
      <c r="HB302">
        <v>2.34131</v>
      </c>
      <c r="HC302">
        <v>37.337800000000001</v>
      </c>
      <c r="HD302">
        <v>14.3947</v>
      </c>
      <c r="HE302">
        <v>18</v>
      </c>
      <c r="HF302">
        <v>659.755</v>
      </c>
      <c r="HG302">
        <v>775.95399999999995</v>
      </c>
      <c r="HH302">
        <v>31.001200000000001</v>
      </c>
      <c r="HI302">
        <v>31.415700000000001</v>
      </c>
      <c r="HJ302">
        <v>30.0002</v>
      </c>
      <c r="HK302">
        <v>31.321999999999999</v>
      </c>
      <c r="HL302">
        <v>31.319800000000001</v>
      </c>
      <c r="HM302">
        <v>92.135800000000003</v>
      </c>
      <c r="HN302">
        <v>3.6490200000000002</v>
      </c>
      <c r="HO302">
        <v>100</v>
      </c>
      <c r="HP302">
        <v>31</v>
      </c>
      <c r="HQ302">
        <v>1916.31</v>
      </c>
      <c r="HR302">
        <v>32.070799999999998</v>
      </c>
      <c r="HS302">
        <v>99.285499999999999</v>
      </c>
      <c r="HT302">
        <v>98.001599999999996</v>
      </c>
    </row>
    <row r="303" spans="1:228" x14ac:dyDescent="0.2">
      <c r="A303">
        <v>288</v>
      </c>
      <c r="B303">
        <v>1675966119.5999999</v>
      </c>
      <c r="C303">
        <v>1145.5</v>
      </c>
      <c r="D303" t="s">
        <v>935</v>
      </c>
      <c r="E303" t="s">
        <v>936</v>
      </c>
      <c r="F303">
        <v>4</v>
      </c>
      <c r="G303">
        <v>1675966117.2874999</v>
      </c>
      <c r="H303">
        <f t="shared" si="136"/>
        <v>1.255708914915394E-3</v>
      </c>
      <c r="I303">
        <f t="shared" si="137"/>
        <v>1.2557089149153939</v>
      </c>
      <c r="J303">
        <f t="shared" si="138"/>
        <v>22.948511957392899</v>
      </c>
      <c r="K303">
        <f t="shared" si="139"/>
        <v>1874.08</v>
      </c>
      <c r="L303">
        <f t="shared" si="140"/>
        <v>1379.3929424166934</v>
      </c>
      <c r="M303">
        <f t="shared" si="141"/>
        <v>139.76320414644101</v>
      </c>
      <c r="N303">
        <f t="shared" si="142"/>
        <v>189.88601258744004</v>
      </c>
      <c r="O303">
        <f t="shared" si="143"/>
        <v>8.1968013517735056E-2</v>
      </c>
      <c r="P303">
        <f t="shared" si="144"/>
        <v>2.7683664259955347</v>
      </c>
      <c r="Q303">
        <f t="shared" si="145"/>
        <v>8.0643209359681431E-2</v>
      </c>
      <c r="R303">
        <f t="shared" si="146"/>
        <v>5.0519250632100124E-2</v>
      </c>
      <c r="S303">
        <f t="shared" si="147"/>
        <v>226.11346637768133</v>
      </c>
      <c r="T303">
        <f t="shared" si="148"/>
        <v>33.222230157610163</v>
      </c>
      <c r="U303">
        <f t="shared" si="149"/>
        <v>32.389699999999998</v>
      </c>
      <c r="V303">
        <f t="shared" si="150"/>
        <v>4.8814250800328924</v>
      </c>
      <c r="W303">
        <f t="shared" si="151"/>
        <v>69.87641812436604</v>
      </c>
      <c r="X303">
        <f t="shared" si="152"/>
        <v>3.3679454401790321</v>
      </c>
      <c r="Y303">
        <f t="shared" si="153"/>
        <v>4.819859876310149</v>
      </c>
      <c r="Z303">
        <f t="shared" si="154"/>
        <v>1.5134796398538604</v>
      </c>
      <c r="AA303">
        <f t="shared" si="155"/>
        <v>-55.376763147768877</v>
      </c>
      <c r="AB303">
        <f t="shared" si="156"/>
        <v>-33.536063969381217</v>
      </c>
      <c r="AC303">
        <f t="shared" si="157"/>
        <v>-2.7547584993704715</v>
      </c>
      <c r="AD303">
        <f t="shared" si="158"/>
        <v>134.44588076116077</v>
      </c>
      <c r="AE303">
        <f t="shared" si="159"/>
        <v>33.619723070786058</v>
      </c>
      <c r="AF303">
        <f t="shared" si="160"/>
        <v>1.2556546706947436</v>
      </c>
      <c r="AG303">
        <f t="shared" si="161"/>
        <v>22.948511957392899</v>
      </c>
      <c r="AH303">
        <v>1969.861571886634</v>
      </c>
      <c r="AI303">
        <v>1941.602848484848</v>
      </c>
      <c r="AJ303">
        <v>1.711479208222265</v>
      </c>
      <c r="AK303">
        <v>60.698744360612487</v>
      </c>
      <c r="AL303">
        <f t="shared" si="162"/>
        <v>1.2557089149153939</v>
      </c>
      <c r="AM303">
        <v>32.119752891324183</v>
      </c>
      <c r="AN303">
        <v>33.240252121212087</v>
      </c>
      <c r="AO303">
        <v>9.9327466152390488E-6</v>
      </c>
      <c r="AP303">
        <v>100.61875172138301</v>
      </c>
      <c r="AQ303">
        <v>29</v>
      </c>
      <c r="AR303">
        <v>4</v>
      </c>
      <c r="AS303">
        <f t="shared" si="163"/>
        <v>1</v>
      </c>
      <c r="AT303">
        <f t="shared" si="164"/>
        <v>0</v>
      </c>
      <c r="AU303">
        <f t="shared" si="165"/>
        <v>47487.127166289829</v>
      </c>
      <c r="AV303">
        <f t="shared" si="166"/>
        <v>1199.9974999999999</v>
      </c>
      <c r="AW303">
        <f t="shared" si="167"/>
        <v>1025.9221825791094</v>
      </c>
      <c r="AX303">
        <f t="shared" si="168"/>
        <v>0.85493693326786879</v>
      </c>
      <c r="AY303">
        <f t="shared" si="169"/>
        <v>0.18842828120698696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1675966117.2874999</v>
      </c>
      <c r="BF303">
        <v>1874.08</v>
      </c>
      <c r="BG303">
        <v>1907.2850000000001</v>
      </c>
      <c r="BH303">
        <v>33.239937500000003</v>
      </c>
      <c r="BI303">
        <v>32.119425000000007</v>
      </c>
      <c r="BJ303">
        <v>1882.5462500000001</v>
      </c>
      <c r="BK303">
        <v>33.020449999999997</v>
      </c>
      <c r="BL303">
        <v>650.0151249999999</v>
      </c>
      <c r="BM303">
        <v>101.22212500000001</v>
      </c>
      <c r="BN303">
        <v>0.1001305</v>
      </c>
      <c r="BO303">
        <v>32.165000000000013</v>
      </c>
      <c r="BP303">
        <v>32.389699999999998</v>
      </c>
      <c r="BQ303">
        <v>999.9</v>
      </c>
      <c r="BR303">
        <v>0</v>
      </c>
      <c r="BS303">
        <v>0</v>
      </c>
      <c r="BT303">
        <v>8998.28125</v>
      </c>
      <c r="BU303">
        <v>0</v>
      </c>
      <c r="BV303">
        <v>109.81937499999999</v>
      </c>
      <c r="BW303">
        <v>-33.206150000000001</v>
      </c>
      <c r="BX303">
        <v>1938.5150000000001</v>
      </c>
      <c r="BY303">
        <v>1970.5787499999999</v>
      </c>
      <c r="BZ303">
        <v>1.1204924999999999</v>
      </c>
      <c r="CA303">
        <v>1907.2850000000001</v>
      </c>
      <c r="CB303">
        <v>32.119425000000007</v>
      </c>
      <c r="CC303">
        <v>3.3646137500000002</v>
      </c>
      <c r="CD303">
        <v>3.25119625</v>
      </c>
      <c r="CE303">
        <v>25.951650000000001</v>
      </c>
      <c r="CF303">
        <v>25.3736</v>
      </c>
      <c r="CG303">
        <v>1199.9974999999999</v>
      </c>
      <c r="CH303">
        <v>0.50001950000000006</v>
      </c>
      <c r="CI303">
        <v>0.49998049999999999</v>
      </c>
      <c r="CJ303">
        <v>0</v>
      </c>
      <c r="CK303">
        <v>1018.3575</v>
      </c>
      <c r="CL303">
        <v>4.9990899999999998</v>
      </c>
      <c r="CM303">
        <v>11037.4625</v>
      </c>
      <c r="CN303">
        <v>9557.9124999999985</v>
      </c>
      <c r="CO303">
        <v>41.125</v>
      </c>
      <c r="CP303">
        <v>42.811999999999998</v>
      </c>
      <c r="CQ303">
        <v>41.905999999999999</v>
      </c>
      <c r="CR303">
        <v>41.898249999999997</v>
      </c>
      <c r="CS303">
        <v>42.5</v>
      </c>
      <c r="CT303">
        <v>597.52374999999995</v>
      </c>
      <c r="CU303">
        <v>597.47749999999996</v>
      </c>
      <c r="CV303">
        <v>0</v>
      </c>
      <c r="CW303">
        <v>1675966119.9000001</v>
      </c>
      <c r="CX303">
        <v>0</v>
      </c>
      <c r="CY303">
        <v>1675959759</v>
      </c>
      <c r="CZ303" t="s">
        <v>356</v>
      </c>
      <c r="DA303">
        <v>1675959759</v>
      </c>
      <c r="DB303">
        <v>1675959753.5</v>
      </c>
      <c r="DC303">
        <v>5</v>
      </c>
      <c r="DD303">
        <v>-2.5000000000000001E-2</v>
      </c>
      <c r="DE303">
        <v>-8.0000000000000002E-3</v>
      </c>
      <c r="DF303">
        <v>-6.0590000000000002</v>
      </c>
      <c r="DG303">
        <v>0.218</v>
      </c>
      <c r="DH303">
        <v>415</v>
      </c>
      <c r="DI303">
        <v>34</v>
      </c>
      <c r="DJ303">
        <v>0.6</v>
      </c>
      <c r="DK303">
        <v>0.17</v>
      </c>
      <c r="DL303">
        <v>-33.237257499999998</v>
      </c>
      <c r="DM303">
        <v>0.12211744840529939</v>
      </c>
      <c r="DN303">
        <v>7.3545403960750072E-2</v>
      </c>
      <c r="DO303">
        <v>0</v>
      </c>
      <c r="DP303">
        <v>1.11637875</v>
      </c>
      <c r="DQ303">
        <v>2.2212045028141971E-2</v>
      </c>
      <c r="DR303">
        <v>3.0271093368922229E-3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3.2984</v>
      </c>
      <c r="EB303">
        <v>2.62541</v>
      </c>
      <c r="EC303">
        <v>0.27504200000000001</v>
      </c>
      <c r="ED303">
        <v>0.275422</v>
      </c>
      <c r="EE303">
        <v>0.13769500000000001</v>
      </c>
      <c r="EF303">
        <v>0.13327900000000001</v>
      </c>
      <c r="EG303">
        <v>21945.4</v>
      </c>
      <c r="EH303">
        <v>22266.9</v>
      </c>
      <c r="EI303">
        <v>28168.400000000001</v>
      </c>
      <c r="EJ303">
        <v>29580.400000000001</v>
      </c>
      <c r="EK303">
        <v>33454.9</v>
      </c>
      <c r="EL303">
        <v>35580.800000000003</v>
      </c>
      <c r="EM303">
        <v>39779</v>
      </c>
      <c r="EN303">
        <v>42248.2</v>
      </c>
      <c r="EO303">
        <v>2.1929799999999999</v>
      </c>
      <c r="EP303">
        <v>2.2366000000000001</v>
      </c>
      <c r="EQ303">
        <v>0.14552100000000001</v>
      </c>
      <c r="ER303">
        <v>0</v>
      </c>
      <c r="ES303">
        <v>30.027100000000001</v>
      </c>
      <c r="ET303">
        <v>999.9</v>
      </c>
      <c r="EU303">
        <v>72.8</v>
      </c>
      <c r="EV303">
        <v>31.9</v>
      </c>
      <c r="EW303">
        <v>34.147100000000002</v>
      </c>
      <c r="EX303">
        <v>56.813099999999999</v>
      </c>
      <c r="EY303">
        <v>-4.18269</v>
      </c>
      <c r="EZ303">
        <v>2</v>
      </c>
      <c r="FA303">
        <v>0.31326500000000002</v>
      </c>
      <c r="FB303">
        <v>-0.46527000000000002</v>
      </c>
      <c r="FC303">
        <v>20.274899999999999</v>
      </c>
      <c r="FD303">
        <v>5.2202799999999998</v>
      </c>
      <c r="FE303">
        <v>12.004099999999999</v>
      </c>
      <c r="FF303">
        <v>4.98705</v>
      </c>
      <c r="FG303">
        <v>3.2845499999999999</v>
      </c>
      <c r="FH303">
        <v>9999</v>
      </c>
      <c r="FI303">
        <v>9999</v>
      </c>
      <c r="FJ303">
        <v>9999</v>
      </c>
      <c r="FK303">
        <v>999.9</v>
      </c>
      <c r="FL303">
        <v>1.8657699999999999</v>
      </c>
      <c r="FM303">
        <v>1.8621799999999999</v>
      </c>
      <c r="FN303">
        <v>1.8641799999999999</v>
      </c>
      <c r="FO303">
        <v>1.86026</v>
      </c>
      <c r="FP303">
        <v>1.86097</v>
      </c>
      <c r="FQ303">
        <v>1.8601000000000001</v>
      </c>
      <c r="FR303">
        <v>1.8618399999999999</v>
      </c>
      <c r="FS303">
        <v>1.8584799999999999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-8.4700000000000006</v>
      </c>
      <c r="GH303">
        <v>0.2195</v>
      </c>
      <c r="GI303">
        <v>-4.2934277136806287</v>
      </c>
      <c r="GJ303">
        <v>-4.5218151105756088E-3</v>
      </c>
      <c r="GK303">
        <v>2.0889233732517852E-6</v>
      </c>
      <c r="GL303">
        <v>-4.5906856223640231E-10</v>
      </c>
      <c r="GM303">
        <v>-0.1150039569071811</v>
      </c>
      <c r="GN303">
        <v>4.4025620023938356E-3</v>
      </c>
      <c r="GO303">
        <v>3.112297855124525E-4</v>
      </c>
      <c r="GP303">
        <v>-4.1727832042263066E-6</v>
      </c>
      <c r="GQ303">
        <v>6</v>
      </c>
      <c r="GR303">
        <v>2080</v>
      </c>
      <c r="GS303">
        <v>4</v>
      </c>
      <c r="GT303">
        <v>33</v>
      </c>
      <c r="GU303">
        <v>106</v>
      </c>
      <c r="GV303">
        <v>106.1</v>
      </c>
      <c r="GW303">
        <v>4.6179199999999998</v>
      </c>
      <c r="GX303">
        <v>2.4719199999999999</v>
      </c>
      <c r="GY303">
        <v>2.04834</v>
      </c>
      <c r="GZ303">
        <v>2.6257299999999999</v>
      </c>
      <c r="HA303">
        <v>2.1972700000000001</v>
      </c>
      <c r="HB303">
        <v>2.3290999999999999</v>
      </c>
      <c r="HC303">
        <v>37.337800000000001</v>
      </c>
      <c r="HD303">
        <v>14.3947</v>
      </c>
      <c r="HE303">
        <v>18</v>
      </c>
      <c r="HF303">
        <v>659.97799999999995</v>
      </c>
      <c r="HG303">
        <v>775.81399999999996</v>
      </c>
      <c r="HH303">
        <v>31.001200000000001</v>
      </c>
      <c r="HI303">
        <v>31.4178</v>
      </c>
      <c r="HJ303">
        <v>30.000299999999999</v>
      </c>
      <c r="HK303">
        <v>31.3245</v>
      </c>
      <c r="HL303">
        <v>31.322099999999999</v>
      </c>
      <c r="HM303">
        <v>92.380899999999997</v>
      </c>
      <c r="HN303">
        <v>3.6490200000000002</v>
      </c>
      <c r="HO303">
        <v>100</v>
      </c>
      <c r="HP303">
        <v>31</v>
      </c>
      <c r="HQ303">
        <v>1923.01</v>
      </c>
      <c r="HR303">
        <v>32.070799999999998</v>
      </c>
      <c r="HS303">
        <v>99.284000000000006</v>
      </c>
      <c r="HT303">
        <v>98.000799999999998</v>
      </c>
    </row>
    <row r="304" spans="1:228" x14ac:dyDescent="0.2">
      <c r="A304">
        <v>289</v>
      </c>
      <c r="B304">
        <v>1675966123.5999999</v>
      </c>
      <c r="C304">
        <v>1149.5</v>
      </c>
      <c r="D304" t="s">
        <v>937</v>
      </c>
      <c r="E304" t="s">
        <v>938</v>
      </c>
      <c r="F304">
        <v>4</v>
      </c>
      <c r="G304">
        <v>1675966121.5999999</v>
      </c>
      <c r="H304">
        <f t="shared" si="136"/>
        <v>1.2519884227275633E-3</v>
      </c>
      <c r="I304">
        <f t="shared" si="137"/>
        <v>1.2519884227275633</v>
      </c>
      <c r="J304">
        <f t="shared" si="138"/>
        <v>23.095672926953529</v>
      </c>
      <c r="K304">
        <f t="shared" si="139"/>
        <v>1881.1257142857139</v>
      </c>
      <c r="L304">
        <f t="shared" si="140"/>
        <v>1381.5482325228356</v>
      </c>
      <c r="M304">
        <f t="shared" si="141"/>
        <v>139.98311867105818</v>
      </c>
      <c r="N304">
        <f t="shared" si="142"/>
        <v>190.60199122920139</v>
      </c>
      <c r="O304">
        <f t="shared" si="143"/>
        <v>8.1638701916206452E-2</v>
      </c>
      <c r="P304">
        <f t="shared" si="144"/>
        <v>2.7668086960316516</v>
      </c>
      <c r="Q304">
        <f t="shared" si="145"/>
        <v>8.0323702238726397E-2</v>
      </c>
      <c r="R304">
        <f t="shared" si="146"/>
        <v>5.0318696996744836E-2</v>
      </c>
      <c r="S304">
        <f t="shared" si="147"/>
        <v>226.11362105038117</v>
      </c>
      <c r="T304">
        <f t="shared" si="148"/>
        <v>33.226095867036875</v>
      </c>
      <c r="U304">
        <f t="shared" si="149"/>
        <v>32.395042857142862</v>
      </c>
      <c r="V304">
        <f t="shared" si="150"/>
        <v>4.8828972530769201</v>
      </c>
      <c r="W304">
        <f t="shared" si="151"/>
        <v>69.866249204015091</v>
      </c>
      <c r="X304">
        <f t="shared" si="152"/>
        <v>3.3678931875190599</v>
      </c>
      <c r="Y304">
        <f t="shared" si="153"/>
        <v>4.8204866096139494</v>
      </c>
      <c r="Z304">
        <f t="shared" si="154"/>
        <v>1.5150040655578603</v>
      </c>
      <c r="AA304">
        <f t="shared" si="155"/>
        <v>-55.212689442285544</v>
      </c>
      <c r="AB304">
        <f t="shared" si="156"/>
        <v>-33.971078909757473</v>
      </c>
      <c r="AC304">
        <f t="shared" si="157"/>
        <v>-2.792167931862418</v>
      </c>
      <c r="AD304">
        <f t="shared" si="158"/>
        <v>134.13768476647573</v>
      </c>
      <c r="AE304">
        <f t="shared" si="159"/>
        <v>33.793649004293627</v>
      </c>
      <c r="AF304">
        <f t="shared" si="160"/>
        <v>1.253419111934523</v>
      </c>
      <c r="AG304">
        <f t="shared" si="161"/>
        <v>23.095672926953529</v>
      </c>
      <c r="AH304">
        <v>1976.7498083919691</v>
      </c>
      <c r="AI304">
        <v>1948.378666666667</v>
      </c>
      <c r="AJ304">
        <v>1.704578338844039</v>
      </c>
      <c r="AK304">
        <v>60.698744360612487</v>
      </c>
      <c r="AL304">
        <f t="shared" si="162"/>
        <v>1.2519884227275633</v>
      </c>
      <c r="AM304">
        <v>32.120543832367133</v>
      </c>
      <c r="AN304">
        <v>33.237815757575753</v>
      </c>
      <c r="AO304">
        <v>-1.920327775061231E-5</v>
      </c>
      <c r="AP304">
        <v>100.61875172138301</v>
      </c>
      <c r="AQ304">
        <v>28</v>
      </c>
      <c r="AR304">
        <v>4</v>
      </c>
      <c r="AS304">
        <f t="shared" si="163"/>
        <v>1</v>
      </c>
      <c r="AT304">
        <f t="shared" si="164"/>
        <v>0</v>
      </c>
      <c r="AU304">
        <f t="shared" si="165"/>
        <v>47443.798147053909</v>
      </c>
      <c r="AV304">
        <f t="shared" si="166"/>
        <v>1199.997142857143</v>
      </c>
      <c r="AW304">
        <f t="shared" si="167"/>
        <v>1025.9219922540838</v>
      </c>
      <c r="AX304">
        <f t="shared" si="168"/>
        <v>0.85493702910942471</v>
      </c>
      <c r="AY304">
        <f t="shared" si="169"/>
        <v>0.18842846618118947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1675966121.5999999</v>
      </c>
      <c r="BF304">
        <v>1881.1257142857139</v>
      </c>
      <c r="BG304">
        <v>1914.492857142857</v>
      </c>
      <c r="BH304">
        <v>33.239057142857142</v>
      </c>
      <c r="BI304">
        <v>32.120628571428568</v>
      </c>
      <c r="BJ304">
        <v>1889.6028571428569</v>
      </c>
      <c r="BK304">
        <v>33.019585714285718</v>
      </c>
      <c r="BL304">
        <v>650.06742857142865</v>
      </c>
      <c r="BM304">
        <v>101.22328571428569</v>
      </c>
      <c r="BN304">
        <v>0.1000813428571429</v>
      </c>
      <c r="BO304">
        <v>32.167299999999997</v>
      </c>
      <c r="BP304">
        <v>32.395042857142862</v>
      </c>
      <c r="BQ304">
        <v>999.89999999999986</v>
      </c>
      <c r="BR304">
        <v>0</v>
      </c>
      <c r="BS304">
        <v>0</v>
      </c>
      <c r="BT304">
        <v>8989.91</v>
      </c>
      <c r="BU304">
        <v>0</v>
      </c>
      <c r="BV304">
        <v>113.7407142857143</v>
      </c>
      <c r="BW304">
        <v>-33.367699999999999</v>
      </c>
      <c r="BX304">
        <v>1945.801428571428</v>
      </c>
      <c r="BY304">
        <v>1978.025714285714</v>
      </c>
      <c r="BZ304">
        <v>1.118408571428571</v>
      </c>
      <c r="CA304">
        <v>1914.492857142857</v>
      </c>
      <c r="CB304">
        <v>32.120628571428568</v>
      </c>
      <c r="CC304">
        <v>3.364575714285714</v>
      </c>
      <c r="CD304">
        <v>3.251365714285714</v>
      </c>
      <c r="CE304">
        <v>25.951428571428579</v>
      </c>
      <c r="CF304">
        <v>25.374500000000001</v>
      </c>
      <c r="CG304">
        <v>1199.997142857143</v>
      </c>
      <c r="CH304">
        <v>0.50001414285714285</v>
      </c>
      <c r="CI304">
        <v>0.49998585714285709</v>
      </c>
      <c r="CJ304">
        <v>0</v>
      </c>
      <c r="CK304">
        <v>1017.778571428571</v>
      </c>
      <c r="CL304">
        <v>4.9990899999999998</v>
      </c>
      <c r="CM304">
        <v>11031.37142857143</v>
      </c>
      <c r="CN304">
        <v>9557.8728571428564</v>
      </c>
      <c r="CO304">
        <v>41.125</v>
      </c>
      <c r="CP304">
        <v>42.811999999999998</v>
      </c>
      <c r="CQ304">
        <v>41.910428571428582</v>
      </c>
      <c r="CR304">
        <v>41.919285714285706</v>
      </c>
      <c r="CS304">
        <v>42.5</v>
      </c>
      <c r="CT304">
        <v>597.51857142857148</v>
      </c>
      <c r="CU304">
        <v>597.48000000000013</v>
      </c>
      <c r="CV304">
        <v>0</v>
      </c>
      <c r="CW304">
        <v>1675966123.5</v>
      </c>
      <c r="CX304">
        <v>0</v>
      </c>
      <c r="CY304">
        <v>1675959759</v>
      </c>
      <c r="CZ304" t="s">
        <v>356</v>
      </c>
      <c r="DA304">
        <v>1675959759</v>
      </c>
      <c r="DB304">
        <v>1675959753.5</v>
      </c>
      <c r="DC304">
        <v>5</v>
      </c>
      <c r="DD304">
        <v>-2.5000000000000001E-2</v>
      </c>
      <c r="DE304">
        <v>-8.0000000000000002E-3</v>
      </c>
      <c r="DF304">
        <v>-6.0590000000000002</v>
      </c>
      <c r="DG304">
        <v>0.218</v>
      </c>
      <c r="DH304">
        <v>415</v>
      </c>
      <c r="DI304">
        <v>34</v>
      </c>
      <c r="DJ304">
        <v>0.6</v>
      </c>
      <c r="DK304">
        <v>0.17</v>
      </c>
      <c r="DL304">
        <v>-33.26120975609755</v>
      </c>
      <c r="DM304">
        <v>-7.3921254355351143E-2</v>
      </c>
      <c r="DN304">
        <v>8.561228486293665E-2</v>
      </c>
      <c r="DO304">
        <v>1</v>
      </c>
      <c r="DP304">
        <v>1.117137073170732</v>
      </c>
      <c r="DQ304">
        <v>2.1067735191638539E-2</v>
      </c>
      <c r="DR304">
        <v>2.9552369752715111E-3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830</v>
      </c>
      <c r="EA304">
        <v>3.2983600000000002</v>
      </c>
      <c r="EB304">
        <v>2.6252800000000001</v>
      </c>
      <c r="EC304">
        <v>0.27559499999999998</v>
      </c>
      <c r="ED304">
        <v>0.275976</v>
      </c>
      <c r="EE304">
        <v>0.137687</v>
      </c>
      <c r="EF304">
        <v>0.13328200000000001</v>
      </c>
      <c r="EG304">
        <v>21928.3</v>
      </c>
      <c r="EH304">
        <v>22249.599999999999</v>
      </c>
      <c r="EI304">
        <v>28168</v>
      </c>
      <c r="EJ304">
        <v>29580.2</v>
      </c>
      <c r="EK304">
        <v>33455</v>
      </c>
      <c r="EL304">
        <v>35580.400000000001</v>
      </c>
      <c r="EM304">
        <v>39778.699999999997</v>
      </c>
      <c r="EN304">
        <v>42247.8</v>
      </c>
      <c r="EO304">
        <v>2.19333</v>
      </c>
      <c r="EP304">
        <v>2.2366199999999998</v>
      </c>
      <c r="EQ304">
        <v>0.14529</v>
      </c>
      <c r="ER304">
        <v>0</v>
      </c>
      <c r="ES304">
        <v>30.035599999999999</v>
      </c>
      <c r="ET304">
        <v>999.9</v>
      </c>
      <c r="EU304">
        <v>72.8</v>
      </c>
      <c r="EV304">
        <v>31.9</v>
      </c>
      <c r="EW304">
        <v>34.145899999999997</v>
      </c>
      <c r="EX304">
        <v>57.2331</v>
      </c>
      <c r="EY304">
        <v>-4.2507999999999999</v>
      </c>
      <c r="EZ304">
        <v>2</v>
      </c>
      <c r="FA304">
        <v>0.313498</v>
      </c>
      <c r="FB304">
        <v>-0.460675</v>
      </c>
      <c r="FC304">
        <v>20.274999999999999</v>
      </c>
      <c r="FD304">
        <v>5.2204300000000003</v>
      </c>
      <c r="FE304">
        <v>12.004099999999999</v>
      </c>
      <c r="FF304">
        <v>4.9874000000000001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1.8657600000000001</v>
      </c>
      <c r="FM304">
        <v>1.8621799999999999</v>
      </c>
      <c r="FN304">
        <v>1.86422</v>
      </c>
      <c r="FO304">
        <v>1.8602300000000001</v>
      </c>
      <c r="FP304">
        <v>1.86097</v>
      </c>
      <c r="FQ304">
        <v>1.86015</v>
      </c>
      <c r="FR304">
        <v>1.8618600000000001</v>
      </c>
      <c r="FS304">
        <v>1.85849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-8.48</v>
      </c>
      <c r="GH304">
        <v>0.2195</v>
      </c>
      <c r="GI304">
        <v>-4.2934277136806287</v>
      </c>
      <c r="GJ304">
        <v>-4.5218151105756088E-3</v>
      </c>
      <c r="GK304">
        <v>2.0889233732517852E-6</v>
      </c>
      <c r="GL304">
        <v>-4.5906856223640231E-10</v>
      </c>
      <c r="GM304">
        <v>-0.1150039569071811</v>
      </c>
      <c r="GN304">
        <v>4.4025620023938356E-3</v>
      </c>
      <c r="GO304">
        <v>3.112297855124525E-4</v>
      </c>
      <c r="GP304">
        <v>-4.1727832042263066E-6</v>
      </c>
      <c r="GQ304">
        <v>6</v>
      </c>
      <c r="GR304">
        <v>2080</v>
      </c>
      <c r="GS304">
        <v>4</v>
      </c>
      <c r="GT304">
        <v>33</v>
      </c>
      <c r="GU304">
        <v>106.1</v>
      </c>
      <c r="GV304">
        <v>106.2</v>
      </c>
      <c r="GW304">
        <v>4.6301300000000003</v>
      </c>
      <c r="GX304">
        <v>2.4694799999999999</v>
      </c>
      <c r="GY304">
        <v>2.04834</v>
      </c>
      <c r="GZ304">
        <v>2.6257299999999999</v>
      </c>
      <c r="HA304">
        <v>2.1972700000000001</v>
      </c>
      <c r="HB304">
        <v>2.3059099999999999</v>
      </c>
      <c r="HC304">
        <v>37.337800000000001</v>
      </c>
      <c r="HD304">
        <v>14.3772</v>
      </c>
      <c r="HE304">
        <v>18</v>
      </c>
      <c r="HF304">
        <v>660.27599999999995</v>
      </c>
      <c r="HG304">
        <v>775.86</v>
      </c>
      <c r="HH304">
        <v>31.001200000000001</v>
      </c>
      <c r="HI304">
        <v>31.419899999999998</v>
      </c>
      <c r="HJ304">
        <v>30.000399999999999</v>
      </c>
      <c r="HK304">
        <v>31.326499999999999</v>
      </c>
      <c r="HL304">
        <v>31.323799999999999</v>
      </c>
      <c r="HM304">
        <v>92.628399999999999</v>
      </c>
      <c r="HN304">
        <v>3.6490200000000002</v>
      </c>
      <c r="HO304">
        <v>100</v>
      </c>
      <c r="HP304">
        <v>31</v>
      </c>
      <c r="HQ304">
        <v>1929.7</v>
      </c>
      <c r="HR304">
        <v>32.070799999999998</v>
      </c>
      <c r="HS304">
        <v>99.283100000000005</v>
      </c>
      <c r="HT304">
        <v>98</v>
      </c>
    </row>
    <row r="305" spans="1:228" x14ac:dyDescent="0.2">
      <c r="A305">
        <v>290</v>
      </c>
      <c r="B305">
        <v>1675966127.5999999</v>
      </c>
      <c r="C305">
        <v>1153.5</v>
      </c>
      <c r="D305" t="s">
        <v>939</v>
      </c>
      <c r="E305" t="s">
        <v>940</v>
      </c>
      <c r="F305">
        <v>4</v>
      </c>
      <c r="G305">
        <v>1675966125.2874999</v>
      </c>
      <c r="H305">
        <f t="shared" si="136"/>
        <v>1.2496017366123724E-3</v>
      </c>
      <c r="I305">
        <f t="shared" si="137"/>
        <v>1.2496017366123724</v>
      </c>
      <c r="J305">
        <f t="shared" si="138"/>
        <v>22.662664864163425</v>
      </c>
      <c r="K305">
        <f t="shared" si="139"/>
        <v>1887.41625</v>
      </c>
      <c r="L305">
        <f t="shared" si="140"/>
        <v>1395.4546093257809</v>
      </c>
      <c r="M305">
        <f t="shared" si="141"/>
        <v>141.3927712275289</v>
      </c>
      <c r="N305">
        <f t="shared" si="142"/>
        <v>191.24019675301963</v>
      </c>
      <c r="O305">
        <f t="shared" si="143"/>
        <v>8.1502438940496164E-2</v>
      </c>
      <c r="P305">
        <f t="shared" si="144"/>
        <v>2.7642556598501886</v>
      </c>
      <c r="Q305">
        <f t="shared" si="145"/>
        <v>8.0190597838148692E-2</v>
      </c>
      <c r="R305">
        <f t="shared" si="146"/>
        <v>5.0235228490045872E-2</v>
      </c>
      <c r="S305">
        <f t="shared" si="147"/>
        <v>226.11360973420182</v>
      </c>
      <c r="T305">
        <f t="shared" si="148"/>
        <v>33.22712748499962</v>
      </c>
      <c r="U305">
        <f t="shared" si="149"/>
        <v>32.393374999999999</v>
      </c>
      <c r="V305">
        <f t="shared" si="150"/>
        <v>4.8824376495557695</v>
      </c>
      <c r="W305">
        <f t="shared" si="151"/>
        <v>69.866402911420423</v>
      </c>
      <c r="X305">
        <f t="shared" si="152"/>
        <v>3.3678006426387745</v>
      </c>
      <c r="Y305">
        <f t="shared" si="153"/>
        <v>4.8203435446771383</v>
      </c>
      <c r="Z305">
        <f t="shared" si="154"/>
        <v>1.514637006916995</v>
      </c>
      <c r="AA305">
        <f t="shared" si="155"/>
        <v>-55.107436584605622</v>
      </c>
      <c r="AB305">
        <f t="shared" si="156"/>
        <v>-33.76941648692857</v>
      </c>
      <c r="AC305">
        <f t="shared" si="157"/>
        <v>-2.7781263627259301</v>
      </c>
      <c r="AD305">
        <f t="shared" si="158"/>
        <v>134.45863029994169</v>
      </c>
      <c r="AE305">
        <f t="shared" si="159"/>
        <v>33.679310205178993</v>
      </c>
      <c r="AF305">
        <f t="shared" si="160"/>
        <v>1.2502568883454503</v>
      </c>
      <c r="AG305">
        <f t="shared" si="161"/>
        <v>22.662664864163425</v>
      </c>
      <c r="AH305">
        <v>1983.707129908325</v>
      </c>
      <c r="AI305">
        <v>1955.500303030303</v>
      </c>
      <c r="AJ305">
        <v>1.7709564092224419</v>
      </c>
      <c r="AK305">
        <v>60.698744360612487</v>
      </c>
      <c r="AL305">
        <f t="shared" si="162"/>
        <v>1.2496017366123724</v>
      </c>
      <c r="AM305">
        <v>32.122350382887433</v>
      </c>
      <c r="AN305">
        <v>33.23742303030302</v>
      </c>
      <c r="AO305">
        <v>9.5514107655114602E-7</v>
      </c>
      <c r="AP305">
        <v>100.61875172138301</v>
      </c>
      <c r="AQ305">
        <v>29</v>
      </c>
      <c r="AR305">
        <v>4</v>
      </c>
      <c r="AS305">
        <f t="shared" si="163"/>
        <v>1</v>
      </c>
      <c r="AT305">
        <f t="shared" si="164"/>
        <v>0</v>
      </c>
      <c r="AU305">
        <f t="shared" si="165"/>
        <v>47373.469068298182</v>
      </c>
      <c r="AV305">
        <f t="shared" si="166"/>
        <v>1199.9949999999999</v>
      </c>
      <c r="AW305">
        <f t="shared" si="167"/>
        <v>1025.9203635928504</v>
      </c>
      <c r="AX305">
        <f t="shared" si="168"/>
        <v>0.85493719856570283</v>
      </c>
      <c r="AY305">
        <f t="shared" si="169"/>
        <v>0.18842879323180667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1675966125.2874999</v>
      </c>
      <c r="BF305">
        <v>1887.41625</v>
      </c>
      <c r="BG305">
        <v>1920.6812500000001</v>
      </c>
      <c r="BH305">
        <v>33.238</v>
      </c>
      <c r="BI305">
        <v>32.1223375</v>
      </c>
      <c r="BJ305">
        <v>1895.9037499999999</v>
      </c>
      <c r="BK305">
        <v>33.0185125</v>
      </c>
      <c r="BL305">
        <v>650.03575000000001</v>
      </c>
      <c r="BM305">
        <v>101.22375</v>
      </c>
      <c r="BN305">
        <v>0.10005536249999999</v>
      </c>
      <c r="BO305">
        <v>32.166775000000001</v>
      </c>
      <c r="BP305">
        <v>32.393374999999999</v>
      </c>
      <c r="BQ305">
        <v>999.9</v>
      </c>
      <c r="BR305">
        <v>0</v>
      </c>
      <c r="BS305">
        <v>0</v>
      </c>
      <c r="BT305">
        <v>8976.3274999999994</v>
      </c>
      <c r="BU305">
        <v>0</v>
      </c>
      <c r="BV305">
        <v>117.59287500000001</v>
      </c>
      <c r="BW305">
        <v>-33.264575000000001</v>
      </c>
      <c r="BX305">
        <v>1952.3087499999999</v>
      </c>
      <c r="BY305">
        <v>1984.42625</v>
      </c>
      <c r="BZ305">
        <v>1.115675</v>
      </c>
      <c r="CA305">
        <v>1920.6812500000001</v>
      </c>
      <c r="CB305">
        <v>32.1223375</v>
      </c>
      <c r="CC305">
        <v>3.3644725000000002</v>
      </c>
      <c r="CD305">
        <v>3.2515412499999998</v>
      </c>
      <c r="CE305">
        <v>25.950925000000002</v>
      </c>
      <c r="CF305">
        <v>25.375387499999999</v>
      </c>
      <c r="CG305">
        <v>1199.9949999999999</v>
      </c>
      <c r="CH305">
        <v>0.50000999999999995</v>
      </c>
      <c r="CI305">
        <v>0.49998999999999999</v>
      </c>
      <c r="CJ305">
        <v>0</v>
      </c>
      <c r="CK305">
        <v>1017.5825</v>
      </c>
      <c r="CL305">
        <v>4.9990899999999998</v>
      </c>
      <c r="CM305">
        <v>11027.887500000001</v>
      </c>
      <c r="CN305">
        <v>9557.8587499999994</v>
      </c>
      <c r="CO305">
        <v>41.125</v>
      </c>
      <c r="CP305">
        <v>42.811999999999998</v>
      </c>
      <c r="CQ305">
        <v>41.936999999999998</v>
      </c>
      <c r="CR305">
        <v>41.936999999999998</v>
      </c>
      <c r="CS305">
        <v>42.5</v>
      </c>
      <c r="CT305">
        <v>597.51</v>
      </c>
      <c r="CU305">
        <v>597.48500000000001</v>
      </c>
      <c r="CV305">
        <v>0</v>
      </c>
      <c r="CW305">
        <v>1675966127.7</v>
      </c>
      <c r="CX305">
        <v>0</v>
      </c>
      <c r="CY305">
        <v>1675959759</v>
      </c>
      <c r="CZ305" t="s">
        <v>356</v>
      </c>
      <c r="DA305">
        <v>1675959759</v>
      </c>
      <c r="DB305">
        <v>1675959753.5</v>
      </c>
      <c r="DC305">
        <v>5</v>
      </c>
      <c r="DD305">
        <v>-2.5000000000000001E-2</v>
      </c>
      <c r="DE305">
        <v>-8.0000000000000002E-3</v>
      </c>
      <c r="DF305">
        <v>-6.0590000000000002</v>
      </c>
      <c r="DG305">
        <v>0.218</v>
      </c>
      <c r="DH305">
        <v>415</v>
      </c>
      <c r="DI305">
        <v>34</v>
      </c>
      <c r="DJ305">
        <v>0.6</v>
      </c>
      <c r="DK305">
        <v>0.17</v>
      </c>
      <c r="DL305">
        <v>-33.255732500000001</v>
      </c>
      <c r="DM305">
        <v>-0.34495497185732438</v>
      </c>
      <c r="DN305">
        <v>9.2643670554171748E-2</v>
      </c>
      <c r="DO305">
        <v>0</v>
      </c>
      <c r="DP305">
        <v>1.1173882500000001</v>
      </c>
      <c r="DQ305">
        <v>1.071523452157582E-2</v>
      </c>
      <c r="DR305">
        <v>2.905614296065462E-3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3.29826</v>
      </c>
      <c r="EB305">
        <v>2.62514</v>
      </c>
      <c r="EC305">
        <v>0.27615699999999999</v>
      </c>
      <c r="ED305">
        <v>0.27651999999999999</v>
      </c>
      <c r="EE305">
        <v>0.137683</v>
      </c>
      <c r="EF305">
        <v>0.13328599999999999</v>
      </c>
      <c r="EG305">
        <v>21911.7</v>
      </c>
      <c r="EH305">
        <v>22232.7</v>
      </c>
      <c r="EI305">
        <v>28168.6</v>
      </c>
      <c r="EJ305">
        <v>29580.1</v>
      </c>
      <c r="EK305">
        <v>33455.699999999997</v>
      </c>
      <c r="EL305">
        <v>35580.300000000003</v>
      </c>
      <c r="EM305">
        <v>39779.300000000003</v>
      </c>
      <c r="EN305">
        <v>42247.9</v>
      </c>
      <c r="EO305">
        <v>2.1930299999999998</v>
      </c>
      <c r="EP305">
        <v>2.2366199999999998</v>
      </c>
      <c r="EQ305">
        <v>0.144843</v>
      </c>
      <c r="ER305">
        <v>0</v>
      </c>
      <c r="ES305">
        <v>30.040800000000001</v>
      </c>
      <c r="ET305">
        <v>999.9</v>
      </c>
      <c r="EU305">
        <v>72.8</v>
      </c>
      <c r="EV305">
        <v>31.9</v>
      </c>
      <c r="EW305">
        <v>34.1492</v>
      </c>
      <c r="EX305">
        <v>56.513100000000001</v>
      </c>
      <c r="EY305">
        <v>-4.3469499999999996</v>
      </c>
      <c r="EZ305">
        <v>2</v>
      </c>
      <c r="FA305">
        <v>0.31369399999999997</v>
      </c>
      <c r="FB305">
        <v>-0.45666699999999999</v>
      </c>
      <c r="FC305">
        <v>20.274999999999999</v>
      </c>
      <c r="FD305">
        <v>5.22058</v>
      </c>
      <c r="FE305">
        <v>12.004099999999999</v>
      </c>
      <c r="FF305">
        <v>4.9873000000000003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1.8657900000000001</v>
      </c>
      <c r="FM305">
        <v>1.8621799999999999</v>
      </c>
      <c r="FN305">
        <v>1.8641799999999999</v>
      </c>
      <c r="FO305">
        <v>1.8602399999999999</v>
      </c>
      <c r="FP305">
        <v>1.8609599999999999</v>
      </c>
      <c r="FQ305">
        <v>1.8601300000000001</v>
      </c>
      <c r="FR305">
        <v>1.8618699999999999</v>
      </c>
      <c r="FS305">
        <v>1.85846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-8.5</v>
      </c>
      <c r="GH305">
        <v>0.2195</v>
      </c>
      <c r="GI305">
        <v>-4.2934277136806287</v>
      </c>
      <c r="GJ305">
        <v>-4.5218151105756088E-3</v>
      </c>
      <c r="GK305">
        <v>2.0889233732517852E-6</v>
      </c>
      <c r="GL305">
        <v>-4.5906856223640231E-10</v>
      </c>
      <c r="GM305">
        <v>-0.1150039569071811</v>
      </c>
      <c r="GN305">
        <v>4.4025620023938356E-3</v>
      </c>
      <c r="GO305">
        <v>3.112297855124525E-4</v>
      </c>
      <c r="GP305">
        <v>-4.1727832042263066E-6</v>
      </c>
      <c r="GQ305">
        <v>6</v>
      </c>
      <c r="GR305">
        <v>2080</v>
      </c>
      <c r="GS305">
        <v>4</v>
      </c>
      <c r="GT305">
        <v>33</v>
      </c>
      <c r="GU305">
        <v>106.1</v>
      </c>
      <c r="GV305">
        <v>106.2</v>
      </c>
      <c r="GW305">
        <v>4.6423300000000003</v>
      </c>
      <c r="GX305">
        <v>2.4658199999999999</v>
      </c>
      <c r="GY305">
        <v>2.04834</v>
      </c>
      <c r="GZ305">
        <v>2.6269499999999999</v>
      </c>
      <c r="HA305">
        <v>2.1972700000000001</v>
      </c>
      <c r="HB305">
        <v>2.3168899999999999</v>
      </c>
      <c r="HC305">
        <v>37.337800000000001</v>
      </c>
      <c r="HD305">
        <v>14.385999999999999</v>
      </c>
      <c r="HE305">
        <v>18</v>
      </c>
      <c r="HF305">
        <v>660.06100000000004</v>
      </c>
      <c r="HG305">
        <v>775.88800000000003</v>
      </c>
      <c r="HH305">
        <v>31.001200000000001</v>
      </c>
      <c r="HI305">
        <v>31.4221</v>
      </c>
      <c r="HJ305">
        <v>30.0002</v>
      </c>
      <c r="HK305">
        <v>31.328600000000002</v>
      </c>
      <c r="HL305">
        <v>31.325900000000001</v>
      </c>
      <c r="HM305">
        <v>92.870999999999995</v>
      </c>
      <c r="HN305">
        <v>3.6490200000000002</v>
      </c>
      <c r="HO305">
        <v>100</v>
      </c>
      <c r="HP305">
        <v>31</v>
      </c>
      <c r="HQ305">
        <v>1936.38</v>
      </c>
      <c r="HR305">
        <v>32.070799999999998</v>
      </c>
      <c r="HS305">
        <v>99.284800000000004</v>
      </c>
      <c r="HT305">
        <v>98</v>
      </c>
    </row>
    <row r="306" spans="1:228" x14ac:dyDescent="0.2">
      <c r="A306">
        <v>291</v>
      </c>
      <c r="B306">
        <v>1675966131.5999999</v>
      </c>
      <c r="C306">
        <v>1157.5</v>
      </c>
      <c r="D306" t="s">
        <v>941</v>
      </c>
      <c r="E306" t="s">
        <v>942</v>
      </c>
      <c r="F306">
        <v>4</v>
      </c>
      <c r="G306">
        <v>1675966129.5999999</v>
      </c>
      <c r="H306">
        <f t="shared" si="136"/>
        <v>1.245268009194128E-3</v>
      </c>
      <c r="I306">
        <f t="shared" si="137"/>
        <v>1.2452680091941279</v>
      </c>
      <c r="J306">
        <f t="shared" si="138"/>
        <v>22.750886574832343</v>
      </c>
      <c r="K306">
        <f t="shared" si="139"/>
        <v>1894.681428571429</v>
      </c>
      <c r="L306">
        <f t="shared" si="140"/>
        <v>1398.8762005487365</v>
      </c>
      <c r="M306">
        <f t="shared" si="141"/>
        <v>141.73875924598667</v>
      </c>
      <c r="N306">
        <f t="shared" si="142"/>
        <v>191.97538334470485</v>
      </c>
      <c r="O306">
        <f t="shared" si="143"/>
        <v>8.1149157515141887E-2</v>
      </c>
      <c r="P306">
        <f t="shared" si="144"/>
        <v>2.7736686071178935</v>
      </c>
      <c r="Q306">
        <f t="shared" si="145"/>
        <v>7.9852904352536627E-2</v>
      </c>
      <c r="R306">
        <f t="shared" si="146"/>
        <v>5.0022803611275174E-2</v>
      </c>
      <c r="S306">
        <f t="shared" si="147"/>
        <v>226.11376509136034</v>
      </c>
      <c r="T306">
        <f t="shared" si="148"/>
        <v>33.219727111274786</v>
      </c>
      <c r="U306">
        <f t="shared" si="149"/>
        <v>32.396457142857138</v>
      </c>
      <c r="V306">
        <f t="shared" si="150"/>
        <v>4.8832870106193029</v>
      </c>
      <c r="W306">
        <f t="shared" si="151"/>
        <v>69.881612420645268</v>
      </c>
      <c r="X306">
        <f t="shared" si="152"/>
        <v>3.3675321346603226</v>
      </c>
      <c r="Y306">
        <f t="shared" si="153"/>
        <v>4.8189101796761715</v>
      </c>
      <c r="Z306">
        <f t="shared" si="154"/>
        <v>1.5157548759589803</v>
      </c>
      <c r="AA306">
        <f t="shared" si="155"/>
        <v>-54.916319205461043</v>
      </c>
      <c r="AB306">
        <f t="shared" si="156"/>
        <v>-35.131950356276391</v>
      </c>
      <c r="AC306">
        <f t="shared" si="157"/>
        <v>-2.8803793694686015</v>
      </c>
      <c r="AD306">
        <f t="shared" si="158"/>
        <v>133.18511616015428</v>
      </c>
      <c r="AE306">
        <f t="shared" si="159"/>
        <v>33.648780171354382</v>
      </c>
      <c r="AF306">
        <f t="shared" si="160"/>
        <v>1.246994323784792</v>
      </c>
      <c r="AG306">
        <f t="shared" si="161"/>
        <v>22.750886574832343</v>
      </c>
      <c r="AH306">
        <v>1990.677058636159</v>
      </c>
      <c r="AI306">
        <v>1962.4633939393941</v>
      </c>
      <c r="AJ306">
        <v>1.749080872066372</v>
      </c>
      <c r="AK306">
        <v>60.698744360612487</v>
      </c>
      <c r="AL306">
        <f t="shared" si="162"/>
        <v>1.2452680091941279</v>
      </c>
      <c r="AM306">
        <v>32.122434197560487</v>
      </c>
      <c r="AN306">
        <v>33.233930303030299</v>
      </c>
      <c r="AO306">
        <v>-1.955057477782605E-5</v>
      </c>
      <c r="AP306">
        <v>100.61875172138301</v>
      </c>
      <c r="AQ306">
        <v>29</v>
      </c>
      <c r="AR306">
        <v>4</v>
      </c>
      <c r="AS306">
        <f t="shared" si="163"/>
        <v>1</v>
      </c>
      <c r="AT306">
        <f t="shared" si="164"/>
        <v>0</v>
      </c>
      <c r="AU306">
        <f t="shared" si="165"/>
        <v>47634.068582241845</v>
      </c>
      <c r="AV306">
        <f t="shared" si="166"/>
        <v>1199.995714285714</v>
      </c>
      <c r="AW306">
        <f t="shared" si="167"/>
        <v>1025.9209850214297</v>
      </c>
      <c r="AX306">
        <f t="shared" si="168"/>
        <v>0.85493720753169478</v>
      </c>
      <c r="AY306">
        <f t="shared" si="169"/>
        <v>0.18842881053617128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1675966129.5999999</v>
      </c>
      <c r="BF306">
        <v>1894.681428571429</v>
      </c>
      <c r="BG306">
        <v>1927.925714285715</v>
      </c>
      <c r="BH306">
        <v>33.235514285714288</v>
      </c>
      <c r="BI306">
        <v>32.122600000000013</v>
      </c>
      <c r="BJ306">
        <v>1903.18</v>
      </c>
      <c r="BK306">
        <v>33.016057142857143</v>
      </c>
      <c r="BL306">
        <v>649.94214285714281</v>
      </c>
      <c r="BM306">
        <v>101.2234285714286</v>
      </c>
      <c r="BN306">
        <v>9.9875942857142852E-2</v>
      </c>
      <c r="BO306">
        <v>32.161514285714283</v>
      </c>
      <c r="BP306">
        <v>32.396457142857138</v>
      </c>
      <c r="BQ306">
        <v>999.89999999999986</v>
      </c>
      <c r="BR306">
        <v>0</v>
      </c>
      <c r="BS306">
        <v>0</v>
      </c>
      <c r="BT306">
        <v>9026.341428571428</v>
      </c>
      <c r="BU306">
        <v>0</v>
      </c>
      <c r="BV306">
        <v>121.5064285714286</v>
      </c>
      <c r="BW306">
        <v>-33.242985714285723</v>
      </c>
      <c r="BX306">
        <v>1959.8171428571429</v>
      </c>
      <c r="BY306">
        <v>1991.9128571428571</v>
      </c>
      <c r="BZ306">
        <v>1.112884285714286</v>
      </c>
      <c r="CA306">
        <v>1927.925714285715</v>
      </c>
      <c r="CB306">
        <v>32.122600000000013</v>
      </c>
      <c r="CC306">
        <v>3.3642128571428569</v>
      </c>
      <c r="CD306">
        <v>3.25156</v>
      </c>
      <c r="CE306">
        <v>25.94961428571429</v>
      </c>
      <c r="CF306">
        <v>25.375485714285709</v>
      </c>
      <c r="CG306">
        <v>1199.995714285714</v>
      </c>
      <c r="CH306">
        <v>0.50000999999999995</v>
      </c>
      <c r="CI306">
        <v>0.49998999999999999</v>
      </c>
      <c r="CJ306">
        <v>0</v>
      </c>
      <c r="CK306">
        <v>1017.3457142857141</v>
      </c>
      <c r="CL306">
        <v>4.9990899999999998</v>
      </c>
      <c r="CM306">
        <v>11024.342857142859</v>
      </c>
      <c r="CN306">
        <v>9557.85</v>
      </c>
      <c r="CO306">
        <v>41.160428571428568</v>
      </c>
      <c r="CP306">
        <v>42.821000000000012</v>
      </c>
      <c r="CQ306">
        <v>41.936999999999998</v>
      </c>
      <c r="CR306">
        <v>41.936999999999998</v>
      </c>
      <c r="CS306">
        <v>42.5</v>
      </c>
      <c r="CT306">
        <v>597.5100000000001</v>
      </c>
      <c r="CU306">
        <v>597.48571428571427</v>
      </c>
      <c r="CV306">
        <v>0</v>
      </c>
      <c r="CW306">
        <v>1675966131.9000001</v>
      </c>
      <c r="CX306">
        <v>0</v>
      </c>
      <c r="CY306">
        <v>1675959759</v>
      </c>
      <c r="CZ306" t="s">
        <v>356</v>
      </c>
      <c r="DA306">
        <v>1675959759</v>
      </c>
      <c r="DB306">
        <v>1675959753.5</v>
      </c>
      <c r="DC306">
        <v>5</v>
      </c>
      <c r="DD306">
        <v>-2.5000000000000001E-2</v>
      </c>
      <c r="DE306">
        <v>-8.0000000000000002E-3</v>
      </c>
      <c r="DF306">
        <v>-6.0590000000000002</v>
      </c>
      <c r="DG306">
        <v>0.218</v>
      </c>
      <c r="DH306">
        <v>415</v>
      </c>
      <c r="DI306">
        <v>34</v>
      </c>
      <c r="DJ306">
        <v>0.6</v>
      </c>
      <c r="DK306">
        <v>0.17</v>
      </c>
      <c r="DL306">
        <v>-33.262127499999998</v>
      </c>
      <c r="DM306">
        <v>-0.21082288930578821</v>
      </c>
      <c r="DN306">
        <v>8.7635834529888018E-2</v>
      </c>
      <c r="DO306">
        <v>0</v>
      </c>
      <c r="DP306">
        <v>1.1172485000000001</v>
      </c>
      <c r="DQ306">
        <v>-1.272270168855712E-2</v>
      </c>
      <c r="DR306">
        <v>3.0421937397213921E-3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3.2983199999999999</v>
      </c>
      <c r="EB306">
        <v>2.6255199999999999</v>
      </c>
      <c r="EC306">
        <v>0.27671000000000001</v>
      </c>
      <c r="ED306">
        <v>0.27706199999999997</v>
      </c>
      <c r="EE306">
        <v>0.13766800000000001</v>
      </c>
      <c r="EF306">
        <v>0.13328100000000001</v>
      </c>
      <c r="EG306">
        <v>21894.6</v>
      </c>
      <c r="EH306">
        <v>22215.7</v>
      </c>
      <c r="EI306">
        <v>28168.2</v>
      </c>
      <c r="EJ306">
        <v>29579.7</v>
      </c>
      <c r="EK306">
        <v>33456.300000000003</v>
      </c>
      <c r="EL306">
        <v>35579.9</v>
      </c>
      <c r="EM306">
        <v>39779.300000000003</v>
      </c>
      <c r="EN306">
        <v>42247.1</v>
      </c>
      <c r="EO306">
        <v>2.19285</v>
      </c>
      <c r="EP306">
        <v>2.23665</v>
      </c>
      <c r="EQ306">
        <v>0.14483599999999999</v>
      </c>
      <c r="ER306">
        <v>0</v>
      </c>
      <c r="ES306">
        <v>30.0427</v>
      </c>
      <c r="ET306">
        <v>999.9</v>
      </c>
      <c r="EU306">
        <v>72.8</v>
      </c>
      <c r="EV306">
        <v>32</v>
      </c>
      <c r="EW306">
        <v>34.339399999999998</v>
      </c>
      <c r="EX306">
        <v>57.2331</v>
      </c>
      <c r="EY306">
        <v>-4.3148999999999997</v>
      </c>
      <c r="EZ306">
        <v>2</v>
      </c>
      <c r="FA306">
        <v>0.31379600000000002</v>
      </c>
      <c r="FB306">
        <v>-0.45244299999999998</v>
      </c>
      <c r="FC306">
        <v>20.274899999999999</v>
      </c>
      <c r="FD306">
        <v>5.2202799999999998</v>
      </c>
      <c r="FE306">
        <v>12.004099999999999</v>
      </c>
      <c r="FF306">
        <v>4.9867999999999997</v>
      </c>
      <c r="FG306">
        <v>3.2846299999999999</v>
      </c>
      <c r="FH306">
        <v>9999</v>
      </c>
      <c r="FI306">
        <v>9999</v>
      </c>
      <c r="FJ306">
        <v>9999</v>
      </c>
      <c r="FK306">
        <v>999.9</v>
      </c>
      <c r="FL306">
        <v>1.8657999999999999</v>
      </c>
      <c r="FM306">
        <v>1.8621799999999999</v>
      </c>
      <c r="FN306">
        <v>1.8641799999999999</v>
      </c>
      <c r="FO306">
        <v>1.86025</v>
      </c>
      <c r="FP306">
        <v>1.8609599999999999</v>
      </c>
      <c r="FQ306">
        <v>1.86012</v>
      </c>
      <c r="FR306">
        <v>1.8618699999999999</v>
      </c>
      <c r="FS306">
        <v>1.85849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-8.5</v>
      </c>
      <c r="GH306">
        <v>0.21940000000000001</v>
      </c>
      <c r="GI306">
        <v>-4.2934277136806287</v>
      </c>
      <c r="GJ306">
        <v>-4.5218151105756088E-3</v>
      </c>
      <c r="GK306">
        <v>2.0889233732517852E-6</v>
      </c>
      <c r="GL306">
        <v>-4.5906856223640231E-10</v>
      </c>
      <c r="GM306">
        <v>-0.1150039569071811</v>
      </c>
      <c r="GN306">
        <v>4.4025620023938356E-3</v>
      </c>
      <c r="GO306">
        <v>3.112297855124525E-4</v>
      </c>
      <c r="GP306">
        <v>-4.1727832042263066E-6</v>
      </c>
      <c r="GQ306">
        <v>6</v>
      </c>
      <c r="GR306">
        <v>2080</v>
      </c>
      <c r="GS306">
        <v>4</v>
      </c>
      <c r="GT306">
        <v>33</v>
      </c>
      <c r="GU306">
        <v>106.2</v>
      </c>
      <c r="GV306">
        <v>106.3</v>
      </c>
      <c r="GW306">
        <v>4.6545399999999999</v>
      </c>
      <c r="GX306">
        <v>2.4694799999999999</v>
      </c>
      <c r="GY306">
        <v>2.04834</v>
      </c>
      <c r="GZ306">
        <v>2.6257299999999999</v>
      </c>
      <c r="HA306">
        <v>2.1972700000000001</v>
      </c>
      <c r="HB306">
        <v>2.2875999999999999</v>
      </c>
      <c r="HC306">
        <v>37.337800000000001</v>
      </c>
      <c r="HD306">
        <v>14.368399999999999</v>
      </c>
      <c r="HE306">
        <v>18</v>
      </c>
      <c r="HF306">
        <v>659.94100000000003</v>
      </c>
      <c r="HG306">
        <v>775.94899999999996</v>
      </c>
      <c r="HH306">
        <v>31.001200000000001</v>
      </c>
      <c r="HI306">
        <v>31.423999999999999</v>
      </c>
      <c r="HJ306">
        <v>30.000299999999999</v>
      </c>
      <c r="HK306">
        <v>31.330200000000001</v>
      </c>
      <c r="HL306">
        <v>31.328600000000002</v>
      </c>
      <c r="HM306">
        <v>93.113100000000003</v>
      </c>
      <c r="HN306">
        <v>3.6490200000000002</v>
      </c>
      <c r="HO306">
        <v>100</v>
      </c>
      <c r="HP306">
        <v>31</v>
      </c>
      <c r="HQ306">
        <v>1943.06</v>
      </c>
      <c r="HR306">
        <v>32.070799999999998</v>
      </c>
      <c r="HS306">
        <v>99.284099999999995</v>
      </c>
      <c r="HT306">
        <v>97.998500000000007</v>
      </c>
    </row>
    <row r="307" spans="1:228" x14ac:dyDescent="0.2">
      <c r="A307">
        <v>292</v>
      </c>
      <c r="B307">
        <v>1675966135.5999999</v>
      </c>
      <c r="C307">
        <v>1161.5</v>
      </c>
      <c r="D307" t="s">
        <v>943</v>
      </c>
      <c r="E307" t="s">
        <v>944</v>
      </c>
      <c r="F307">
        <v>4</v>
      </c>
      <c r="G307">
        <v>1675966133.2874999</v>
      </c>
      <c r="H307">
        <f t="shared" si="136"/>
        <v>1.2396016254477493E-3</v>
      </c>
      <c r="I307">
        <f t="shared" si="137"/>
        <v>1.2396016254477493</v>
      </c>
      <c r="J307">
        <f t="shared" si="138"/>
        <v>23.182942705676382</v>
      </c>
      <c r="K307">
        <f t="shared" si="139"/>
        <v>1900.8475000000001</v>
      </c>
      <c r="L307">
        <f t="shared" si="140"/>
        <v>1394.5935888305023</v>
      </c>
      <c r="M307">
        <f t="shared" si="141"/>
        <v>141.30366764174076</v>
      </c>
      <c r="N307">
        <f t="shared" si="142"/>
        <v>192.59856457742461</v>
      </c>
      <c r="O307">
        <f t="shared" si="143"/>
        <v>8.0831138859507698E-2</v>
      </c>
      <c r="P307">
        <f t="shared" si="144"/>
        <v>2.7665138509207012</v>
      </c>
      <c r="Q307">
        <f t="shared" si="145"/>
        <v>7.9541669697900511E-2</v>
      </c>
      <c r="R307">
        <f t="shared" si="146"/>
        <v>4.9827683726025598E-2</v>
      </c>
      <c r="S307">
        <f t="shared" si="147"/>
        <v>226.11360973420182</v>
      </c>
      <c r="T307">
        <f t="shared" si="148"/>
        <v>33.219592607627561</v>
      </c>
      <c r="U307">
        <f t="shared" si="149"/>
        <v>32.391199999999998</v>
      </c>
      <c r="V307">
        <f t="shared" si="150"/>
        <v>4.8818383516374784</v>
      </c>
      <c r="W307">
        <f t="shared" si="151"/>
        <v>69.888772822313399</v>
      </c>
      <c r="X307">
        <f t="shared" si="152"/>
        <v>3.3670748779571502</v>
      </c>
      <c r="Y307">
        <f t="shared" si="153"/>
        <v>4.8177621983972561</v>
      </c>
      <c r="Z307">
        <f t="shared" si="154"/>
        <v>1.5147634736803282</v>
      </c>
      <c r="AA307">
        <f t="shared" si="155"/>
        <v>-54.666431682245744</v>
      </c>
      <c r="AB307">
        <f t="shared" si="156"/>
        <v>-34.88578613754251</v>
      </c>
      <c r="AC307">
        <f t="shared" si="157"/>
        <v>-2.8674605755150093</v>
      </c>
      <c r="AD307">
        <f t="shared" si="158"/>
        <v>133.69393133889858</v>
      </c>
      <c r="AE307">
        <f t="shared" si="159"/>
        <v>33.70904758922164</v>
      </c>
      <c r="AF307">
        <f t="shared" si="160"/>
        <v>1.2421207359738922</v>
      </c>
      <c r="AG307">
        <f t="shared" si="161"/>
        <v>23.182942705676382</v>
      </c>
      <c r="AH307">
        <v>1997.635706931816</v>
      </c>
      <c r="AI307">
        <v>1969.240181818182</v>
      </c>
      <c r="AJ307">
        <v>1.6883351495110499</v>
      </c>
      <c r="AK307">
        <v>60.698744360612487</v>
      </c>
      <c r="AL307">
        <f t="shared" si="162"/>
        <v>1.2396016254477493</v>
      </c>
      <c r="AM307">
        <v>32.123110542019582</v>
      </c>
      <c r="AN307">
        <v>33.229391515151526</v>
      </c>
      <c r="AO307">
        <v>-1.8510476511989911E-5</v>
      </c>
      <c r="AP307">
        <v>100.61875172138301</v>
      </c>
      <c r="AQ307">
        <v>28</v>
      </c>
      <c r="AR307">
        <v>4</v>
      </c>
      <c r="AS307">
        <f t="shared" si="163"/>
        <v>1</v>
      </c>
      <c r="AT307">
        <f t="shared" si="164"/>
        <v>0</v>
      </c>
      <c r="AU307">
        <f t="shared" si="165"/>
        <v>47437.211743758642</v>
      </c>
      <c r="AV307">
        <f t="shared" si="166"/>
        <v>1199.9949999999999</v>
      </c>
      <c r="AW307">
        <f t="shared" si="167"/>
        <v>1025.9203635928504</v>
      </c>
      <c r="AX307">
        <f t="shared" si="168"/>
        <v>0.85493719856570283</v>
      </c>
      <c r="AY307">
        <f t="shared" si="169"/>
        <v>0.18842879323180667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1675966133.2874999</v>
      </c>
      <c r="BF307">
        <v>1900.8475000000001</v>
      </c>
      <c r="BG307">
        <v>1934.1412499999999</v>
      </c>
      <c r="BH307">
        <v>33.231274999999997</v>
      </c>
      <c r="BI307">
        <v>32.122862499999997</v>
      </c>
      <c r="BJ307">
        <v>1909.3525</v>
      </c>
      <c r="BK307">
        <v>33.011875000000003</v>
      </c>
      <c r="BL307">
        <v>650.03424999999993</v>
      </c>
      <c r="BM307">
        <v>101.22225</v>
      </c>
      <c r="BN307">
        <v>0.10022041249999999</v>
      </c>
      <c r="BO307">
        <v>32.157299999999999</v>
      </c>
      <c r="BP307">
        <v>32.391199999999998</v>
      </c>
      <c r="BQ307">
        <v>999.9</v>
      </c>
      <c r="BR307">
        <v>0</v>
      </c>
      <c r="BS307">
        <v>0</v>
      </c>
      <c r="BT307">
        <v>8988.4375</v>
      </c>
      <c r="BU307">
        <v>0</v>
      </c>
      <c r="BV307">
        <v>123.9855</v>
      </c>
      <c r="BW307">
        <v>-33.294962499999997</v>
      </c>
      <c r="BX307">
        <v>1966.1849999999999</v>
      </c>
      <c r="BY307">
        <v>1998.33375</v>
      </c>
      <c r="BZ307">
        <v>1.1083775</v>
      </c>
      <c r="CA307">
        <v>1934.1412499999999</v>
      </c>
      <c r="CB307">
        <v>32.122862499999997</v>
      </c>
      <c r="CC307">
        <v>3.3637437499999998</v>
      </c>
      <c r="CD307">
        <v>3.2515512499999999</v>
      </c>
      <c r="CE307">
        <v>25.947275000000001</v>
      </c>
      <c r="CF307">
        <v>25.375450000000001</v>
      </c>
      <c r="CG307">
        <v>1199.9949999999999</v>
      </c>
      <c r="CH307">
        <v>0.50000999999999995</v>
      </c>
      <c r="CI307">
        <v>0.49998999999999999</v>
      </c>
      <c r="CJ307">
        <v>0</v>
      </c>
      <c r="CK307">
        <v>1017.05</v>
      </c>
      <c r="CL307">
        <v>4.9990899999999998</v>
      </c>
      <c r="CM307">
        <v>11021.2</v>
      </c>
      <c r="CN307">
        <v>9557.8462500000005</v>
      </c>
      <c r="CO307">
        <v>41.186999999999998</v>
      </c>
      <c r="CP307">
        <v>42.843499999999999</v>
      </c>
      <c r="CQ307">
        <v>41.936999999999998</v>
      </c>
      <c r="CR307">
        <v>41.936999999999998</v>
      </c>
      <c r="CS307">
        <v>42.5</v>
      </c>
      <c r="CT307">
        <v>597.51</v>
      </c>
      <c r="CU307">
        <v>597.48500000000001</v>
      </c>
      <c r="CV307">
        <v>0</v>
      </c>
      <c r="CW307">
        <v>1675966135.5</v>
      </c>
      <c r="CX307">
        <v>0</v>
      </c>
      <c r="CY307">
        <v>1675959759</v>
      </c>
      <c r="CZ307" t="s">
        <v>356</v>
      </c>
      <c r="DA307">
        <v>1675959759</v>
      </c>
      <c r="DB307">
        <v>1675959753.5</v>
      </c>
      <c r="DC307">
        <v>5</v>
      </c>
      <c r="DD307">
        <v>-2.5000000000000001E-2</v>
      </c>
      <c r="DE307">
        <v>-8.0000000000000002E-3</v>
      </c>
      <c r="DF307">
        <v>-6.0590000000000002</v>
      </c>
      <c r="DG307">
        <v>0.218</v>
      </c>
      <c r="DH307">
        <v>415</v>
      </c>
      <c r="DI307">
        <v>34</v>
      </c>
      <c r="DJ307">
        <v>0.6</v>
      </c>
      <c r="DK307">
        <v>0.17</v>
      </c>
      <c r="DL307">
        <v>-33.268365853658537</v>
      </c>
      <c r="DM307">
        <v>-9.4540766550585867E-2</v>
      </c>
      <c r="DN307">
        <v>8.4729108108468731E-2</v>
      </c>
      <c r="DO307">
        <v>1</v>
      </c>
      <c r="DP307">
        <v>1.115734878048781</v>
      </c>
      <c r="DQ307">
        <v>-4.3490801393727498E-2</v>
      </c>
      <c r="DR307">
        <v>4.4290664776199381E-3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830</v>
      </c>
      <c r="EA307">
        <v>3.29833</v>
      </c>
      <c r="EB307">
        <v>2.6252200000000001</v>
      </c>
      <c r="EC307">
        <v>0.277254</v>
      </c>
      <c r="ED307">
        <v>0.277613</v>
      </c>
      <c r="EE307">
        <v>0.137657</v>
      </c>
      <c r="EF307">
        <v>0.13328200000000001</v>
      </c>
      <c r="EG307">
        <v>21877.7</v>
      </c>
      <c r="EH307">
        <v>22198.6</v>
      </c>
      <c r="EI307">
        <v>28167.8</v>
      </c>
      <c r="EJ307">
        <v>29579.4</v>
      </c>
      <c r="EK307">
        <v>33456.400000000001</v>
      </c>
      <c r="EL307">
        <v>35579.4</v>
      </c>
      <c r="EM307">
        <v>39778.9</v>
      </c>
      <c r="EN307">
        <v>42246.5</v>
      </c>
      <c r="EO307">
        <v>2.1932999999999998</v>
      </c>
      <c r="EP307">
        <v>2.23665</v>
      </c>
      <c r="EQ307">
        <v>0.14410899999999999</v>
      </c>
      <c r="ER307">
        <v>0</v>
      </c>
      <c r="ES307">
        <v>30.0427</v>
      </c>
      <c r="ET307">
        <v>999.9</v>
      </c>
      <c r="EU307">
        <v>72.8</v>
      </c>
      <c r="EV307">
        <v>32</v>
      </c>
      <c r="EW307">
        <v>34.342100000000002</v>
      </c>
      <c r="EX307">
        <v>57.293100000000003</v>
      </c>
      <c r="EY307">
        <v>-4.3148999999999997</v>
      </c>
      <c r="EZ307">
        <v>2</v>
      </c>
      <c r="FA307">
        <v>0.31387199999999998</v>
      </c>
      <c r="FB307">
        <v>-0.44836100000000001</v>
      </c>
      <c r="FC307">
        <v>20.274899999999999</v>
      </c>
      <c r="FD307">
        <v>5.2202799999999998</v>
      </c>
      <c r="FE307">
        <v>12.004099999999999</v>
      </c>
      <c r="FF307">
        <v>4.9869500000000002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1.86581</v>
      </c>
      <c r="FM307">
        <v>1.8621799999999999</v>
      </c>
      <c r="FN307">
        <v>1.86419</v>
      </c>
      <c r="FO307">
        <v>1.86025</v>
      </c>
      <c r="FP307">
        <v>1.8609599999999999</v>
      </c>
      <c r="FQ307">
        <v>1.8601700000000001</v>
      </c>
      <c r="FR307">
        <v>1.8618699999999999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-8.51</v>
      </c>
      <c r="GH307">
        <v>0.21929999999999999</v>
      </c>
      <c r="GI307">
        <v>-4.2934277136806287</v>
      </c>
      <c r="GJ307">
        <v>-4.5218151105756088E-3</v>
      </c>
      <c r="GK307">
        <v>2.0889233732517852E-6</v>
      </c>
      <c r="GL307">
        <v>-4.5906856223640231E-10</v>
      </c>
      <c r="GM307">
        <v>-0.1150039569071811</v>
      </c>
      <c r="GN307">
        <v>4.4025620023938356E-3</v>
      </c>
      <c r="GO307">
        <v>3.112297855124525E-4</v>
      </c>
      <c r="GP307">
        <v>-4.1727832042263066E-6</v>
      </c>
      <c r="GQ307">
        <v>6</v>
      </c>
      <c r="GR307">
        <v>2080</v>
      </c>
      <c r="GS307">
        <v>4</v>
      </c>
      <c r="GT307">
        <v>33</v>
      </c>
      <c r="GU307">
        <v>106.3</v>
      </c>
      <c r="GV307">
        <v>106.4</v>
      </c>
      <c r="GW307">
        <v>4.6667500000000004</v>
      </c>
      <c r="GX307">
        <v>2.4694799999999999</v>
      </c>
      <c r="GY307">
        <v>2.04834</v>
      </c>
      <c r="GZ307">
        <v>2.6269499999999999</v>
      </c>
      <c r="HA307">
        <v>2.1972700000000001</v>
      </c>
      <c r="HB307">
        <v>2.2875999999999999</v>
      </c>
      <c r="HC307">
        <v>37.337800000000001</v>
      </c>
      <c r="HD307">
        <v>14.385999999999999</v>
      </c>
      <c r="HE307">
        <v>18</v>
      </c>
      <c r="HF307">
        <v>660.32399999999996</v>
      </c>
      <c r="HG307">
        <v>775.97199999999998</v>
      </c>
      <c r="HH307">
        <v>31.001200000000001</v>
      </c>
      <c r="HI307">
        <v>31.4268</v>
      </c>
      <c r="HJ307">
        <v>30.000299999999999</v>
      </c>
      <c r="HK307">
        <v>31.332699999999999</v>
      </c>
      <c r="HL307">
        <v>31.330300000000001</v>
      </c>
      <c r="HM307">
        <v>93.354799999999997</v>
      </c>
      <c r="HN307">
        <v>3.6490200000000002</v>
      </c>
      <c r="HO307">
        <v>100</v>
      </c>
      <c r="HP307">
        <v>31</v>
      </c>
      <c r="HQ307">
        <v>1949.77</v>
      </c>
      <c r="HR307">
        <v>32.070799999999998</v>
      </c>
      <c r="HS307">
        <v>99.283000000000001</v>
      </c>
      <c r="HT307">
        <v>97.997399999999999</v>
      </c>
    </row>
    <row r="308" spans="1:228" x14ac:dyDescent="0.2">
      <c r="A308">
        <v>293</v>
      </c>
      <c r="B308">
        <v>1675966139.5999999</v>
      </c>
      <c r="C308">
        <v>1165.5</v>
      </c>
      <c r="D308" t="s">
        <v>945</v>
      </c>
      <c r="E308" t="s">
        <v>946</v>
      </c>
      <c r="F308">
        <v>4</v>
      </c>
      <c r="G308">
        <v>1675966137.5999999</v>
      </c>
      <c r="H308">
        <f t="shared" si="136"/>
        <v>1.2349859037345237E-3</v>
      </c>
      <c r="I308">
        <f t="shared" si="137"/>
        <v>1.2349859037345237</v>
      </c>
      <c r="J308">
        <f t="shared" si="138"/>
        <v>22.82350123541039</v>
      </c>
      <c r="K308">
        <f t="shared" si="139"/>
        <v>1908.0671428571429</v>
      </c>
      <c r="L308">
        <f t="shared" si="140"/>
        <v>1407.8954240053563</v>
      </c>
      <c r="M308">
        <f t="shared" si="141"/>
        <v>142.65221588259848</v>
      </c>
      <c r="N308">
        <f t="shared" si="142"/>
        <v>193.33112484092749</v>
      </c>
      <c r="O308">
        <f t="shared" si="143"/>
        <v>8.065833431760161E-2</v>
      </c>
      <c r="P308">
        <f t="shared" si="144"/>
        <v>2.7766521108573752</v>
      </c>
      <c r="Q308">
        <f t="shared" si="145"/>
        <v>7.9378933486820152E-2</v>
      </c>
      <c r="R308">
        <f t="shared" si="146"/>
        <v>4.9725092026791651E-2</v>
      </c>
      <c r="S308">
        <f t="shared" si="147"/>
        <v>226.11229423412291</v>
      </c>
      <c r="T308">
        <f t="shared" si="148"/>
        <v>33.210461401080174</v>
      </c>
      <c r="U308">
        <f t="shared" si="149"/>
        <v>32.380057142857147</v>
      </c>
      <c r="V308">
        <f t="shared" si="150"/>
        <v>4.8787690610066248</v>
      </c>
      <c r="W308">
        <f t="shared" si="151"/>
        <v>69.904025947414667</v>
      </c>
      <c r="X308">
        <f t="shared" si="152"/>
        <v>3.3665152307741542</v>
      </c>
      <c r="Y308">
        <f t="shared" si="153"/>
        <v>4.8159103644568573</v>
      </c>
      <c r="Z308">
        <f t="shared" si="154"/>
        <v>1.5122538302324706</v>
      </c>
      <c r="AA308">
        <f t="shared" si="155"/>
        <v>-54.462878354692492</v>
      </c>
      <c r="AB308">
        <f t="shared" si="156"/>
        <v>-34.363526336316561</v>
      </c>
      <c r="AC308">
        <f t="shared" si="157"/>
        <v>-2.8139718740290594</v>
      </c>
      <c r="AD308">
        <f t="shared" si="158"/>
        <v>134.4719176690848</v>
      </c>
      <c r="AE308">
        <f t="shared" si="159"/>
        <v>33.696471922090034</v>
      </c>
      <c r="AF308">
        <f t="shared" si="160"/>
        <v>1.235855039516671</v>
      </c>
      <c r="AG308">
        <f t="shared" si="161"/>
        <v>22.82350123541039</v>
      </c>
      <c r="AH308">
        <v>2004.5579415362331</v>
      </c>
      <c r="AI308">
        <v>1976.266242424243</v>
      </c>
      <c r="AJ308">
        <v>1.751659975088506</v>
      </c>
      <c r="AK308">
        <v>60.698744360612487</v>
      </c>
      <c r="AL308">
        <f t="shared" si="162"/>
        <v>1.2349859037345237</v>
      </c>
      <c r="AM308">
        <v>32.122504944279342</v>
      </c>
      <c r="AN308">
        <v>33.224801818181803</v>
      </c>
      <c r="AO308">
        <v>-2.0863787948221271E-5</v>
      </c>
      <c r="AP308">
        <v>100.61875172138301</v>
      </c>
      <c r="AQ308">
        <v>29</v>
      </c>
      <c r="AR308">
        <v>4</v>
      </c>
      <c r="AS308">
        <f t="shared" si="163"/>
        <v>1</v>
      </c>
      <c r="AT308">
        <f t="shared" si="164"/>
        <v>0</v>
      </c>
      <c r="AU308">
        <f t="shared" si="165"/>
        <v>47718.226771571608</v>
      </c>
      <c r="AV308">
        <f t="shared" si="166"/>
        <v>1199.988571428572</v>
      </c>
      <c r="AW308">
        <f t="shared" si="167"/>
        <v>1025.9148135928101</v>
      </c>
      <c r="AX308">
        <f t="shared" si="168"/>
        <v>0.85493715358594702</v>
      </c>
      <c r="AY308">
        <f t="shared" si="169"/>
        <v>0.18842870642087778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1675966137.5999999</v>
      </c>
      <c r="BF308">
        <v>1908.0671428571429</v>
      </c>
      <c r="BG308">
        <v>1941.35</v>
      </c>
      <c r="BH308">
        <v>33.225571428571428</v>
      </c>
      <c r="BI308">
        <v>32.122628571428571</v>
      </c>
      <c r="BJ308">
        <v>1916.5857142857151</v>
      </c>
      <c r="BK308">
        <v>33.006242857142858</v>
      </c>
      <c r="BL308">
        <v>649.96642857142854</v>
      </c>
      <c r="BM308">
        <v>101.22328571428569</v>
      </c>
      <c r="BN308">
        <v>9.973405714285713E-2</v>
      </c>
      <c r="BO308">
        <v>32.150500000000001</v>
      </c>
      <c r="BP308">
        <v>32.380057142857147</v>
      </c>
      <c r="BQ308">
        <v>999.89999999999986</v>
      </c>
      <c r="BR308">
        <v>0</v>
      </c>
      <c r="BS308">
        <v>0</v>
      </c>
      <c r="BT308">
        <v>9042.2314285714292</v>
      </c>
      <c r="BU308">
        <v>0</v>
      </c>
      <c r="BV308">
        <v>125.6381428571428</v>
      </c>
      <c r="BW308">
        <v>-33.281271428571429</v>
      </c>
      <c r="BX308">
        <v>1973.6428571428571</v>
      </c>
      <c r="BY308">
        <v>2005.778571428571</v>
      </c>
      <c r="BZ308">
        <v>1.1029328571428569</v>
      </c>
      <c r="CA308">
        <v>1941.35</v>
      </c>
      <c r="CB308">
        <v>32.122628571428571</v>
      </c>
      <c r="CC308">
        <v>3.3632028571428569</v>
      </c>
      <c r="CD308">
        <v>3.251562857142857</v>
      </c>
      <c r="CE308">
        <v>25.94455714285715</v>
      </c>
      <c r="CF308">
        <v>25.375514285714289</v>
      </c>
      <c r="CG308">
        <v>1199.988571428572</v>
      </c>
      <c r="CH308">
        <v>0.50000999999999995</v>
      </c>
      <c r="CI308">
        <v>0.49998999999999999</v>
      </c>
      <c r="CJ308">
        <v>0</v>
      </c>
      <c r="CK308">
        <v>1016.265714285714</v>
      </c>
      <c r="CL308">
        <v>4.9990899999999998</v>
      </c>
      <c r="CM308">
        <v>11015.314285714279</v>
      </c>
      <c r="CN308">
        <v>9557.7957142857158</v>
      </c>
      <c r="CO308">
        <v>41.186999999999998</v>
      </c>
      <c r="CP308">
        <v>42.857000000000014</v>
      </c>
      <c r="CQ308">
        <v>41.936999999999998</v>
      </c>
      <c r="CR308">
        <v>41.936999999999998</v>
      </c>
      <c r="CS308">
        <v>42.5</v>
      </c>
      <c r="CT308">
        <v>597.50857142857149</v>
      </c>
      <c r="CU308">
        <v>597.48000000000013</v>
      </c>
      <c r="CV308">
        <v>0</v>
      </c>
      <c r="CW308">
        <v>1675966139.7</v>
      </c>
      <c r="CX308">
        <v>0</v>
      </c>
      <c r="CY308">
        <v>1675959759</v>
      </c>
      <c r="CZ308" t="s">
        <v>356</v>
      </c>
      <c r="DA308">
        <v>1675959759</v>
      </c>
      <c r="DB308">
        <v>1675959753.5</v>
      </c>
      <c r="DC308">
        <v>5</v>
      </c>
      <c r="DD308">
        <v>-2.5000000000000001E-2</v>
      </c>
      <c r="DE308">
        <v>-8.0000000000000002E-3</v>
      </c>
      <c r="DF308">
        <v>-6.0590000000000002</v>
      </c>
      <c r="DG308">
        <v>0.218</v>
      </c>
      <c r="DH308">
        <v>415</v>
      </c>
      <c r="DI308">
        <v>34</v>
      </c>
      <c r="DJ308">
        <v>0.6</v>
      </c>
      <c r="DK308">
        <v>0.17</v>
      </c>
      <c r="DL308">
        <v>-33.28805365853659</v>
      </c>
      <c r="DM308">
        <v>6.386759581872295E-2</v>
      </c>
      <c r="DN308">
        <v>8.0014044796297035E-2</v>
      </c>
      <c r="DO308">
        <v>1</v>
      </c>
      <c r="DP308">
        <v>1.112410975609756</v>
      </c>
      <c r="DQ308">
        <v>-5.4921533101043911E-2</v>
      </c>
      <c r="DR308">
        <v>5.5426104639873866E-3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830</v>
      </c>
      <c r="EA308">
        <v>3.2982900000000002</v>
      </c>
      <c r="EB308">
        <v>2.6254599999999999</v>
      </c>
      <c r="EC308">
        <v>0.27780899999999997</v>
      </c>
      <c r="ED308">
        <v>0.27814899999999998</v>
      </c>
      <c r="EE308">
        <v>0.13764799999999999</v>
      </c>
      <c r="EF308">
        <v>0.13328499999999999</v>
      </c>
      <c r="EG308">
        <v>21861.3</v>
      </c>
      <c r="EH308">
        <v>22182.2</v>
      </c>
      <c r="EI308">
        <v>28168.3</v>
      </c>
      <c r="EJ308">
        <v>29579.7</v>
      </c>
      <c r="EK308">
        <v>33457.1</v>
      </c>
      <c r="EL308">
        <v>35580.1</v>
      </c>
      <c r="EM308">
        <v>39779.199999999997</v>
      </c>
      <c r="EN308">
        <v>42247.4</v>
      </c>
      <c r="EO308">
        <v>2.1928200000000002</v>
      </c>
      <c r="EP308">
        <v>2.2367699999999999</v>
      </c>
      <c r="EQ308">
        <v>0.14407200000000001</v>
      </c>
      <c r="ER308">
        <v>0</v>
      </c>
      <c r="ES308">
        <v>30.039300000000001</v>
      </c>
      <c r="ET308">
        <v>999.9</v>
      </c>
      <c r="EU308">
        <v>72.8</v>
      </c>
      <c r="EV308">
        <v>31.9</v>
      </c>
      <c r="EW308">
        <v>34.149000000000001</v>
      </c>
      <c r="EX308">
        <v>56.933100000000003</v>
      </c>
      <c r="EY308">
        <v>-4.2067300000000003</v>
      </c>
      <c r="EZ308">
        <v>2</v>
      </c>
      <c r="FA308">
        <v>0.31428099999999998</v>
      </c>
      <c r="FB308">
        <v>-0.44441700000000001</v>
      </c>
      <c r="FC308">
        <v>20.274899999999999</v>
      </c>
      <c r="FD308">
        <v>5.2201399999999998</v>
      </c>
      <c r="FE308">
        <v>12.004300000000001</v>
      </c>
      <c r="FF308">
        <v>4.9867499999999998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1.86581</v>
      </c>
      <c r="FM308">
        <v>1.8621799999999999</v>
      </c>
      <c r="FN308">
        <v>1.8641799999999999</v>
      </c>
      <c r="FO308">
        <v>1.86022</v>
      </c>
      <c r="FP308">
        <v>1.8609599999999999</v>
      </c>
      <c r="FQ308">
        <v>1.86016</v>
      </c>
      <c r="FR308">
        <v>1.8618600000000001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-8.52</v>
      </c>
      <c r="GH308">
        <v>0.21929999999999999</v>
      </c>
      <c r="GI308">
        <v>-4.2934277136806287</v>
      </c>
      <c r="GJ308">
        <v>-4.5218151105756088E-3</v>
      </c>
      <c r="GK308">
        <v>2.0889233732517852E-6</v>
      </c>
      <c r="GL308">
        <v>-4.5906856223640231E-10</v>
      </c>
      <c r="GM308">
        <v>-0.1150039569071811</v>
      </c>
      <c r="GN308">
        <v>4.4025620023938356E-3</v>
      </c>
      <c r="GO308">
        <v>3.112297855124525E-4</v>
      </c>
      <c r="GP308">
        <v>-4.1727832042263066E-6</v>
      </c>
      <c r="GQ308">
        <v>6</v>
      </c>
      <c r="GR308">
        <v>2080</v>
      </c>
      <c r="GS308">
        <v>4</v>
      </c>
      <c r="GT308">
        <v>33</v>
      </c>
      <c r="GU308">
        <v>106.3</v>
      </c>
      <c r="GV308">
        <v>106.4</v>
      </c>
      <c r="GW308">
        <v>4.6777300000000004</v>
      </c>
      <c r="GX308">
        <v>2.4584999999999999</v>
      </c>
      <c r="GY308">
        <v>2.04834</v>
      </c>
      <c r="GZ308">
        <v>2.6269499999999999</v>
      </c>
      <c r="HA308">
        <v>2.1972700000000001</v>
      </c>
      <c r="HB308">
        <v>2.3120099999999999</v>
      </c>
      <c r="HC308">
        <v>37.361800000000002</v>
      </c>
      <c r="HD308">
        <v>14.3772</v>
      </c>
      <c r="HE308">
        <v>18</v>
      </c>
      <c r="HF308">
        <v>659.971</v>
      </c>
      <c r="HG308">
        <v>776.12699999999995</v>
      </c>
      <c r="HH308">
        <v>31.001200000000001</v>
      </c>
      <c r="HI308">
        <v>31.4282</v>
      </c>
      <c r="HJ308">
        <v>30.000299999999999</v>
      </c>
      <c r="HK308">
        <v>31.334800000000001</v>
      </c>
      <c r="HL308">
        <v>31.332699999999999</v>
      </c>
      <c r="HM308">
        <v>93.559399999999997</v>
      </c>
      <c r="HN308">
        <v>3.6490200000000002</v>
      </c>
      <c r="HO308">
        <v>100</v>
      </c>
      <c r="HP308">
        <v>31</v>
      </c>
      <c r="HQ308">
        <v>1953.11</v>
      </c>
      <c r="HR308">
        <v>32.070799999999998</v>
      </c>
      <c r="HS308">
        <v>99.284300000000002</v>
      </c>
      <c r="HT308">
        <v>97.998900000000006</v>
      </c>
    </row>
    <row r="309" spans="1:228" x14ac:dyDescent="0.2">
      <c r="A309">
        <v>294</v>
      </c>
      <c r="B309">
        <v>1675966143.5999999</v>
      </c>
      <c r="C309">
        <v>1169.5</v>
      </c>
      <c r="D309" t="s">
        <v>947</v>
      </c>
      <c r="E309" t="s">
        <v>948</v>
      </c>
      <c r="F309">
        <v>4</v>
      </c>
      <c r="G309">
        <v>1675966141.2874999</v>
      </c>
      <c r="H309">
        <f t="shared" si="136"/>
        <v>1.2294499047562565E-3</v>
      </c>
      <c r="I309">
        <f t="shared" si="137"/>
        <v>1.2294499047562566</v>
      </c>
      <c r="J309">
        <f t="shared" si="138"/>
        <v>22.724334267424453</v>
      </c>
      <c r="K309">
        <f t="shared" si="139"/>
        <v>1914.31375</v>
      </c>
      <c r="L309">
        <f t="shared" si="140"/>
        <v>1413.9986224179645</v>
      </c>
      <c r="M309">
        <f t="shared" si="141"/>
        <v>143.27135714910062</v>
      </c>
      <c r="N309">
        <f t="shared" si="142"/>
        <v>193.9650609437536</v>
      </c>
      <c r="O309">
        <f t="shared" si="143"/>
        <v>8.0304101359249355E-2</v>
      </c>
      <c r="P309">
        <f t="shared" si="144"/>
        <v>2.7757835996641371</v>
      </c>
      <c r="Q309">
        <f t="shared" si="145"/>
        <v>7.9035428193181323E-2</v>
      </c>
      <c r="R309">
        <f t="shared" si="146"/>
        <v>4.9509458272370729E-2</v>
      </c>
      <c r="S309">
        <f t="shared" si="147"/>
        <v>226.11736153630471</v>
      </c>
      <c r="T309">
        <f t="shared" si="148"/>
        <v>33.208735112963993</v>
      </c>
      <c r="U309">
        <f t="shared" si="149"/>
        <v>32.378399999999999</v>
      </c>
      <c r="V309">
        <f t="shared" si="150"/>
        <v>4.8783127458948776</v>
      </c>
      <c r="W309">
        <f t="shared" si="151"/>
        <v>69.913294208399634</v>
      </c>
      <c r="X309">
        <f t="shared" si="152"/>
        <v>3.3662810976921409</v>
      </c>
      <c r="Y309">
        <f t="shared" si="153"/>
        <v>4.8149370385235031</v>
      </c>
      <c r="Z309">
        <f t="shared" si="154"/>
        <v>1.5120316482027367</v>
      </c>
      <c r="AA309">
        <f t="shared" si="155"/>
        <v>-54.218740799750911</v>
      </c>
      <c r="AB309">
        <f t="shared" si="156"/>
        <v>-34.639781314772819</v>
      </c>
      <c r="AC309">
        <f t="shared" si="157"/>
        <v>-2.8374085288092905</v>
      </c>
      <c r="AD309">
        <f t="shared" si="158"/>
        <v>134.4214308929717</v>
      </c>
      <c r="AE309">
        <f t="shared" si="159"/>
        <v>33.572342584740035</v>
      </c>
      <c r="AF309">
        <f t="shared" si="160"/>
        <v>1.231561832889924</v>
      </c>
      <c r="AG309">
        <f t="shared" si="161"/>
        <v>22.724334267424453</v>
      </c>
      <c r="AH309">
        <v>2011.4557970721839</v>
      </c>
      <c r="AI309">
        <v>1983.266606060605</v>
      </c>
      <c r="AJ309">
        <v>1.7498528820662831</v>
      </c>
      <c r="AK309">
        <v>60.698744360612487</v>
      </c>
      <c r="AL309">
        <f t="shared" si="162"/>
        <v>1.2294499047562566</v>
      </c>
      <c r="AM309">
        <v>32.124026397588914</v>
      </c>
      <c r="AN309">
        <v>33.221313939393937</v>
      </c>
      <c r="AO309">
        <v>-1.7452975676229311E-5</v>
      </c>
      <c r="AP309">
        <v>100.61875172138301</v>
      </c>
      <c r="AQ309">
        <v>29</v>
      </c>
      <c r="AR309">
        <v>4</v>
      </c>
      <c r="AS309">
        <f t="shared" si="163"/>
        <v>1</v>
      </c>
      <c r="AT309">
        <f t="shared" si="164"/>
        <v>0</v>
      </c>
      <c r="AU309">
        <f t="shared" si="165"/>
        <v>47694.784702580022</v>
      </c>
      <c r="AV309">
        <f t="shared" si="166"/>
        <v>1200.01125</v>
      </c>
      <c r="AW309">
        <f t="shared" si="167"/>
        <v>1025.9346137493808</v>
      </c>
      <c r="AX309">
        <f t="shared" si="168"/>
        <v>0.85493749641878836</v>
      </c>
      <c r="AY309">
        <f t="shared" si="169"/>
        <v>0.18842936808826144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1675966141.2874999</v>
      </c>
      <c r="BF309">
        <v>1914.31375</v>
      </c>
      <c r="BG309">
        <v>1947.48</v>
      </c>
      <c r="BH309">
        <v>33.223087499999998</v>
      </c>
      <c r="BI309">
        <v>32.124025000000003</v>
      </c>
      <c r="BJ309">
        <v>1922.84375</v>
      </c>
      <c r="BK309">
        <v>33.003799999999998</v>
      </c>
      <c r="BL309">
        <v>649.99700000000007</v>
      </c>
      <c r="BM309">
        <v>101.223625</v>
      </c>
      <c r="BN309">
        <v>9.9922899999999995E-2</v>
      </c>
      <c r="BO309">
        <v>32.146925000000003</v>
      </c>
      <c r="BP309">
        <v>32.378399999999999</v>
      </c>
      <c r="BQ309">
        <v>999.9</v>
      </c>
      <c r="BR309">
        <v>0</v>
      </c>
      <c r="BS309">
        <v>0</v>
      </c>
      <c r="BT309">
        <v>9037.5774999999994</v>
      </c>
      <c r="BU309">
        <v>0</v>
      </c>
      <c r="BV309">
        <v>126.458</v>
      </c>
      <c r="BW309">
        <v>-33.164949999999997</v>
      </c>
      <c r="BX309">
        <v>1980.1</v>
      </c>
      <c r="BY309">
        <v>2012.11625</v>
      </c>
      <c r="BZ309">
        <v>1.0990500000000001</v>
      </c>
      <c r="CA309">
        <v>1947.48</v>
      </c>
      <c r="CB309">
        <v>32.124025000000003</v>
      </c>
      <c r="CC309">
        <v>3.3629612500000001</v>
      </c>
      <c r="CD309">
        <v>3.2517125</v>
      </c>
      <c r="CE309">
        <v>25.943337499999998</v>
      </c>
      <c r="CF309">
        <v>25.376300000000001</v>
      </c>
      <c r="CG309">
        <v>1200.01125</v>
      </c>
      <c r="CH309">
        <v>0.50000124999999995</v>
      </c>
      <c r="CI309">
        <v>0.49999874999999999</v>
      </c>
      <c r="CJ309">
        <v>0</v>
      </c>
      <c r="CK309">
        <v>1015.94</v>
      </c>
      <c r="CL309">
        <v>4.9990899999999998</v>
      </c>
      <c r="CM309">
        <v>11009.075000000001</v>
      </c>
      <c r="CN309">
        <v>9557.9449999999997</v>
      </c>
      <c r="CO309">
        <v>41.186999999999998</v>
      </c>
      <c r="CP309">
        <v>42.875</v>
      </c>
      <c r="CQ309">
        <v>41.936999999999998</v>
      </c>
      <c r="CR309">
        <v>41.952749999999988</v>
      </c>
      <c r="CS309">
        <v>42.530999999999999</v>
      </c>
      <c r="CT309">
        <v>597.50749999999994</v>
      </c>
      <c r="CU309">
        <v>597.50625000000002</v>
      </c>
      <c r="CV309">
        <v>0</v>
      </c>
      <c r="CW309">
        <v>1675966143.3</v>
      </c>
      <c r="CX309">
        <v>0</v>
      </c>
      <c r="CY309">
        <v>1675959759</v>
      </c>
      <c r="CZ309" t="s">
        <v>356</v>
      </c>
      <c r="DA309">
        <v>1675959759</v>
      </c>
      <c r="DB309">
        <v>1675959753.5</v>
      </c>
      <c r="DC309">
        <v>5</v>
      </c>
      <c r="DD309">
        <v>-2.5000000000000001E-2</v>
      </c>
      <c r="DE309">
        <v>-8.0000000000000002E-3</v>
      </c>
      <c r="DF309">
        <v>-6.0590000000000002</v>
      </c>
      <c r="DG309">
        <v>0.218</v>
      </c>
      <c r="DH309">
        <v>415</v>
      </c>
      <c r="DI309">
        <v>34</v>
      </c>
      <c r="DJ309">
        <v>0.6</v>
      </c>
      <c r="DK309">
        <v>0.17</v>
      </c>
      <c r="DL309">
        <v>-33.268520000000002</v>
      </c>
      <c r="DM309">
        <v>0.23786566604137011</v>
      </c>
      <c r="DN309">
        <v>8.0373693457498632E-2</v>
      </c>
      <c r="DO309">
        <v>0</v>
      </c>
      <c r="DP309">
        <v>1.1088834999999999</v>
      </c>
      <c r="DQ309">
        <v>-6.2261088180112389E-2</v>
      </c>
      <c r="DR309">
        <v>6.0746084441715316E-3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3.29834</v>
      </c>
      <c r="EB309">
        <v>2.6254900000000001</v>
      </c>
      <c r="EC309">
        <v>0.27836</v>
      </c>
      <c r="ED309">
        <v>0.27867799999999998</v>
      </c>
      <c r="EE309">
        <v>0.13763500000000001</v>
      </c>
      <c r="EF309">
        <v>0.13328699999999999</v>
      </c>
      <c r="EG309">
        <v>21844.400000000001</v>
      </c>
      <c r="EH309">
        <v>22165.9</v>
      </c>
      <c r="EI309">
        <v>28168.2</v>
      </c>
      <c r="EJ309">
        <v>29579.7</v>
      </c>
      <c r="EK309">
        <v>33457.199999999997</v>
      </c>
      <c r="EL309">
        <v>35580.1</v>
      </c>
      <c r="EM309">
        <v>39778.800000000003</v>
      </c>
      <c r="EN309">
        <v>42247.5</v>
      </c>
      <c r="EO309">
        <v>2.1926800000000002</v>
      </c>
      <c r="EP309">
        <v>2.2366199999999998</v>
      </c>
      <c r="EQ309">
        <v>0.14435500000000001</v>
      </c>
      <c r="ER309">
        <v>0</v>
      </c>
      <c r="ES309">
        <v>30.035399999999999</v>
      </c>
      <c r="ET309">
        <v>999.9</v>
      </c>
      <c r="EU309">
        <v>72.8</v>
      </c>
      <c r="EV309">
        <v>32</v>
      </c>
      <c r="EW309">
        <v>34.345500000000001</v>
      </c>
      <c r="EX309">
        <v>57.143099999999997</v>
      </c>
      <c r="EY309">
        <v>-4.2708399999999997</v>
      </c>
      <c r="EZ309">
        <v>2</v>
      </c>
      <c r="FA309">
        <v>0.314278</v>
      </c>
      <c r="FB309">
        <v>-0.44114399999999998</v>
      </c>
      <c r="FC309">
        <v>20.274799999999999</v>
      </c>
      <c r="FD309">
        <v>5.2207299999999996</v>
      </c>
      <c r="FE309">
        <v>12.004099999999999</v>
      </c>
      <c r="FF309">
        <v>4.9871499999999997</v>
      </c>
      <c r="FG309">
        <v>3.2845499999999999</v>
      </c>
      <c r="FH309">
        <v>9999</v>
      </c>
      <c r="FI309">
        <v>9999</v>
      </c>
      <c r="FJ309">
        <v>9999</v>
      </c>
      <c r="FK309">
        <v>999.9</v>
      </c>
      <c r="FL309">
        <v>1.8657600000000001</v>
      </c>
      <c r="FM309">
        <v>1.8621799999999999</v>
      </c>
      <c r="FN309">
        <v>1.8641700000000001</v>
      </c>
      <c r="FO309">
        <v>1.8602300000000001</v>
      </c>
      <c r="FP309">
        <v>1.8609599999999999</v>
      </c>
      <c r="FQ309">
        <v>1.8601399999999999</v>
      </c>
      <c r="FR309">
        <v>1.8618699999999999</v>
      </c>
      <c r="FS309">
        <v>1.85849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-8.5299999999999994</v>
      </c>
      <c r="GH309">
        <v>0.21929999999999999</v>
      </c>
      <c r="GI309">
        <v>-4.2934277136806287</v>
      </c>
      <c r="GJ309">
        <v>-4.5218151105756088E-3</v>
      </c>
      <c r="GK309">
        <v>2.0889233732517852E-6</v>
      </c>
      <c r="GL309">
        <v>-4.5906856223640231E-10</v>
      </c>
      <c r="GM309">
        <v>-0.1150039569071811</v>
      </c>
      <c r="GN309">
        <v>4.4025620023938356E-3</v>
      </c>
      <c r="GO309">
        <v>3.112297855124525E-4</v>
      </c>
      <c r="GP309">
        <v>-4.1727832042263066E-6</v>
      </c>
      <c r="GQ309">
        <v>6</v>
      </c>
      <c r="GR309">
        <v>2080</v>
      </c>
      <c r="GS309">
        <v>4</v>
      </c>
      <c r="GT309">
        <v>33</v>
      </c>
      <c r="GU309">
        <v>106.4</v>
      </c>
      <c r="GV309">
        <v>106.5</v>
      </c>
      <c r="GW309">
        <v>4.68994</v>
      </c>
      <c r="GX309">
        <v>2.4645999999999999</v>
      </c>
      <c r="GY309">
        <v>2.04834</v>
      </c>
      <c r="GZ309">
        <v>2.6257299999999999</v>
      </c>
      <c r="HA309">
        <v>2.1972700000000001</v>
      </c>
      <c r="HB309">
        <v>2.3144499999999999</v>
      </c>
      <c r="HC309">
        <v>37.361800000000002</v>
      </c>
      <c r="HD309">
        <v>14.3772</v>
      </c>
      <c r="HE309">
        <v>18</v>
      </c>
      <c r="HF309">
        <v>659.87400000000002</v>
      </c>
      <c r="HG309">
        <v>776.00599999999997</v>
      </c>
      <c r="HH309">
        <v>31.001000000000001</v>
      </c>
      <c r="HI309">
        <v>31.430399999999999</v>
      </c>
      <c r="HJ309">
        <v>30.0002</v>
      </c>
      <c r="HK309">
        <v>31.3368</v>
      </c>
      <c r="HL309">
        <v>31.334800000000001</v>
      </c>
      <c r="HM309">
        <v>93.793899999999994</v>
      </c>
      <c r="HN309">
        <v>3.6490200000000002</v>
      </c>
      <c r="HO309">
        <v>100</v>
      </c>
      <c r="HP309">
        <v>31</v>
      </c>
      <c r="HQ309">
        <v>1959.79</v>
      </c>
      <c r="HR309">
        <v>32.070799999999998</v>
      </c>
      <c r="HS309">
        <v>99.283299999999997</v>
      </c>
      <c r="HT309">
        <v>97.998999999999995</v>
      </c>
    </row>
    <row r="310" spans="1:228" x14ac:dyDescent="0.2">
      <c r="A310">
        <v>295</v>
      </c>
      <c r="B310">
        <v>1675966147.5999999</v>
      </c>
      <c r="C310">
        <v>1173.5</v>
      </c>
      <c r="D310" t="s">
        <v>949</v>
      </c>
      <c r="E310" t="s">
        <v>950</v>
      </c>
      <c r="F310">
        <v>4</v>
      </c>
      <c r="G310">
        <v>1675966145.5999999</v>
      </c>
      <c r="H310">
        <f t="shared" si="136"/>
        <v>1.2301528755600025E-3</v>
      </c>
      <c r="I310">
        <f t="shared" si="137"/>
        <v>1.2301528755600024</v>
      </c>
      <c r="J310">
        <f t="shared" si="138"/>
        <v>22.861233670038931</v>
      </c>
      <c r="K310">
        <f t="shared" si="139"/>
        <v>1921.467142857143</v>
      </c>
      <c r="L310">
        <f t="shared" si="140"/>
        <v>1418.2960689418537</v>
      </c>
      <c r="M310">
        <f t="shared" si="141"/>
        <v>143.70607114876174</v>
      </c>
      <c r="N310">
        <f t="shared" si="142"/>
        <v>194.68889464485775</v>
      </c>
      <c r="O310">
        <f t="shared" si="143"/>
        <v>8.0319522054327852E-2</v>
      </c>
      <c r="P310">
        <f t="shared" si="144"/>
        <v>2.7675611291127895</v>
      </c>
      <c r="Q310">
        <f t="shared" si="145"/>
        <v>7.904665949211348E-2</v>
      </c>
      <c r="R310">
        <f t="shared" si="146"/>
        <v>4.9516843517072973E-2</v>
      </c>
      <c r="S310">
        <f t="shared" si="147"/>
        <v>226.11500829448886</v>
      </c>
      <c r="T310">
        <f t="shared" si="148"/>
        <v>33.212603724318683</v>
      </c>
      <c r="U310">
        <f t="shared" si="149"/>
        <v>32.380542857142864</v>
      </c>
      <c r="V310">
        <f t="shared" si="150"/>
        <v>4.8789028155794494</v>
      </c>
      <c r="W310">
        <f t="shared" si="151"/>
        <v>69.907721657062325</v>
      </c>
      <c r="X310">
        <f t="shared" si="152"/>
        <v>3.3662336885550097</v>
      </c>
      <c r="Y310">
        <f t="shared" si="153"/>
        <v>4.8152530346623603</v>
      </c>
      <c r="Z310">
        <f t="shared" si="154"/>
        <v>1.5126691270244397</v>
      </c>
      <c r="AA310">
        <f t="shared" si="155"/>
        <v>-54.249741812196113</v>
      </c>
      <c r="AB310">
        <f t="shared" si="156"/>
        <v>-34.683711185785121</v>
      </c>
      <c r="AC310">
        <f t="shared" si="157"/>
        <v>-2.8494938440236655</v>
      </c>
      <c r="AD310">
        <f t="shared" si="158"/>
        <v>134.33206145248397</v>
      </c>
      <c r="AE310">
        <f t="shared" si="159"/>
        <v>33.342128201493324</v>
      </c>
      <c r="AF310">
        <f t="shared" si="160"/>
        <v>1.2304013597269774</v>
      </c>
      <c r="AG310">
        <f t="shared" si="161"/>
        <v>22.861233670038931</v>
      </c>
      <c r="AH310">
        <v>2018.0702804080231</v>
      </c>
      <c r="AI310">
        <v>1990.0133939393929</v>
      </c>
      <c r="AJ310">
        <v>1.67956352159969</v>
      </c>
      <c r="AK310">
        <v>60.698744360612487</v>
      </c>
      <c r="AL310">
        <f t="shared" si="162"/>
        <v>1.2301528755600024</v>
      </c>
      <c r="AM310">
        <v>32.124845027050341</v>
      </c>
      <c r="AN310">
        <v>33.222558787878768</v>
      </c>
      <c r="AO310">
        <v>8.1757331260917443E-6</v>
      </c>
      <c r="AP310">
        <v>100.61875172138301</v>
      </c>
      <c r="AQ310">
        <v>29</v>
      </c>
      <c r="AR310">
        <v>4</v>
      </c>
      <c r="AS310">
        <f t="shared" si="163"/>
        <v>1</v>
      </c>
      <c r="AT310">
        <f t="shared" si="164"/>
        <v>0</v>
      </c>
      <c r="AU310">
        <f t="shared" si="165"/>
        <v>47467.543665360856</v>
      </c>
      <c r="AV310">
        <f t="shared" si="166"/>
        <v>1200.001428571429</v>
      </c>
      <c r="AW310">
        <f t="shared" si="167"/>
        <v>1025.9259566292692</v>
      </c>
      <c r="AX310">
        <f t="shared" si="168"/>
        <v>0.85493727940858188</v>
      </c>
      <c r="AY310">
        <f t="shared" si="169"/>
        <v>0.18842894925856296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1675966145.5999999</v>
      </c>
      <c r="BF310">
        <v>1921.467142857143</v>
      </c>
      <c r="BG310">
        <v>1954.425714285715</v>
      </c>
      <c r="BH310">
        <v>33.222785714285713</v>
      </c>
      <c r="BI310">
        <v>32.1248</v>
      </c>
      <c r="BJ310">
        <v>1930.007142857143</v>
      </c>
      <c r="BK310">
        <v>33.003485714285723</v>
      </c>
      <c r="BL310">
        <v>650.02157142857141</v>
      </c>
      <c r="BM310">
        <v>101.223</v>
      </c>
      <c r="BN310">
        <v>0.10004128571428569</v>
      </c>
      <c r="BO310">
        <v>32.148085714285713</v>
      </c>
      <c r="BP310">
        <v>32.380542857142864</v>
      </c>
      <c r="BQ310">
        <v>999.89999999999986</v>
      </c>
      <c r="BR310">
        <v>0</v>
      </c>
      <c r="BS310">
        <v>0</v>
      </c>
      <c r="BT310">
        <v>8993.9285714285706</v>
      </c>
      <c r="BU310">
        <v>0</v>
      </c>
      <c r="BV310">
        <v>126.94242857142859</v>
      </c>
      <c r="BW310">
        <v>-32.956542857142857</v>
      </c>
      <c r="BX310">
        <v>1987.498571428571</v>
      </c>
      <c r="BY310">
        <v>2019.292857142857</v>
      </c>
      <c r="BZ310">
        <v>1.0979842857142861</v>
      </c>
      <c r="CA310">
        <v>1954.425714285715</v>
      </c>
      <c r="CB310">
        <v>32.1248</v>
      </c>
      <c r="CC310">
        <v>3.3629157142857151</v>
      </c>
      <c r="CD310">
        <v>3.251772857142857</v>
      </c>
      <c r="CE310">
        <v>25.943114285714291</v>
      </c>
      <c r="CF310">
        <v>25.37661428571429</v>
      </c>
      <c r="CG310">
        <v>1200.001428571429</v>
      </c>
      <c r="CH310">
        <v>0.50000600000000006</v>
      </c>
      <c r="CI310">
        <v>0.49999399999999999</v>
      </c>
      <c r="CJ310">
        <v>0</v>
      </c>
      <c r="CK310">
        <v>1015.127142857143</v>
      </c>
      <c r="CL310">
        <v>4.9990899999999998</v>
      </c>
      <c r="CM310">
        <v>11001.814285714279</v>
      </c>
      <c r="CN310">
        <v>9557.8671428571433</v>
      </c>
      <c r="CO310">
        <v>41.186999999999998</v>
      </c>
      <c r="CP310">
        <v>42.857000000000014</v>
      </c>
      <c r="CQ310">
        <v>41.936999999999998</v>
      </c>
      <c r="CR310">
        <v>42</v>
      </c>
      <c r="CS310">
        <v>42.561999999999998</v>
      </c>
      <c r="CT310">
        <v>597.51142857142872</v>
      </c>
      <c r="CU310">
        <v>597.49285714285725</v>
      </c>
      <c r="CV310">
        <v>0</v>
      </c>
      <c r="CW310">
        <v>1675966147.5</v>
      </c>
      <c r="CX310">
        <v>0</v>
      </c>
      <c r="CY310">
        <v>1675959759</v>
      </c>
      <c r="CZ310" t="s">
        <v>356</v>
      </c>
      <c r="DA310">
        <v>1675959759</v>
      </c>
      <c r="DB310">
        <v>1675959753.5</v>
      </c>
      <c r="DC310">
        <v>5</v>
      </c>
      <c r="DD310">
        <v>-2.5000000000000001E-2</v>
      </c>
      <c r="DE310">
        <v>-8.0000000000000002E-3</v>
      </c>
      <c r="DF310">
        <v>-6.0590000000000002</v>
      </c>
      <c r="DG310">
        <v>0.218</v>
      </c>
      <c r="DH310">
        <v>415</v>
      </c>
      <c r="DI310">
        <v>34</v>
      </c>
      <c r="DJ310">
        <v>0.6</v>
      </c>
      <c r="DK310">
        <v>0.17</v>
      </c>
      <c r="DL310">
        <v>-33.197295121951221</v>
      </c>
      <c r="DM310">
        <v>0.89824390243908292</v>
      </c>
      <c r="DN310">
        <v>0.13182682829808001</v>
      </c>
      <c r="DO310">
        <v>0</v>
      </c>
      <c r="DP310">
        <v>1.1049175609756099</v>
      </c>
      <c r="DQ310">
        <v>-5.992912891986206E-2</v>
      </c>
      <c r="DR310">
        <v>6.0475618068158354E-3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3.2983500000000001</v>
      </c>
      <c r="EB310">
        <v>2.6252599999999999</v>
      </c>
      <c r="EC310">
        <v>0.278887</v>
      </c>
      <c r="ED310">
        <v>0.27919699999999997</v>
      </c>
      <c r="EE310">
        <v>0.13764000000000001</v>
      </c>
      <c r="EF310">
        <v>0.13328599999999999</v>
      </c>
      <c r="EG310">
        <v>21828.400000000001</v>
      </c>
      <c r="EH310">
        <v>22149.599999999999</v>
      </c>
      <c r="EI310">
        <v>28168.2</v>
      </c>
      <c r="EJ310">
        <v>29579.4</v>
      </c>
      <c r="EK310">
        <v>33457.699999999997</v>
      </c>
      <c r="EL310">
        <v>35579.699999999997</v>
      </c>
      <c r="EM310">
        <v>39779.599999999999</v>
      </c>
      <c r="EN310">
        <v>42246.9</v>
      </c>
      <c r="EO310">
        <v>2.19278</v>
      </c>
      <c r="EP310">
        <v>2.2365499999999998</v>
      </c>
      <c r="EQ310">
        <v>0.144288</v>
      </c>
      <c r="ER310">
        <v>0</v>
      </c>
      <c r="ES310">
        <v>30.031300000000002</v>
      </c>
      <c r="ET310">
        <v>999.9</v>
      </c>
      <c r="EU310">
        <v>72.8</v>
      </c>
      <c r="EV310">
        <v>31.9</v>
      </c>
      <c r="EW310">
        <v>34.147199999999998</v>
      </c>
      <c r="EX310">
        <v>57.173099999999998</v>
      </c>
      <c r="EY310">
        <v>-4.2588100000000004</v>
      </c>
      <c r="EZ310">
        <v>2</v>
      </c>
      <c r="FA310">
        <v>0.314583</v>
      </c>
      <c r="FB310">
        <v>-0.43771500000000002</v>
      </c>
      <c r="FC310">
        <v>20.274699999999999</v>
      </c>
      <c r="FD310">
        <v>5.2207299999999996</v>
      </c>
      <c r="FE310">
        <v>12.004</v>
      </c>
      <c r="FF310">
        <v>4.9867999999999997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1.8657699999999999</v>
      </c>
      <c r="FM310">
        <v>1.8621799999999999</v>
      </c>
      <c r="FN310">
        <v>1.8641799999999999</v>
      </c>
      <c r="FO310">
        <v>1.8602300000000001</v>
      </c>
      <c r="FP310">
        <v>1.8609599999999999</v>
      </c>
      <c r="FQ310">
        <v>1.8601399999999999</v>
      </c>
      <c r="FR310">
        <v>1.8618699999999999</v>
      </c>
      <c r="FS310">
        <v>1.8584799999999999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-8.5500000000000007</v>
      </c>
      <c r="GH310">
        <v>0.21929999999999999</v>
      </c>
      <c r="GI310">
        <v>-4.2934277136806287</v>
      </c>
      <c r="GJ310">
        <v>-4.5218151105756088E-3</v>
      </c>
      <c r="GK310">
        <v>2.0889233732517852E-6</v>
      </c>
      <c r="GL310">
        <v>-4.5906856223640231E-10</v>
      </c>
      <c r="GM310">
        <v>-0.1150039569071811</v>
      </c>
      <c r="GN310">
        <v>4.4025620023938356E-3</v>
      </c>
      <c r="GO310">
        <v>3.112297855124525E-4</v>
      </c>
      <c r="GP310">
        <v>-4.1727832042263066E-6</v>
      </c>
      <c r="GQ310">
        <v>6</v>
      </c>
      <c r="GR310">
        <v>2080</v>
      </c>
      <c r="GS310">
        <v>4</v>
      </c>
      <c r="GT310">
        <v>33</v>
      </c>
      <c r="GU310">
        <v>106.5</v>
      </c>
      <c r="GV310">
        <v>106.6</v>
      </c>
      <c r="GW310">
        <v>4.7009299999999996</v>
      </c>
      <c r="GX310">
        <v>2.4645999999999999</v>
      </c>
      <c r="GY310">
        <v>2.04834</v>
      </c>
      <c r="GZ310">
        <v>2.6269499999999999</v>
      </c>
      <c r="HA310">
        <v>2.1972700000000001</v>
      </c>
      <c r="HB310">
        <v>2.2985799999999998</v>
      </c>
      <c r="HC310">
        <v>37.361800000000002</v>
      </c>
      <c r="HD310">
        <v>14.368399999999999</v>
      </c>
      <c r="HE310">
        <v>18</v>
      </c>
      <c r="HF310">
        <v>659.97</v>
      </c>
      <c r="HG310">
        <v>775.95100000000002</v>
      </c>
      <c r="HH310">
        <v>31.001000000000001</v>
      </c>
      <c r="HI310">
        <v>31.433</v>
      </c>
      <c r="HJ310">
        <v>30.000399999999999</v>
      </c>
      <c r="HK310">
        <v>31.3384</v>
      </c>
      <c r="HL310">
        <v>31.336200000000002</v>
      </c>
      <c r="HM310">
        <v>94.025499999999994</v>
      </c>
      <c r="HN310">
        <v>3.6490200000000002</v>
      </c>
      <c r="HO310">
        <v>100</v>
      </c>
      <c r="HP310">
        <v>31</v>
      </c>
      <c r="HQ310">
        <v>1966.47</v>
      </c>
      <c r="HR310">
        <v>32.070799999999998</v>
      </c>
      <c r="HS310">
        <v>99.284599999999998</v>
      </c>
      <c r="HT310">
        <v>97.997799999999998</v>
      </c>
    </row>
    <row r="311" spans="1:228" x14ac:dyDescent="0.2">
      <c r="A311">
        <v>296</v>
      </c>
      <c r="B311">
        <v>1675966151.5999999</v>
      </c>
      <c r="C311">
        <v>1177.5</v>
      </c>
      <c r="D311" t="s">
        <v>951</v>
      </c>
      <c r="E311" t="s">
        <v>952</v>
      </c>
      <c r="F311">
        <v>4</v>
      </c>
      <c r="G311">
        <v>1675966149.2874999</v>
      </c>
      <c r="H311">
        <f t="shared" si="136"/>
        <v>1.2261532551490657E-3</v>
      </c>
      <c r="I311">
        <f t="shared" si="137"/>
        <v>1.2261532551490657</v>
      </c>
      <c r="J311">
        <f t="shared" si="138"/>
        <v>22.821429047709255</v>
      </c>
      <c r="K311">
        <f t="shared" si="139"/>
        <v>1927.45625</v>
      </c>
      <c r="L311">
        <f t="shared" si="140"/>
        <v>1424.7474524218023</v>
      </c>
      <c r="M311">
        <f t="shared" si="141"/>
        <v>144.35774176888594</v>
      </c>
      <c r="N311">
        <f t="shared" si="142"/>
        <v>195.29301921920563</v>
      </c>
      <c r="O311">
        <f t="shared" si="143"/>
        <v>8.0267018997943224E-2</v>
      </c>
      <c r="P311">
        <f t="shared" si="144"/>
        <v>2.7682549306934745</v>
      </c>
      <c r="Q311">
        <f t="shared" si="145"/>
        <v>7.899611893912023E-2</v>
      </c>
      <c r="R311">
        <f t="shared" si="146"/>
        <v>4.9485083428768242E-2</v>
      </c>
      <c r="S311">
        <f t="shared" si="147"/>
        <v>226.11431585955867</v>
      </c>
      <c r="T311">
        <f t="shared" si="148"/>
        <v>33.212272834101206</v>
      </c>
      <c r="U311">
        <f t="shared" si="149"/>
        <v>32.365312500000002</v>
      </c>
      <c r="V311">
        <f t="shared" si="150"/>
        <v>4.8747102432705285</v>
      </c>
      <c r="W311">
        <f t="shared" si="151"/>
        <v>69.907131378415698</v>
      </c>
      <c r="X311">
        <f t="shared" si="152"/>
        <v>3.3659819824129178</v>
      </c>
      <c r="Y311">
        <f t="shared" si="153"/>
        <v>4.8149336355864083</v>
      </c>
      <c r="Z311">
        <f t="shared" si="154"/>
        <v>1.5087282608576107</v>
      </c>
      <c r="AA311">
        <f t="shared" si="155"/>
        <v>-54.073358552073799</v>
      </c>
      <c r="AB311">
        <f t="shared" si="156"/>
        <v>-32.594487705462967</v>
      </c>
      <c r="AC311">
        <f t="shared" si="157"/>
        <v>-2.6769634899408761</v>
      </c>
      <c r="AD311">
        <f t="shared" si="158"/>
        <v>136.76950611208102</v>
      </c>
      <c r="AE311">
        <f t="shared" si="159"/>
        <v>33.315469283681644</v>
      </c>
      <c r="AF311">
        <f t="shared" si="160"/>
        <v>1.2275655591596637</v>
      </c>
      <c r="AG311">
        <f t="shared" si="161"/>
        <v>22.821429047709255</v>
      </c>
      <c r="AH311">
        <v>2024.7913037680819</v>
      </c>
      <c r="AI311">
        <v>1996.7456969696971</v>
      </c>
      <c r="AJ311">
        <v>1.686620877622131</v>
      </c>
      <c r="AK311">
        <v>60.698744360612487</v>
      </c>
      <c r="AL311">
        <f t="shared" si="162"/>
        <v>1.2261532551490657</v>
      </c>
      <c r="AM311">
        <v>32.125253764539814</v>
      </c>
      <c r="AN311">
        <v>33.219577575757569</v>
      </c>
      <c r="AO311">
        <v>-1.746384927102697E-5</v>
      </c>
      <c r="AP311">
        <v>100.61875172138301</v>
      </c>
      <c r="AQ311">
        <v>29</v>
      </c>
      <c r="AR311">
        <v>4</v>
      </c>
      <c r="AS311">
        <f t="shared" si="163"/>
        <v>1</v>
      </c>
      <c r="AT311">
        <f t="shared" si="164"/>
        <v>0</v>
      </c>
      <c r="AU311">
        <f t="shared" si="165"/>
        <v>47486.861527804904</v>
      </c>
      <c r="AV311">
        <f t="shared" si="166"/>
        <v>1199.9962499999999</v>
      </c>
      <c r="AW311">
        <f t="shared" si="167"/>
        <v>1025.9216760930356</v>
      </c>
      <c r="AX311">
        <f t="shared" si="168"/>
        <v>0.85493740175691013</v>
      </c>
      <c r="AY311">
        <f t="shared" si="169"/>
        <v>0.18842918539083658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1675966149.2874999</v>
      </c>
      <c r="BF311">
        <v>1927.45625</v>
      </c>
      <c r="BG311">
        <v>1960.3924999999999</v>
      </c>
      <c r="BH311">
        <v>33.220762500000014</v>
      </c>
      <c r="BI311">
        <v>32.125287499999999</v>
      </c>
      <c r="BJ311">
        <v>1936.0037500000001</v>
      </c>
      <c r="BK311">
        <v>33.001487500000003</v>
      </c>
      <c r="BL311">
        <v>650.01112499999999</v>
      </c>
      <c r="BM311">
        <v>101.221625</v>
      </c>
      <c r="BN311">
        <v>0.1000103</v>
      </c>
      <c r="BO311">
        <v>32.146912499999999</v>
      </c>
      <c r="BP311">
        <v>32.365312500000002</v>
      </c>
      <c r="BQ311">
        <v>999.9</v>
      </c>
      <c r="BR311">
        <v>0</v>
      </c>
      <c r="BS311">
        <v>0</v>
      </c>
      <c r="BT311">
        <v>8997.7337499999994</v>
      </c>
      <c r="BU311">
        <v>0</v>
      </c>
      <c r="BV311">
        <v>127.14475</v>
      </c>
      <c r="BW311">
        <v>-32.937399999999997</v>
      </c>
      <c r="BX311">
        <v>1993.68625</v>
      </c>
      <c r="BY311">
        <v>2025.4612500000001</v>
      </c>
      <c r="BZ311">
        <v>1.0954662500000001</v>
      </c>
      <c r="CA311">
        <v>1960.3924999999999</v>
      </c>
      <c r="CB311">
        <v>32.125287499999999</v>
      </c>
      <c r="CC311">
        <v>3.3626624999999999</v>
      </c>
      <c r="CD311">
        <v>3.2517787500000002</v>
      </c>
      <c r="CE311">
        <v>25.941837499999998</v>
      </c>
      <c r="CF311">
        <v>25.376637500000001</v>
      </c>
      <c r="CG311">
        <v>1199.9962499999999</v>
      </c>
      <c r="CH311">
        <v>0.50000299999999998</v>
      </c>
      <c r="CI311">
        <v>0.49999700000000002</v>
      </c>
      <c r="CJ311">
        <v>0</v>
      </c>
      <c r="CK311">
        <v>1014.61875</v>
      </c>
      <c r="CL311">
        <v>4.9990899999999998</v>
      </c>
      <c r="CM311">
        <v>10996.7</v>
      </c>
      <c r="CN311">
        <v>9557.8212500000009</v>
      </c>
      <c r="CO311">
        <v>41.186999999999998</v>
      </c>
      <c r="CP311">
        <v>42.875</v>
      </c>
      <c r="CQ311">
        <v>41.936999999999998</v>
      </c>
      <c r="CR311">
        <v>42</v>
      </c>
      <c r="CS311">
        <v>42.561999999999998</v>
      </c>
      <c r="CT311">
        <v>597.50250000000005</v>
      </c>
      <c r="CU311">
        <v>597.49375000000009</v>
      </c>
      <c r="CV311">
        <v>0</v>
      </c>
      <c r="CW311">
        <v>1675966151.7</v>
      </c>
      <c r="CX311">
        <v>0</v>
      </c>
      <c r="CY311">
        <v>1675959759</v>
      </c>
      <c r="CZ311" t="s">
        <v>356</v>
      </c>
      <c r="DA311">
        <v>1675959759</v>
      </c>
      <c r="DB311">
        <v>1675959753.5</v>
      </c>
      <c r="DC311">
        <v>5</v>
      </c>
      <c r="DD311">
        <v>-2.5000000000000001E-2</v>
      </c>
      <c r="DE311">
        <v>-8.0000000000000002E-3</v>
      </c>
      <c r="DF311">
        <v>-6.0590000000000002</v>
      </c>
      <c r="DG311">
        <v>0.218</v>
      </c>
      <c r="DH311">
        <v>415</v>
      </c>
      <c r="DI311">
        <v>34</v>
      </c>
      <c r="DJ311">
        <v>0.6</v>
      </c>
      <c r="DK311">
        <v>0.17</v>
      </c>
      <c r="DL311">
        <v>-33.139531707317083</v>
      </c>
      <c r="DM311">
        <v>1.3597588850173949</v>
      </c>
      <c r="DN311">
        <v>0.1578336194657855</v>
      </c>
      <c r="DO311">
        <v>0</v>
      </c>
      <c r="DP311">
        <v>1.1014834146341459</v>
      </c>
      <c r="DQ311">
        <v>-4.8897282229963118E-2</v>
      </c>
      <c r="DR311">
        <v>5.0468901845983974E-3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3.2982300000000002</v>
      </c>
      <c r="EB311">
        <v>2.6252399999999998</v>
      </c>
      <c r="EC311">
        <v>0.27941700000000003</v>
      </c>
      <c r="ED311">
        <v>0.27971299999999999</v>
      </c>
      <c r="EE311">
        <v>0.13762199999999999</v>
      </c>
      <c r="EF311">
        <v>0.13328699999999999</v>
      </c>
      <c r="EG311">
        <v>21812.2</v>
      </c>
      <c r="EH311">
        <v>22133.8</v>
      </c>
      <c r="EI311">
        <v>28168.1</v>
      </c>
      <c r="EJ311">
        <v>29579.5</v>
      </c>
      <c r="EK311">
        <v>33458.300000000003</v>
      </c>
      <c r="EL311">
        <v>35579.699999999997</v>
      </c>
      <c r="EM311">
        <v>39779.4</v>
      </c>
      <c r="EN311">
        <v>42246.9</v>
      </c>
      <c r="EO311">
        <v>2.1928200000000002</v>
      </c>
      <c r="EP311">
        <v>2.2365300000000001</v>
      </c>
      <c r="EQ311">
        <v>0.14344599999999999</v>
      </c>
      <c r="ER311">
        <v>0</v>
      </c>
      <c r="ES311">
        <v>30.027000000000001</v>
      </c>
      <c r="ET311">
        <v>999.9</v>
      </c>
      <c r="EU311">
        <v>72.8</v>
      </c>
      <c r="EV311">
        <v>32</v>
      </c>
      <c r="EW311">
        <v>34.342500000000001</v>
      </c>
      <c r="EX311">
        <v>57.383099999999999</v>
      </c>
      <c r="EY311">
        <v>-4.2668299999999997</v>
      </c>
      <c r="EZ311">
        <v>2</v>
      </c>
      <c r="FA311">
        <v>0.31461899999999998</v>
      </c>
      <c r="FB311">
        <v>-0.43496200000000002</v>
      </c>
      <c r="FC311">
        <v>20.274799999999999</v>
      </c>
      <c r="FD311">
        <v>5.2216300000000002</v>
      </c>
      <c r="FE311">
        <v>12.004</v>
      </c>
      <c r="FF311">
        <v>4.9869000000000003</v>
      </c>
      <c r="FG311">
        <v>3.2846299999999999</v>
      </c>
      <c r="FH311">
        <v>9999</v>
      </c>
      <c r="FI311">
        <v>9999</v>
      </c>
      <c r="FJ311">
        <v>9999</v>
      </c>
      <c r="FK311">
        <v>999.9</v>
      </c>
      <c r="FL311">
        <v>1.86574</v>
      </c>
      <c r="FM311">
        <v>1.8621799999999999</v>
      </c>
      <c r="FN311">
        <v>1.86419</v>
      </c>
      <c r="FO311">
        <v>1.8602300000000001</v>
      </c>
      <c r="FP311">
        <v>1.8609599999999999</v>
      </c>
      <c r="FQ311">
        <v>1.86015</v>
      </c>
      <c r="FR311">
        <v>1.8618600000000001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-8.56</v>
      </c>
      <c r="GH311">
        <v>0.21920000000000001</v>
      </c>
      <c r="GI311">
        <v>-4.2934277136806287</v>
      </c>
      <c r="GJ311">
        <v>-4.5218151105756088E-3</v>
      </c>
      <c r="GK311">
        <v>2.0889233732517852E-6</v>
      </c>
      <c r="GL311">
        <v>-4.5906856223640231E-10</v>
      </c>
      <c r="GM311">
        <v>-0.1150039569071811</v>
      </c>
      <c r="GN311">
        <v>4.4025620023938356E-3</v>
      </c>
      <c r="GO311">
        <v>3.112297855124525E-4</v>
      </c>
      <c r="GP311">
        <v>-4.1727832042263066E-6</v>
      </c>
      <c r="GQ311">
        <v>6</v>
      </c>
      <c r="GR311">
        <v>2080</v>
      </c>
      <c r="GS311">
        <v>4</v>
      </c>
      <c r="GT311">
        <v>33</v>
      </c>
      <c r="GU311">
        <v>106.5</v>
      </c>
      <c r="GV311">
        <v>106.6</v>
      </c>
      <c r="GW311">
        <v>4.7131299999999996</v>
      </c>
      <c r="GX311">
        <v>2.4633799999999999</v>
      </c>
      <c r="GY311">
        <v>2.04956</v>
      </c>
      <c r="GZ311">
        <v>2.6257299999999999</v>
      </c>
      <c r="HA311">
        <v>2.1972700000000001</v>
      </c>
      <c r="HB311">
        <v>2.2912599999999999</v>
      </c>
      <c r="HC311">
        <v>37.337800000000001</v>
      </c>
      <c r="HD311">
        <v>14.368399999999999</v>
      </c>
      <c r="HE311">
        <v>18</v>
      </c>
      <c r="HF311">
        <v>660.03700000000003</v>
      </c>
      <c r="HG311">
        <v>775.95899999999995</v>
      </c>
      <c r="HH311">
        <v>31.000900000000001</v>
      </c>
      <c r="HI311">
        <v>31.434999999999999</v>
      </c>
      <c r="HJ311">
        <v>30.000299999999999</v>
      </c>
      <c r="HK311">
        <v>31.340900000000001</v>
      </c>
      <c r="HL311">
        <v>31.3385</v>
      </c>
      <c r="HM311">
        <v>94.259100000000004</v>
      </c>
      <c r="HN311">
        <v>3.6490200000000002</v>
      </c>
      <c r="HO311">
        <v>100</v>
      </c>
      <c r="HP311">
        <v>31</v>
      </c>
      <c r="HQ311">
        <v>1973.15</v>
      </c>
      <c r="HR311">
        <v>32.070799999999998</v>
      </c>
      <c r="HS311">
        <v>99.284199999999998</v>
      </c>
      <c r="HT311">
        <v>97.997900000000001</v>
      </c>
    </row>
    <row r="312" spans="1:228" x14ac:dyDescent="0.2">
      <c r="A312">
        <v>297</v>
      </c>
      <c r="B312">
        <v>1675966155.5999999</v>
      </c>
      <c r="C312">
        <v>1181.5</v>
      </c>
      <c r="D312" t="s">
        <v>953</v>
      </c>
      <c r="E312" t="s">
        <v>954</v>
      </c>
      <c r="F312">
        <v>4</v>
      </c>
      <c r="G312">
        <v>1675966153.5999999</v>
      </c>
      <c r="H312">
        <f t="shared" si="136"/>
        <v>1.2241729534663744E-3</v>
      </c>
      <c r="I312">
        <f t="shared" si="137"/>
        <v>1.2241729534663743</v>
      </c>
      <c r="J312">
        <f t="shared" si="138"/>
        <v>23.042804717214015</v>
      </c>
      <c r="K312">
        <f t="shared" si="139"/>
        <v>1934.4171428571431</v>
      </c>
      <c r="L312">
        <f t="shared" si="140"/>
        <v>1427.0622304862859</v>
      </c>
      <c r="M312">
        <f t="shared" si="141"/>
        <v>144.59338838823356</v>
      </c>
      <c r="N312">
        <f t="shared" si="142"/>
        <v>195.99981224833343</v>
      </c>
      <c r="O312">
        <f t="shared" si="143"/>
        <v>8.0245182512329621E-2</v>
      </c>
      <c r="P312">
        <f t="shared" si="144"/>
        <v>2.7727973339279699</v>
      </c>
      <c r="Q312">
        <f t="shared" si="145"/>
        <v>7.8977013364328497E-2</v>
      </c>
      <c r="R312">
        <f t="shared" si="146"/>
        <v>4.9472903822221574E-2</v>
      </c>
      <c r="S312">
        <f t="shared" si="147"/>
        <v>226.11732767972296</v>
      </c>
      <c r="T312">
        <f t="shared" si="148"/>
        <v>33.205924269677084</v>
      </c>
      <c r="U312">
        <f t="shared" si="149"/>
        <v>32.356785714285721</v>
      </c>
      <c r="V312">
        <f t="shared" si="150"/>
        <v>4.8723643818302653</v>
      </c>
      <c r="W312">
        <f t="shared" si="151"/>
        <v>69.92171532461019</v>
      </c>
      <c r="X312">
        <f t="shared" si="152"/>
        <v>3.3656757992464228</v>
      </c>
      <c r="Y312">
        <f t="shared" si="153"/>
        <v>4.8134914648780267</v>
      </c>
      <c r="Z312">
        <f t="shared" si="154"/>
        <v>1.5066885825838425</v>
      </c>
      <c r="AA312">
        <f t="shared" si="155"/>
        <v>-53.986027247867106</v>
      </c>
      <c r="AB312">
        <f t="shared" si="156"/>
        <v>-32.165342072751841</v>
      </c>
      <c r="AC312">
        <f t="shared" si="157"/>
        <v>-2.6372112008162527</v>
      </c>
      <c r="AD312">
        <f t="shared" si="158"/>
        <v>137.3287471582878</v>
      </c>
      <c r="AE312">
        <f t="shared" si="159"/>
        <v>33.449423114815872</v>
      </c>
      <c r="AF312">
        <f t="shared" si="160"/>
        <v>1.2236382733016176</v>
      </c>
      <c r="AG312">
        <f t="shared" si="161"/>
        <v>23.042804717214015</v>
      </c>
      <c r="AH312">
        <v>2031.566390746603</v>
      </c>
      <c r="AI312">
        <v>2003.3875151515149</v>
      </c>
      <c r="AJ312">
        <v>1.6651910908001419</v>
      </c>
      <c r="AK312">
        <v>60.698744360612487</v>
      </c>
      <c r="AL312">
        <f t="shared" si="162"/>
        <v>1.2241729534663743</v>
      </c>
      <c r="AM312">
        <v>32.125436825695758</v>
      </c>
      <c r="AN312">
        <v>33.217986060606052</v>
      </c>
      <c r="AO312">
        <v>-4.8213202162956267E-6</v>
      </c>
      <c r="AP312">
        <v>100.61875172138301</v>
      </c>
      <c r="AQ312">
        <v>29</v>
      </c>
      <c r="AR312">
        <v>4</v>
      </c>
      <c r="AS312">
        <f t="shared" si="163"/>
        <v>1</v>
      </c>
      <c r="AT312">
        <f t="shared" si="164"/>
        <v>0</v>
      </c>
      <c r="AU312">
        <f t="shared" si="165"/>
        <v>47613.101819338983</v>
      </c>
      <c r="AV312">
        <f t="shared" si="166"/>
        <v>1200.01</v>
      </c>
      <c r="AW312">
        <f t="shared" si="167"/>
        <v>1025.933649574986</v>
      </c>
      <c r="AX312">
        <f t="shared" si="168"/>
        <v>0.8549375834992925</v>
      </c>
      <c r="AY312">
        <f t="shared" si="169"/>
        <v>0.18842953615363453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1675966153.5999999</v>
      </c>
      <c r="BF312">
        <v>1934.4171428571431</v>
      </c>
      <c r="BG312">
        <v>1967.48</v>
      </c>
      <c r="BH312">
        <v>33.217485714285708</v>
      </c>
      <c r="BI312">
        <v>32.125442857142858</v>
      </c>
      <c r="BJ312">
        <v>1942.98</v>
      </c>
      <c r="BK312">
        <v>32.998271428571421</v>
      </c>
      <c r="BL312">
        <v>649.97014285714283</v>
      </c>
      <c r="BM312">
        <v>101.2225714285714</v>
      </c>
      <c r="BN312">
        <v>9.9841357142857134E-2</v>
      </c>
      <c r="BO312">
        <v>32.14161428571429</v>
      </c>
      <c r="BP312">
        <v>32.356785714285721</v>
      </c>
      <c r="BQ312">
        <v>999.89999999999986</v>
      </c>
      <c r="BR312">
        <v>0</v>
      </c>
      <c r="BS312">
        <v>0</v>
      </c>
      <c r="BT312">
        <v>9021.7842857142859</v>
      </c>
      <c r="BU312">
        <v>0</v>
      </c>
      <c r="BV312">
        <v>127.2738571428571</v>
      </c>
      <c r="BW312">
        <v>-33.061171428571427</v>
      </c>
      <c r="BX312">
        <v>2000.88</v>
      </c>
      <c r="BY312">
        <v>2032.785714285714</v>
      </c>
      <c r="BZ312">
        <v>1.0920585714285711</v>
      </c>
      <c r="CA312">
        <v>1967.48</v>
      </c>
      <c r="CB312">
        <v>32.125442857142858</v>
      </c>
      <c r="CC312">
        <v>3.3623599999999998</v>
      </c>
      <c r="CD312">
        <v>3.2518214285714291</v>
      </c>
      <c r="CE312">
        <v>25.94031428571429</v>
      </c>
      <c r="CF312">
        <v>25.376828571428572</v>
      </c>
      <c r="CG312">
        <v>1200.01</v>
      </c>
      <c r="CH312">
        <v>0.499998</v>
      </c>
      <c r="CI312">
        <v>0.50000200000000006</v>
      </c>
      <c r="CJ312">
        <v>0</v>
      </c>
      <c r="CK312">
        <v>1014.382857142857</v>
      </c>
      <c r="CL312">
        <v>4.9990899999999998</v>
      </c>
      <c r="CM312">
        <v>10992</v>
      </c>
      <c r="CN312">
        <v>9557.937142857143</v>
      </c>
      <c r="CO312">
        <v>41.186999999999998</v>
      </c>
      <c r="CP312">
        <v>42.866</v>
      </c>
      <c r="CQ312">
        <v>41.936999999999998</v>
      </c>
      <c r="CR312">
        <v>42</v>
      </c>
      <c r="CS312">
        <v>42.561999999999998</v>
      </c>
      <c r="CT312">
        <v>597.50428571428586</v>
      </c>
      <c r="CU312">
        <v>597.51</v>
      </c>
      <c r="CV312">
        <v>0</v>
      </c>
      <c r="CW312">
        <v>1675966155.3</v>
      </c>
      <c r="CX312">
        <v>0</v>
      </c>
      <c r="CY312">
        <v>1675959759</v>
      </c>
      <c r="CZ312" t="s">
        <v>356</v>
      </c>
      <c r="DA312">
        <v>1675959759</v>
      </c>
      <c r="DB312">
        <v>1675959753.5</v>
      </c>
      <c r="DC312">
        <v>5</v>
      </c>
      <c r="DD312">
        <v>-2.5000000000000001E-2</v>
      </c>
      <c r="DE312">
        <v>-8.0000000000000002E-3</v>
      </c>
      <c r="DF312">
        <v>-6.0590000000000002</v>
      </c>
      <c r="DG312">
        <v>0.218</v>
      </c>
      <c r="DH312">
        <v>415</v>
      </c>
      <c r="DI312">
        <v>34</v>
      </c>
      <c r="DJ312">
        <v>0.6</v>
      </c>
      <c r="DK312">
        <v>0.17</v>
      </c>
      <c r="DL312">
        <v>-33.092563414634142</v>
      </c>
      <c r="DM312">
        <v>1.255158188153207</v>
      </c>
      <c r="DN312">
        <v>0.15443930176546269</v>
      </c>
      <c r="DO312">
        <v>0</v>
      </c>
      <c r="DP312">
        <v>1.098139024390244</v>
      </c>
      <c r="DQ312">
        <v>-4.1864320557490411E-2</v>
      </c>
      <c r="DR312">
        <v>4.3254667335236559E-3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3.2983799999999999</v>
      </c>
      <c r="EB312">
        <v>2.62548</v>
      </c>
      <c r="EC312">
        <v>0.27994200000000002</v>
      </c>
      <c r="ED312">
        <v>0.28024100000000002</v>
      </c>
      <c r="EE312">
        <v>0.137624</v>
      </c>
      <c r="EF312">
        <v>0.13328699999999999</v>
      </c>
      <c r="EG312">
        <v>21796.2</v>
      </c>
      <c r="EH312">
        <v>22117.7</v>
      </c>
      <c r="EI312">
        <v>28168</v>
      </c>
      <c r="EJ312">
        <v>29579.7</v>
      </c>
      <c r="EK312">
        <v>33458.1</v>
      </c>
      <c r="EL312">
        <v>35579.9</v>
      </c>
      <c r="EM312">
        <v>39779.199999999997</v>
      </c>
      <c r="EN312">
        <v>42247.199999999997</v>
      </c>
      <c r="EO312">
        <v>2.19278</v>
      </c>
      <c r="EP312">
        <v>2.23665</v>
      </c>
      <c r="EQ312">
        <v>0.14346800000000001</v>
      </c>
      <c r="ER312">
        <v>0</v>
      </c>
      <c r="ES312">
        <v>30.023499999999999</v>
      </c>
      <c r="ET312">
        <v>999.9</v>
      </c>
      <c r="EU312">
        <v>72.8</v>
      </c>
      <c r="EV312">
        <v>31.9</v>
      </c>
      <c r="EW312">
        <v>34.152799999999999</v>
      </c>
      <c r="EX312">
        <v>56.753100000000003</v>
      </c>
      <c r="EY312">
        <v>-4.2988799999999996</v>
      </c>
      <c r="EZ312">
        <v>2</v>
      </c>
      <c r="FA312">
        <v>0.31502999999999998</v>
      </c>
      <c r="FB312">
        <v>-0.43441200000000002</v>
      </c>
      <c r="FC312">
        <v>20.274699999999999</v>
      </c>
      <c r="FD312">
        <v>5.2210299999999998</v>
      </c>
      <c r="FE312">
        <v>12.004099999999999</v>
      </c>
      <c r="FF312">
        <v>4.9870000000000001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1.8657699999999999</v>
      </c>
      <c r="FM312">
        <v>1.8621799999999999</v>
      </c>
      <c r="FN312">
        <v>1.86419</v>
      </c>
      <c r="FO312">
        <v>1.8602399999999999</v>
      </c>
      <c r="FP312">
        <v>1.8609599999999999</v>
      </c>
      <c r="FQ312">
        <v>1.86015</v>
      </c>
      <c r="FR312">
        <v>1.8618699999999999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-8.57</v>
      </c>
      <c r="GH312">
        <v>0.21929999999999999</v>
      </c>
      <c r="GI312">
        <v>-4.2934277136806287</v>
      </c>
      <c r="GJ312">
        <v>-4.5218151105756088E-3</v>
      </c>
      <c r="GK312">
        <v>2.0889233732517852E-6</v>
      </c>
      <c r="GL312">
        <v>-4.5906856223640231E-10</v>
      </c>
      <c r="GM312">
        <v>-0.1150039569071811</v>
      </c>
      <c r="GN312">
        <v>4.4025620023938356E-3</v>
      </c>
      <c r="GO312">
        <v>3.112297855124525E-4</v>
      </c>
      <c r="GP312">
        <v>-4.1727832042263066E-6</v>
      </c>
      <c r="GQ312">
        <v>6</v>
      </c>
      <c r="GR312">
        <v>2080</v>
      </c>
      <c r="GS312">
        <v>4</v>
      </c>
      <c r="GT312">
        <v>33</v>
      </c>
      <c r="GU312">
        <v>106.6</v>
      </c>
      <c r="GV312">
        <v>106.7</v>
      </c>
      <c r="GW312">
        <v>4.7241200000000001</v>
      </c>
      <c r="GX312">
        <v>2.4633799999999999</v>
      </c>
      <c r="GY312">
        <v>2.04834</v>
      </c>
      <c r="GZ312">
        <v>2.6257299999999999</v>
      </c>
      <c r="HA312">
        <v>2.1972700000000001</v>
      </c>
      <c r="HB312">
        <v>2.3132299999999999</v>
      </c>
      <c r="HC312">
        <v>37.361800000000002</v>
      </c>
      <c r="HD312">
        <v>14.368399999999999</v>
      </c>
      <c r="HE312">
        <v>18</v>
      </c>
      <c r="HF312">
        <v>660.01900000000001</v>
      </c>
      <c r="HG312">
        <v>776.10400000000004</v>
      </c>
      <c r="HH312">
        <v>31.000499999999999</v>
      </c>
      <c r="HI312">
        <v>31.436399999999999</v>
      </c>
      <c r="HJ312">
        <v>30.000399999999999</v>
      </c>
      <c r="HK312">
        <v>31.343</v>
      </c>
      <c r="HL312">
        <v>31.340299999999999</v>
      </c>
      <c r="HM312">
        <v>94.500500000000002</v>
      </c>
      <c r="HN312">
        <v>3.6490200000000002</v>
      </c>
      <c r="HO312">
        <v>100</v>
      </c>
      <c r="HP312">
        <v>31</v>
      </c>
      <c r="HQ312">
        <v>1979.83</v>
      </c>
      <c r="HR312">
        <v>32.070799999999998</v>
      </c>
      <c r="HS312">
        <v>99.283799999999999</v>
      </c>
      <c r="HT312">
        <v>97.998699999999999</v>
      </c>
    </row>
    <row r="313" spans="1:228" x14ac:dyDescent="0.2">
      <c r="A313">
        <v>298</v>
      </c>
      <c r="B313">
        <v>1675966159.5999999</v>
      </c>
      <c r="C313">
        <v>1185.5</v>
      </c>
      <c r="D313" t="s">
        <v>955</v>
      </c>
      <c r="E313" t="s">
        <v>956</v>
      </c>
      <c r="F313">
        <v>4</v>
      </c>
      <c r="G313">
        <v>1675966157.2874999</v>
      </c>
      <c r="H313">
        <f t="shared" si="136"/>
        <v>1.2213829382063666E-3</v>
      </c>
      <c r="I313">
        <f t="shared" si="137"/>
        <v>1.2213829382063666</v>
      </c>
      <c r="J313">
        <f t="shared" si="138"/>
        <v>22.5860908601699</v>
      </c>
      <c r="K313">
        <f t="shared" si="139"/>
        <v>1940.5137500000001</v>
      </c>
      <c r="L313">
        <f t="shared" si="140"/>
        <v>1441.9445420676839</v>
      </c>
      <c r="M313">
        <f t="shared" si="141"/>
        <v>146.09933398063279</v>
      </c>
      <c r="N313">
        <f t="shared" si="142"/>
        <v>196.61488925830861</v>
      </c>
      <c r="O313">
        <f t="shared" si="143"/>
        <v>8.019955456849176E-2</v>
      </c>
      <c r="P313">
        <f t="shared" si="144"/>
        <v>2.7719498866705989</v>
      </c>
      <c r="Q313">
        <f t="shared" si="145"/>
        <v>7.893243424269053E-2</v>
      </c>
      <c r="R313">
        <f t="shared" si="146"/>
        <v>4.9444949450387202E-2</v>
      </c>
      <c r="S313">
        <f t="shared" si="147"/>
        <v>226.11487832311778</v>
      </c>
      <c r="T313">
        <f t="shared" si="148"/>
        <v>33.205395314889977</v>
      </c>
      <c r="U313">
        <f t="shared" si="149"/>
        <v>32.347737500000001</v>
      </c>
      <c r="V313">
        <f t="shared" si="150"/>
        <v>4.8698761412667722</v>
      </c>
      <c r="W313">
        <f t="shared" si="151"/>
        <v>69.930011995117241</v>
      </c>
      <c r="X313">
        <f t="shared" si="152"/>
        <v>3.3657750698591773</v>
      </c>
      <c r="Y313">
        <f t="shared" si="153"/>
        <v>4.8130623373755288</v>
      </c>
      <c r="Z313">
        <f t="shared" si="154"/>
        <v>1.5041010714075949</v>
      </c>
      <c r="AA313">
        <f t="shared" si="155"/>
        <v>-53.862987574900764</v>
      </c>
      <c r="AB313">
        <f t="shared" si="156"/>
        <v>-31.038970947669767</v>
      </c>
      <c r="AC313">
        <f t="shared" si="157"/>
        <v>-2.5455060049169282</v>
      </c>
      <c r="AD313">
        <f t="shared" si="158"/>
        <v>138.66741379563035</v>
      </c>
      <c r="AE313">
        <f t="shared" si="159"/>
        <v>33.365563479666307</v>
      </c>
      <c r="AF313">
        <f t="shared" si="160"/>
        <v>1.2238060777022688</v>
      </c>
      <c r="AG313">
        <f t="shared" si="161"/>
        <v>22.5860908601699</v>
      </c>
      <c r="AH313">
        <v>2038.2702017950669</v>
      </c>
      <c r="AI313">
        <v>2010.311636363635</v>
      </c>
      <c r="AJ313">
        <v>1.723890163355422</v>
      </c>
      <c r="AK313">
        <v>60.698744360612487</v>
      </c>
      <c r="AL313">
        <f t="shared" si="162"/>
        <v>1.2213829382063666</v>
      </c>
      <c r="AM313">
        <v>32.12699548483603</v>
      </c>
      <c r="AN313">
        <v>33.216895151515153</v>
      </c>
      <c r="AO313">
        <v>4.5696235423381482E-7</v>
      </c>
      <c r="AP313">
        <v>100.61875172138301</v>
      </c>
      <c r="AQ313">
        <v>28</v>
      </c>
      <c r="AR313">
        <v>4</v>
      </c>
      <c r="AS313">
        <f t="shared" si="163"/>
        <v>1</v>
      </c>
      <c r="AT313">
        <f t="shared" si="164"/>
        <v>0</v>
      </c>
      <c r="AU313">
        <f t="shared" si="165"/>
        <v>47589.931267654385</v>
      </c>
      <c r="AV313">
        <f t="shared" si="166"/>
        <v>1200</v>
      </c>
      <c r="AW313">
        <f t="shared" si="167"/>
        <v>1025.9248074213044</v>
      </c>
      <c r="AX313">
        <f t="shared" si="168"/>
        <v>0.85493733951775375</v>
      </c>
      <c r="AY313">
        <f t="shared" si="169"/>
        <v>0.18842906526926481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1675966157.2874999</v>
      </c>
      <c r="BF313">
        <v>1940.5137500000001</v>
      </c>
      <c r="BG313">
        <v>1973.5025000000001</v>
      </c>
      <c r="BH313">
        <v>33.218912500000002</v>
      </c>
      <c r="BI313">
        <v>32.126849999999997</v>
      </c>
      <c r="BJ313">
        <v>1949.0862500000001</v>
      </c>
      <c r="BK313">
        <v>32.999675000000003</v>
      </c>
      <c r="BL313">
        <v>650.04662499999995</v>
      </c>
      <c r="BM313">
        <v>101.221</v>
      </c>
      <c r="BN313">
        <v>0.1000492625</v>
      </c>
      <c r="BO313">
        <v>32.140037500000012</v>
      </c>
      <c r="BP313">
        <v>32.347737500000001</v>
      </c>
      <c r="BQ313">
        <v>999.9</v>
      </c>
      <c r="BR313">
        <v>0</v>
      </c>
      <c r="BS313">
        <v>0</v>
      </c>
      <c r="BT313">
        <v>9017.4187500000007</v>
      </c>
      <c r="BU313">
        <v>0</v>
      </c>
      <c r="BV313">
        <v>128.24737500000001</v>
      </c>
      <c r="BW313">
        <v>-32.987675000000003</v>
      </c>
      <c r="BX313">
        <v>2007.1912500000001</v>
      </c>
      <c r="BY313">
        <v>2039.01</v>
      </c>
      <c r="BZ313">
        <v>1.09204875</v>
      </c>
      <c r="CA313">
        <v>1973.5025000000001</v>
      </c>
      <c r="CB313">
        <v>32.126849999999997</v>
      </c>
      <c r="CC313">
        <v>3.3624524999999998</v>
      </c>
      <c r="CD313">
        <v>3.2519137499999999</v>
      </c>
      <c r="CE313">
        <v>25.940787499999999</v>
      </c>
      <c r="CF313">
        <v>25.377324999999999</v>
      </c>
      <c r="CG313">
        <v>1200</v>
      </c>
      <c r="CH313">
        <v>0.50000475</v>
      </c>
      <c r="CI313">
        <v>0.49999525</v>
      </c>
      <c r="CJ313">
        <v>0</v>
      </c>
      <c r="CK313">
        <v>1014.01375</v>
      </c>
      <c r="CL313">
        <v>4.9990899999999998</v>
      </c>
      <c r="CM313">
        <v>10987.487499999999</v>
      </c>
      <c r="CN313">
        <v>9557.8624999999993</v>
      </c>
      <c r="CO313">
        <v>41.186999999999998</v>
      </c>
      <c r="CP313">
        <v>42.875</v>
      </c>
      <c r="CQ313">
        <v>41.936999999999998</v>
      </c>
      <c r="CR313">
        <v>42</v>
      </c>
      <c r="CS313">
        <v>42.561999999999998</v>
      </c>
      <c r="CT313">
        <v>597.50749999999994</v>
      </c>
      <c r="CU313">
        <v>597.49374999999998</v>
      </c>
      <c r="CV313">
        <v>0</v>
      </c>
      <c r="CW313">
        <v>1675966159.5</v>
      </c>
      <c r="CX313">
        <v>0</v>
      </c>
      <c r="CY313">
        <v>1675959759</v>
      </c>
      <c r="CZ313" t="s">
        <v>356</v>
      </c>
      <c r="DA313">
        <v>1675959759</v>
      </c>
      <c r="DB313">
        <v>1675959753.5</v>
      </c>
      <c r="DC313">
        <v>5</v>
      </c>
      <c r="DD313">
        <v>-2.5000000000000001E-2</v>
      </c>
      <c r="DE313">
        <v>-8.0000000000000002E-3</v>
      </c>
      <c r="DF313">
        <v>-6.0590000000000002</v>
      </c>
      <c r="DG313">
        <v>0.218</v>
      </c>
      <c r="DH313">
        <v>415</v>
      </c>
      <c r="DI313">
        <v>34</v>
      </c>
      <c r="DJ313">
        <v>0.6</v>
      </c>
      <c r="DK313">
        <v>0.17</v>
      </c>
      <c r="DL313">
        <v>-33.02651707317073</v>
      </c>
      <c r="DM313">
        <v>0.57767038327522058</v>
      </c>
      <c r="DN313">
        <v>0.1057153262129559</v>
      </c>
      <c r="DO313">
        <v>0</v>
      </c>
      <c r="DP313">
        <v>1.095731463414634</v>
      </c>
      <c r="DQ313">
        <v>-3.0623623693377639E-2</v>
      </c>
      <c r="DR313">
        <v>3.2853938108792918E-3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3.2984800000000001</v>
      </c>
      <c r="EB313">
        <v>2.6252399999999998</v>
      </c>
      <c r="EC313">
        <v>0.28047100000000003</v>
      </c>
      <c r="ED313">
        <v>0.28077099999999999</v>
      </c>
      <c r="EE313">
        <v>0.13761699999999999</v>
      </c>
      <c r="EF313">
        <v>0.13328599999999999</v>
      </c>
      <c r="EG313">
        <v>21779.9</v>
      </c>
      <c r="EH313">
        <v>22100.9</v>
      </c>
      <c r="EI313">
        <v>28167.8</v>
      </c>
      <c r="EJ313">
        <v>29579.1</v>
      </c>
      <c r="EK313">
        <v>33457.800000000003</v>
      </c>
      <c r="EL313">
        <v>35579.300000000003</v>
      </c>
      <c r="EM313">
        <v>39778.5</v>
      </c>
      <c r="EN313">
        <v>42246.3</v>
      </c>
      <c r="EO313">
        <v>2.1930999999999998</v>
      </c>
      <c r="EP313">
        <v>2.2364199999999999</v>
      </c>
      <c r="EQ313">
        <v>0.14318500000000001</v>
      </c>
      <c r="ER313">
        <v>0</v>
      </c>
      <c r="ES313">
        <v>30.019200000000001</v>
      </c>
      <c r="ET313">
        <v>999.9</v>
      </c>
      <c r="EU313">
        <v>72.8</v>
      </c>
      <c r="EV313">
        <v>32</v>
      </c>
      <c r="EW313">
        <v>34.342100000000002</v>
      </c>
      <c r="EX313">
        <v>56.513100000000001</v>
      </c>
      <c r="EY313">
        <v>-4.2948700000000004</v>
      </c>
      <c r="EZ313">
        <v>2</v>
      </c>
      <c r="FA313">
        <v>0.31511899999999998</v>
      </c>
      <c r="FB313">
        <v>-0.43330099999999999</v>
      </c>
      <c r="FC313">
        <v>20.274699999999999</v>
      </c>
      <c r="FD313">
        <v>5.2214799999999997</v>
      </c>
      <c r="FE313">
        <v>12.004</v>
      </c>
      <c r="FF313">
        <v>4.9866999999999999</v>
      </c>
      <c r="FG313">
        <v>3.2846299999999999</v>
      </c>
      <c r="FH313">
        <v>9999</v>
      </c>
      <c r="FI313">
        <v>9999</v>
      </c>
      <c r="FJ313">
        <v>9999</v>
      </c>
      <c r="FK313">
        <v>999.9</v>
      </c>
      <c r="FL313">
        <v>1.8657699999999999</v>
      </c>
      <c r="FM313">
        <v>1.8621799999999999</v>
      </c>
      <c r="FN313">
        <v>1.8641799999999999</v>
      </c>
      <c r="FO313">
        <v>1.8602399999999999</v>
      </c>
      <c r="FP313">
        <v>1.8609599999999999</v>
      </c>
      <c r="FQ313">
        <v>1.86012</v>
      </c>
      <c r="FR313">
        <v>1.8618399999999999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-8.57</v>
      </c>
      <c r="GH313">
        <v>0.21920000000000001</v>
      </c>
      <c r="GI313">
        <v>-4.2934277136806287</v>
      </c>
      <c r="GJ313">
        <v>-4.5218151105756088E-3</v>
      </c>
      <c r="GK313">
        <v>2.0889233732517852E-6</v>
      </c>
      <c r="GL313">
        <v>-4.5906856223640231E-10</v>
      </c>
      <c r="GM313">
        <v>-0.1150039569071811</v>
      </c>
      <c r="GN313">
        <v>4.4025620023938356E-3</v>
      </c>
      <c r="GO313">
        <v>3.112297855124525E-4</v>
      </c>
      <c r="GP313">
        <v>-4.1727832042263066E-6</v>
      </c>
      <c r="GQ313">
        <v>6</v>
      </c>
      <c r="GR313">
        <v>2080</v>
      </c>
      <c r="GS313">
        <v>4</v>
      </c>
      <c r="GT313">
        <v>33</v>
      </c>
      <c r="GU313">
        <v>106.7</v>
      </c>
      <c r="GV313">
        <v>106.8</v>
      </c>
      <c r="GW313">
        <v>4.7363299999999997</v>
      </c>
      <c r="GX313">
        <v>2.4584999999999999</v>
      </c>
      <c r="GY313">
        <v>2.04834</v>
      </c>
      <c r="GZ313">
        <v>2.6257299999999999</v>
      </c>
      <c r="HA313">
        <v>2.1972700000000001</v>
      </c>
      <c r="HB313">
        <v>2.3107899999999999</v>
      </c>
      <c r="HC313">
        <v>37.361800000000002</v>
      </c>
      <c r="HD313">
        <v>14.368399999999999</v>
      </c>
      <c r="HE313">
        <v>18</v>
      </c>
      <c r="HF313">
        <v>660.298</v>
      </c>
      <c r="HG313">
        <v>775.91</v>
      </c>
      <c r="HH313">
        <v>31.000399999999999</v>
      </c>
      <c r="HI313">
        <v>31.438600000000001</v>
      </c>
      <c r="HJ313">
        <v>30.000299999999999</v>
      </c>
      <c r="HK313">
        <v>31.344999999999999</v>
      </c>
      <c r="HL313">
        <v>31.342300000000002</v>
      </c>
      <c r="HM313">
        <v>94.734399999999994</v>
      </c>
      <c r="HN313">
        <v>3.6490200000000002</v>
      </c>
      <c r="HO313">
        <v>100</v>
      </c>
      <c r="HP313">
        <v>31</v>
      </c>
      <c r="HQ313">
        <v>1986.5</v>
      </c>
      <c r="HR313">
        <v>32.070799999999998</v>
      </c>
      <c r="HS313">
        <v>99.282499999999999</v>
      </c>
      <c r="HT313">
        <v>97.996700000000004</v>
      </c>
    </row>
    <row r="314" spans="1:228" x14ac:dyDescent="0.2">
      <c r="A314">
        <v>299</v>
      </c>
      <c r="B314">
        <v>1675966163.5999999</v>
      </c>
      <c r="C314">
        <v>1189.5</v>
      </c>
      <c r="D314" t="s">
        <v>957</v>
      </c>
      <c r="E314" t="s">
        <v>958</v>
      </c>
      <c r="F314">
        <v>4</v>
      </c>
      <c r="G314">
        <v>1675966161.5999999</v>
      </c>
      <c r="H314">
        <f t="shared" si="136"/>
        <v>1.2222680114719069E-3</v>
      </c>
      <c r="I314">
        <f t="shared" si="137"/>
        <v>1.2222680114719069</v>
      </c>
      <c r="J314">
        <f t="shared" si="138"/>
        <v>23.184369563180816</v>
      </c>
      <c r="K314">
        <f t="shared" si="139"/>
        <v>1947.531428571428</v>
      </c>
      <c r="L314">
        <f t="shared" si="140"/>
        <v>1436.6760900645374</v>
      </c>
      <c r="M314">
        <f t="shared" si="141"/>
        <v>145.56475985580133</v>
      </c>
      <c r="N314">
        <f t="shared" si="142"/>
        <v>197.32488531836759</v>
      </c>
      <c r="O314">
        <f t="shared" si="143"/>
        <v>8.0179795775613114E-2</v>
      </c>
      <c r="P314">
        <f t="shared" si="144"/>
        <v>2.7678735725428312</v>
      </c>
      <c r="Q314">
        <f t="shared" si="145"/>
        <v>7.8911461023956367E-2</v>
      </c>
      <c r="R314">
        <f t="shared" si="146"/>
        <v>4.9431946691785272E-2</v>
      </c>
      <c r="S314">
        <f t="shared" si="147"/>
        <v>226.11374405009533</v>
      </c>
      <c r="T314">
        <f t="shared" si="148"/>
        <v>33.209456788001667</v>
      </c>
      <c r="U314">
        <f t="shared" si="149"/>
        <v>32.352285714285713</v>
      </c>
      <c r="V314">
        <f t="shared" si="150"/>
        <v>4.8711267526820023</v>
      </c>
      <c r="W314">
        <f t="shared" si="151"/>
        <v>69.914059329509314</v>
      </c>
      <c r="X314">
        <f t="shared" si="152"/>
        <v>3.3655519331016306</v>
      </c>
      <c r="Y314">
        <f t="shared" si="153"/>
        <v>4.8138414009685446</v>
      </c>
      <c r="Z314">
        <f t="shared" si="154"/>
        <v>1.5055748195803718</v>
      </c>
      <c r="AA314">
        <f t="shared" si="155"/>
        <v>-53.902019305911089</v>
      </c>
      <c r="AB314">
        <f t="shared" si="156"/>
        <v>-31.244871311846158</v>
      </c>
      <c r="AC314">
        <f t="shared" si="157"/>
        <v>-2.5662590481335421</v>
      </c>
      <c r="AD314">
        <f t="shared" si="158"/>
        <v>138.40059438420454</v>
      </c>
      <c r="AE314">
        <f t="shared" si="159"/>
        <v>33.582259303790373</v>
      </c>
      <c r="AF314">
        <f t="shared" si="160"/>
        <v>1.2210678988734731</v>
      </c>
      <c r="AG314">
        <f t="shared" si="161"/>
        <v>23.184369563180816</v>
      </c>
      <c r="AH314">
        <v>2045.2591703171729</v>
      </c>
      <c r="AI314">
        <v>2016.9480000000001</v>
      </c>
      <c r="AJ314">
        <v>1.6651335437333741</v>
      </c>
      <c r="AK314">
        <v>60.698744360612487</v>
      </c>
      <c r="AL314">
        <f t="shared" si="162"/>
        <v>1.2222680114719069</v>
      </c>
      <c r="AM314">
        <v>32.127199043806641</v>
      </c>
      <c r="AN314">
        <v>33.217924848484827</v>
      </c>
      <c r="AO314">
        <v>1.819019091883041E-7</v>
      </c>
      <c r="AP314">
        <v>100.61875172138301</v>
      </c>
      <c r="AQ314">
        <v>29</v>
      </c>
      <c r="AR314">
        <v>4</v>
      </c>
      <c r="AS314">
        <f t="shared" si="163"/>
        <v>1</v>
      </c>
      <c r="AT314">
        <f t="shared" si="164"/>
        <v>0</v>
      </c>
      <c r="AU314">
        <f t="shared" si="165"/>
        <v>47476.954728068151</v>
      </c>
      <c r="AV314">
        <f t="shared" si="166"/>
        <v>1199.994285714286</v>
      </c>
      <c r="AW314">
        <f t="shared" si="167"/>
        <v>1025.9198922539356</v>
      </c>
      <c r="AX314">
        <f t="shared" si="168"/>
        <v>0.85493731467501599</v>
      </c>
      <c r="AY314">
        <f t="shared" si="169"/>
        <v>0.18842901732278095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1675966161.5999999</v>
      </c>
      <c r="BF314">
        <v>1947.531428571428</v>
      </c>
      <c r="BG314">
        <v>1980.724285714286</v>
      </c>
      <c r="BH314">
        <v>33.216885714285709</v>
      </c>
      <c r="BI314">
        <v>32.127228571428567</v>
      </c>
      <c r="BJ314">
        <v>1956.1128571428569</v>
      </c>
      <c r="BK314">
        <v>32.997642857142857</v>
      </c>
      <c r="BL314">
        <v>650.0252857142857</v>
      </c>
      <c r="BM314">
        <v>101.2205714285714</v>
      </c>
      <c r="BN314">
        <v>9.9942542857142866E-2</v>
      </c>
      <c r="BO314">
        <v>32.142899999999997</v>
      </c>
      <c r="BP314">
        <v>32.352285714285713</v>
      </c>
      <c r="BQ314">
        <v>999.89999999999986</v>
      </c>
      <c r="BR314">
        <v>0</v>
      </c>
      <c r="BS314">
        <v>0</v>
      </c>
      <c r="BT314">
        <v>8995.8028571428567</v>
      </c>
      <c r="BU314">
        <v>0</v>
      </c>
      <c r="BV314">
        <v>129.74814285714291</v>
      </c>
      <c r="BW314">
        <v>-33.192799999999998</v>
      </c>
      <c r="BX314">
        <v>2014.444285714286</v>
      </c>
      <c r="BY314">
        <v>2046.471428571429</v>
      </c>
      <c r="BZ314">
        <v>1.0896600000000001</v>
      </c>
      <c r="CA314">
        <v>1980.724285714286</v>
      </c>
      <c r="CB314">
        <v>32.127228571428567</v>
      </c>
      <c r="CC314">
        <v>3.362231428571429</v>
      </c>
      <c r="CD314">
        <v>3.251935714285715</v>
      </c>
      <c r="CE314">
        <v>25.93967142857143</v>
      </c>
      <c r="CF314">
        <v>25.377414285714281</v>
      </c>
      <c r="CG314">
        <v>1199.994285714286</v>
      </c>
      <c r="CH314">
        <v>0.50000600000000006</v>
      </c>
      <c r="CI314">
        <v>0.49999399999999999</v>
      </c>
      <c r="CJ314">
        <v>0</v>
      </c>
      <c r="CK314">
        <v>1013.278571428571</v>
      </c>
      <c r="CL314">
        <v>4.9990899999999998</v>
      </c>
      <c r="CM314">
        <v>10981.585714285709</v>
      </c>
      <c r="CN314">
        <v>9557.84</v>
      </c>
      <c r="CO314">
        <v>41.204999999999998</v>
      </c>
      <c r="CP314">
        <v>42.875</v>
      </c>
      <c r="CQ314">
        <v>41.936999999999998</v>
      </c>
      <c r="CR314">
        <v>42</v>
      </c>
      <c r="CS314">
        <v>42.561999999999998</v>
      </c>
      <c r="CT314">
        <v>597.50571428571425</v>
      </c>
      <c r="CU314">
        <v>597.49</v>
      </c>
      <c r="CV314">
        <v>0</v>
      </c>
      <c r="CW314">
        <v>1675966163.7</v>
      </c>
      <c r="CX314">
        <v>0</v>
      </c>
      <c r="CY314">
        <v>1675959759</v>
      </c>
      <c r="CZ314" t="s">
        <v>356</v>
      </c>
      <c r="DA314">
        <v>1675959759</v>
      </c>
      <c r="DB314">
        <v>1675959753.5</v>
      </c>
      <c r="DC314">
        <v>5</v>
      </c>
      <c r="DD314">
        <v>-2.5000000000000001E-2</v>
      </c>
      <c r="DE314">
        <v>-8.0000000000000002E-3</v>
      </c>
      <c r="DF314">
        <v>-6.0590000000000002</v>
      </c>
      <c r="DG314">
        <v>0.218</v>
      </c>
      <c r="DH314">
        <v>415</v>
      </c>
      <c r="DI314">
        <v>34</v>
      </c>
      <c r="DJ314">
        <v>0.6</v>
      </c>
      <c r="DK314">
        <v>0.17</v>
      </c>
      <c r="DL314">
        <v>-33.016975609756102</v>
      </c>
      <c r="DM314">
        <v>-0.5223825783972349</v>
      </c>
      <c r="DN314">
        <v>9.4870655928666961E-2</v>
      </c>
      <c r="DO314">
        <v>0</v>
      </c>
      <c r="DP314">
        <v>1.093681707317073</v>
      </c>
      <c r="DQ314">
        <v>-2.831226480836246E-2</v>
      </c>
      <c r="DR314">
        <v>3.0683139903870632E-3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3.2982</v>
      </c>
      <c r="EB314">
        <v>2.6251899999999999</v>
      </c>
      <c r="EC314">
        <v>0.28099800000000003</v>
      </c>
      <c r="ED314">
        <v>0.281302</v>
      </c>
      <c r="EE314">
        <v>0.13761899999999999</v>
      </c>
      <c r="EF314">
        <v>0.13328899999999999</v>
      </c>
      <c r="EG314">
        <v>21763.4</v>
      </c>
      <c r="EH314">
        <v>22084</v>
      </c>
      <c r="EI314">
        <v>28167.1</v>
      </c>
      <c r="EJ314">
        <v>29578.5</v>
      </c>
      <c r="EK314">
        <v>33457.1</v>
      </c>
      <c r="EL314">
        <v>35578.400000000001</v>
      </c>
      <c r="EM314">
        <v>39777.699999999997</v>
      </c>
      <c r="EN314">
        <v>42245.4</v>
      </c>
      <c r="EO314">
        <v>2.19272</v>
      </c>
      <c r="EP314">
        <v>2.2364700000000002</v>
      </c>
      <c r="EQ314">
        <v>0.14429500000000001</v>
      </c>
      <c r="ER314">
        <v>0</v>
      </c>
      <c r="ES314">
        <v>30.0151</v>
      </c>
      <c r="ET314">
        <v>999.9</v>
      </c>
      <c r="EU314">
        <v>72.8</v>
      </c>
      <c r="EV314">
        <v>32</v>
      </c>
      <c r="EW314">
        <v>34.344999999999999</v>
      </c>
      <c r="EX314">
        <v>56.783099999999997</v>
      </c>
      <c r="EY314">
        <v>-4.2227600000000001</v>
      </c>
      <c r="EZ314">
        <v>2</v>
      </c>
      <c r="FA314">
        <v>0.31540699999999999</v>
      </c>
      <c r="FB314">
        <v>-0.430863</v>
      </c>
      <c r="FC314">
        <v>20.2746</v>
      </c>
      <c r="FD314">
        <v>5.2214799999999997</v>
      </c>
      <c r="FE314">
        <v>12.004099999999999</v>
      </c>
      <c r="FF314">
        <v>4.9869000000000003</v>
      </c>
      <c r="FG314">
        <v>3.2846299999999999</v>
      </c>
      <c r="FH314">
        <v>9999</v>
      </c>
      <c r="FI314">
        <v>9999</v>
      </c>
      <c r="FJ314">
        <v>9999</v>
      </c>
      <c r="FK314">
        <v>999.9</v>
      </c>
      <c r="FL314">
        <v>1.8657600000000001</v>
      </c>
      <c r="FM314">
        <v>1.8621799999999999</v>
      </c>
      <c r="FN314">
        <v>1.8641700000000001</v>
      </c>
      <c r="FO314">
        <v>1.8602399999999999</v>
      </c>
      <c r="FP314">
        <v>1.8609599999999999</v>
      </c>
      <c r="FQ314">
        <v>1.8601399999999999</v>
      </c>
      <c r="FR314">
        <v>1.8618600000000001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-8.59</v>
      </c>
      <c r="GH314">
        <v>0.21920000000000001</v>
      </c>
      <c r="GI314">
        <v>-4.2934277136806287</v>
      </c>
      <c r="GJ314">
        <v>-4.5218151105756088E-3</v>
      </c>
      <c r="GK314">
        <v>2.0889233732517852E-6</v>
      </c>
      <c r="GL314">
        <v>-4.5906856223640231E-10</v>
      </c>
      <c r="GM314">
        <v>-0.1150039569071811</v>
      </c>
      <c r="GN314">
        <v>4.4025620023938356E-3</v>
      </c>
      <c r="GO314">
        <v>3.112297855124525E-4</v>
      </c>
      <c r="GP314">
        <v>-4.1727832042263066E-6</v>
      </c>
      <c r="GQ314">
        <v>6</v>
      </c>
      <c r="GR314">
        <v>2080</v>
      </c>
      <c r="GS314">
        <v>4</v>
      </c>
      <c r="GT314">
        <v>33</v>
      </c>
      <c r="GU314">
        <v>106.7</v>
      </c>
      <c r="GV314">
        <v>106.8</v>
      </c>
      <c r="GW314">
        <v>4.7485400000000002</v>
      </c>
      <c r="GX314">
        <v>2.4560499999999998</v>
      </c>
      <c r="GY314">
        <v>2.04956</v>
      </c>
      <c r="GZ314">
        <v>2.6257299999999999</v>
      </c>
      <c r="HA314">
        <v>2.1972700000000001</v>
      </c>
      <c r="HB314">
        <v>2.33643</v>
      </c>
      <c r="HC314">
        <v>37.361800000000002</v>
      </c>
      <c r="HD314">
        <v>14.368399999999999</v>
      </c>
      <c r="HE314">
        <v>18</v>
      </c>
      <c r="HF314">
        <v>660.01800000000003</v>
      </c>
      <c r="HG314">
        <v>775.98199999999997</v>
      </c>
      <c r="HH314">
        <v>31.000599999999999</v>
      </c>
      <c r="HI314">
        <v>31.441199999999998</v>
      </c>
      <c r="HJ314">
        <v>30.000399999999999</v>
      </c>
      <c r="HK314">
        <v>31.346499999999999</v>
      </c>
      <c r="HL314">
        <v>31.344000000000001</v>
      </c>
      <c r="HM314">
        <v>94.974900000000005</v>
      </c>
      <c r="HN314">
        <v>3.6490200000000002</v>
      </c>
      <c r="HO314">
        <v>100</v>
      </c>
      <c r="HP314">
        <v>31</v>
      </c>
      <c r="HQ314">
        <v>1993.19</v>
      </c>
      <c r="HR314">
        <v>32.070799999999998</v>
      </c>
      <c r="HS314">
        <v>99.280199999999994</v>
      </c>
      <c r="HT314">
        <v>97.994500000000002</v>
      </c>
    </row>
    <row r="315" spans="1:228" x14ac:dyDescent="0.2">
      <c r="A315">
        <v>300</v>
      </c>
      <c r="B315">
        <v>1675966167.5999999</v>
      </c>
      <c r="C315">
        <v>1193.5</v>
      </c>
      <c r="D315" t="s">
        <v>959</v>
      </c>
      <c r="E315" t="s">
        <v>960</v>
      </c>
      <c r="F315">
        <v>4</v>
      </c>
      <c r="G315">
        <v>1675966165.2874999</v>
      </c>
      <c r="H315">
        <f t="shared" si="136"/>
        <v>1.2207236067051958E-3</v>
      </c>
      <c r="I315">
        <f t="shared" si="137"/>
        <v>1.2207236067051959</v>
      </c>
      <c r="J315">
        <f t="shared" si="138"/>
        <v>22.913423801710177</v>
      </c>
      <c r="K315">
        <f t="shared" si="139"/>
        <v>1953.60625</v>
      </c>
      <c r="L315">
        <f t="shared" si="140"/>
        <v>1447.3242403505601</v>
      </c>
      <c r="M315">
        <f t="shared" si="141"/>
        <v>146.64146623702646</v>
      </c>
      <c r="N315">
        <f t="shared" si="142"/>
        <v>197.93746070364296</v>
      </c>
      <c r="O315">
        <f t="shared" si="143"/>
        <v>8.0059310205199047E-2</v>
      </c>
      <c r="P315">
        <f t="shared" si="144"/>
        <v>2.7663562699763631</v>
      </c>
      <c r="Q315">
        <f t="shared" si="145"/>
        <v>7.8794070242487302E-2</v>
      </c>
      <c r="R315">
        <f t="shared" si="146"/>
        <v>4.9358305040663852E-2</v>
      </c>
      <c r="S315">
        <f t="shared" si="147"/>
        <v>226.11417141178663</v>
      </c>
      <c r="T315">
        <f t="shared" si="148"/>
        <v>33.210122311412142</v>
      </c>
      <c r="U315">
        <f t="shared" si="149"/>
        <v>32.353787500000003</v>
      </c>
      <c r="V315">
        <f t="shared" si="150"/>
        <v>4.8715397564299421</v>
      </c>
      <c r="W315">
        <f t="shared" si="151"/>
        <v>69.917371741918643</v>
      </c>
      <c r="X315">
        <f t="shared" si="152"/>
        <v>3.3656542972360155</v>
      </c>
      <c r="Y315">
        <f t="shared" si="153"/>
        <v>4.8137597472333944</v>
      </c>
      <c r="Z315">
        <f t="shared" si="154"/>
        <v>1.5058854591939266</v>
      </c>
      <c r="AA315">
        <f t="shared" si="155"/>
        <v>-53.833911055699133</v>
      </c>
      <c r="AB315">
        <f t="shared" si="156"/>
        <v>-31.496461349244996</v>
      </c>
      <c r="AC315">
        <f t="shared" si="157"/>
        <v>-2.5883572635754923</v>
      </c>
      <c r="AD315">
        <f t="shared" si="158"/>
        <v>138.195441743267</v>
      </c>
      <c r="AE315">
        <f t="shared" si="159"/>
        <v>33.653127355841143</v>
      </c>
      <c r="AF315">
        <f t="shared" si="160"/>
        <v>1.2216427261082696</v>
      </c>
      <c r="AG315">
        <f t="shared" si="161"/>
        <v>22.913423801710177</v>
      </c>
      <c r="AH315">
        <v>2052.093803279266</v>
      </c>
      <c r="AI315">
        <v>2023.8397575757581</v>
      </c>
      <c r="AJ315">
        <v>1.7188952298001281</v>
      </c>
      <c r="AK315">
        <v>60.698744360612487</v>
      </c>
      <c r="AL315">
        <f t="shared" si="162"/>
        <v>1.2207236067051959</v>
      </c>
      <c r="AM315">
        <v>32.128422337877552</v>
      </c>
      <c r="AN315">
        <v>33.217805454545427</v>
      </c>
      <c r="AO315">
        <v>1.5880395872523551E-6</v>
      </c>
      <c r="AP315">
        <v>100.61875172138301</v>
      </c>
      <c r="AQ315">
        <v>29</v>
      </c>
      <c r="AR315">
        <v>4</v>
      </c>
      <c r="AS315">
        <f t="shared" si="163"/>
        <v>1</v>
      </c>
      <c r="AT315">
        <f t="shared" si="164"/>
        <v>0</v>
      </c>
      <c r="AU315">
        <f t="shared" si="165"/>
        <v>47435.127187977516</v>
      </c>
      <c r="AV315">
        <f t="shared" si="166"/>
        <v>1199.9962499999999</v>
      </c>
      <c r="AW315">
        <f t="shared" si="167"/>
        <v>1025.9216012496302</v>
      </c>
      <c r="AX315">
        <f t="shared" si="168"/>
        <v>0.85493733938721084</v>
      </c>
      <c r="AY315">
        <f t="shared" si="169"/>
        <v>0.18842906501731704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1675966165.2874999</v>
      </c>
      <c r="BF315">
        <v>1953.60625</v>
      </c>
      <c r="BG315">
        <v>1986.87375</v>
      </c>
      <c r="BH315">
        <v>33.218387500000013</v>
      </c>
      <c r="BI315">
        <v>32.128174999999999</v>
      </c>
      <c r="BJ315">
        <v>1962.1975</v>
      </c>
      <c r="BK315">
        <v>32.99915</v>
      </c>
      <c r="BL315">
        <v>649.99900000000002</v>
      </c>
      <c r="BM315">
        <v>101.21899999999999</v>
      </c>
      <c r="BN315">
        <v>0.100014875</v>
      </c>
      <c r="BO315">
        <v>32.142600000000002</v>
      </c>
      <c r="BP315">
        <v>32.353787500000003</v>
      </c>
      <c r="BQ315">
        <v>999.9</v>
      </c>
      <c r="BR315">
        <v>0</v>
      </c>
      <c r="BS315">
        <v>0</v>
      </c>
      <c r="BT315">
        <v>8987.89</v>
      </c>
      <c r="BU315">
        <v>0</v>
      </c>
      <c r="BV315">
        <v>130.87162499999999</v>
      </c>
      <c r="BW315">
        <v>-33.266849999999998</v>
      </c>
      <c r="BX315">
        <v>2020.73125</v>
      </c>
      <c r="BY315">
        <v>2052.8287500000001</v>
      </c>
      <c r="BZ315">
        <v>1.0902087499999999</v>
      </c>
      <c r="CA315">
        <v>1986.87375</v>
      </c>
      <c r="CB315">
        <v>32.128174999999999</v>
      </c>
      <c r="CC315">
        <v>3.36233</v>
      </c>
      <c r="CD315">
        <v>3.25198375</v>
      </c>
      <c r="CE315">
        <v>25.940175</v>
      </c>
      <c r="CF315">
        <v>25.377675</v>
      </c>
      <c r="CG315">
        <v>1199.9962499999999</v>
      </c>
      <c r="CH315">
        <v>0.50000475</v>
      </c>
      <c r="CI315">
        <v>0.49999525</v>
      </c>
      <c r="CJ315">
        <v>0</v>
      </c>
      <c r="CK315">
        <v>1012.4275</v>
      </c>
      <c r="CL315">
        <v>4.9990899999999998</v>
      </c>
      <c r="CM315">
        <v>10976.125</v>
      </c>
      <c r="CN315">
        <v>9557.8287500000006</v>
      </c>
      <c r="CO315">
        <v>41.186999999999998</v>
      </c>
      <c r="CP315">
        <v>42.875</v>
      </c>
      <c r="CQ315">
        <v>41.936999999999998</v>
      </c>
      <c r="CR315">
        <v>42</v>
      </c>
      <c r="CS315">
        <v>42.561999999999998</v>
      </c>
      <c r="CT315">
        <v>597.50624999999991</v>
      </c>
      <c r="CU315">
        <v>597.49250000000006</v>
      </c>
      <c r="CV315">
        <v>0</v>
      </c>
      <c r="CW315">
        <v>1675966167.3</v>
      </c>
      <c r="CX315">
        <v>0</v>
      </c>
      <c r="CY315">
        <v>1675959759</v>
      </c>
      <c r="CZ315" t="s">
        <v>356</v>
      </c>
      <c r="DA315">
        <v>1675959759</v>
      </c>
      <c r="DB315">
        <v>1675959753.5</v>
      </c>
      <c r="DC315">
        <v>5</v>
      </c>
      <c r="DD315">
        <v>-2.5000000000000001E-2</v>
      </c>
      <c r="DE315">
        <v>-8.0000000000000002E-3</v>
      </c>
      <c r="DF315">
        <v>-6.0590000000000002</v>
      </c>
      <c r="DG315">
        <v>0.218</v>
      </c>
      <c r="DH315">
        <v>415</v>
      </c>
      <c r="DI315">
        <v>34</v>
      </c>
      <c r="DJ315">
        <v>0.6</v>
      </c>
      <c r="DK315">
        <v>0.17</v>
      </c>
      <c r="DL315">
        <v>-33.062617500000002</v>
      </c>
      <c r="DM315">
        <v>-1.0317264540336839</v>
      </c>
      <c r="DN315">
        <v>0.1223666046915985</v>
      </c>
      <c r="DO315">
        <v>0</v>
      </c>
      <c r="DP315">
        <v>1.09231875</v>
      </c>
      <c r="DQ315">
        <v>-2.2926416510318761E-2</v>
      </c>
      <c r="DR315">
        <v>2.6045212491933971E-3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3.2983500000000001</v>
      </c>
      <c r="EB315">
        <v>2.6251199999999999</v>
      </c>
      <c r="EC315">
        <v>0.28153</v>
      </c>
      <c r="ED315">
        <v>0.28183599999999998</v>
      </c>
      <c r="EE315">
        <v>0.13761699999999999</v>
      </c>
      <c r="EF315">
        <v>0.13328999999999999</v>
      </c>
      <c r="EG315">
        <v>21747.200000000001</v>
      </c>
      <c r="EH315">
        <v>22067.599999999999</v>
      </c>
      <c r="EI315">
        <v>28167.1</v>
      </c>
      <c r="EJ315">
        <v>29578.6</v>
      </c>
      <c r="EK315">
        <v>33457.1</v>
      </c>
      <c r="EL315">
        <v>35578.5</v>
      </c>
      <c r="EM315">
        <v>39777.599999999999</v>
      </c>
      <c r="EN315">
        <v>42245.5</v>
      </c>
      <c r="EO315">
        <v>2.1926800000000002</v>
      </c>
      <c r="EP315">
        <v>2.2366000000000001</v>
      </c>
      <c r="EQ315">
        <v>0.14407200000000001</v>
      </c>
      <c r="ER315">
        <v>0</v>
      </c>
      <c r="ES315">
        <v>30.011800000000001</v>
      </c>
      <c r="ET315">
        <v>999.9</v>
      </c>
      <c r="EU315">
        <v>72.8</v>
      </c>
      <c r="EV315">
        <v>32</v>
      </c>
      <c r="EW315">
        <v>34.345100000000002</v>
      </c>
      <c r="EX315">
        <v>56.993099999999998</v>
      </c>
      <c r="EY315">
        <v>-4.2347799999999998</v>
      </c>
      <c r="EZ315">
        <v>2</v>
      </c>
      <c r="FA315">
        <v>0.31546200000000002</v>
      </c>
      <c r="FB315">
        <v>-0.42987999999999998</v>
      </c>
      <c r="FC315">
        <v>20.274699999999999</v>
      </c>
      <c r="FD315">
        <v>5.2202799999999998</v>
      </c>
      <c r="FE315">
        <v>12.004</v>
      </c>
      <c r="FF315">
        <v>4.9863499999999998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1.8657600000000001</v>
      </c>
      <c r="FM315">
        <v>1.8621799999999999</v>
      </c>
      <c r="FN315">
        <v>1.8641700000000001</v>
      </c>
      <c r="FO315">
        <v>1.8602099999999999</v>
      </c>
      <c r="FP315">
        <v>1.8609599999999999</v>
      </c>
      <c r="FQ315">
        <v>1.8601399999999999</v>
      </c>
      <c r="FR315">
        <v>1.86185</v>
      </c>
      <c r="FS315">
        <v>1.85846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-8.6</v>
      </c>
      <c r="GH315">
        <v>0.21920000000000001</v>
      </c>
      <c r="GI315">
        <v>-4.2934277136806287</v>
      </c>
      <c r="GJ315">
        <v>-4.5218151105756088E-3</v>
      </c>
      <c r="GK315">
        <v>2.0889233732517852E-6</v>
      </c>
      <c r="GL315">
        <v>-4.5906856223640231E-10</v>
      </c>
      <c r="GM315">
        <v>-0.1150039569071811</v>
      </c>
      <c r="GN315">
        <v>4.4025620023938356E-3</v>
      </c>
      <c r="GO315">
        <v>3.112297855124525E-4</v>
      </c>
      <c r="GP315">
        <v>-4.1727832042263066E-6</v>
      </c>
      <c r="GQ315">
        <v>6</v>
      </c>
      <c r="GR315">
        <v>2080</v>
      </c>
      <c r="GS315">
        <v>4</v>
      </c>
      <c r="GT315">
        <v>33</v>
      </c>
      <c r="GU315">
        <v>106.8</v>
      </c>
      <c r="GV315">
        <v>106.9</v>
      </c>
      <c r="GW315">
        <v>4.7607400000000002</v>
      </c>
      <c r="GX315">
        <v>2.4560499999999998</v>
      </c>
      <c r="GY315">
        <v>2.04834</v>
      </c>
      <c r="GZ315">
        <v>2.6257299999999999</v>
      </c>
      <c r="HA315">
        <v>2.1972700000000001</v>
      </c>
      <c r="HB315">
        <v>2.2936999999999999</v>
      </c>
      <c r="HC315">
        <v>37.361800000000002</v>
      </c>
      <c r="HD315">
        <v>14.368399999999999</v>
      </c>
      <c r="HE315">
        <v>18</v>
      </c>
      <c r="HF315">
        <v>660.00699999999995</v>
      </c>
      <c r="HG315">
        <v>776.13599999999997</v>
      </c>
      <c r="HH315">
        <v>31.000399999999999</v>
      </c>
      <c r="HI315">
        <v>31.442599999999999</v>
      </c>
      <c r="HJ315">
        <v>30.0002</v>
      </c>
      <c r="HK315">
        <v>31.3491</v>
      </c>
      <c r="HL315">
        <v>31.346399999999999</v>
      </c>
      <c r="HM315">
        <v>95.209199999999996</v>
      </c>
      <c r="HN315">
        <v>3.6490200000000002</v>
      </c>
      <c r="HO315">
        <v>100</v>
      </c>
      <c r="HP315">
        <v>31</v>
      </c>
      <c r="HQ315">
        <v>1999.87</v>
      </c>
      <c r="HR315">
        <v>32.070799999999998</v>
      </c>
      <c r="HS315">
        <v>99.280100000000004</v>
      </c>
      <c r="HT315">
        <v>97.994699999999995</v>
      </c>
    </row>
    <row r="316" spans="1:228" x14ac:dyDescent="0.2">
      <c r="A316">
        <v>301</v>
      </c>
      <c r="B316">
        <v>1675966171.5999999</v>
      </c>
      <c r="C316">
        <v>1197.5</v>
      </c>
      <c r="D316" t="s">
        <v>961</v>
      </c>
      <c r="E316" t="s">
        <v>962</v>
      </c>
      <c r="F316">
        <v>4</v>
      </c>
      <c r="G316">
        <v>1675966169.5999999</v>
      </c>
      <c r="H316">
        <f t="shared" si="136"/>
        <v>1.2151272629517022E-3</v>
      </c>
      <c r="I316">
        <f t="shared" si="137"/>
        <v>1.2151272629517023</v>
      </c>
      <c r="J316">
        <f t="shared" si="138"/>
        <v>22.736728872324083</v>
      </c>
      <c r="K316">
        <f t="shared" si="139"/>
        <v>1960.9071428571431</v>
      </c>
      <c r="L316">
        <f t="shared" si="140"/>
        <v>1455.5130025853118</v>
      </c>
      <c r="M316">
        <f t="shared" si="141"/>
        <v>147.46998199274373</v>
      </c>
      <c r="N316">
        <f t="shared" si="142"/>
        <v>198.67561508069457</v>
      </c>
      <c r="O316">
        <f t="shared" si="143"/>
        <v>7.9625972507074178E-2</v>
      </c>
      <c r="P316">
        <f t="shared" si="144"/>
        <v>2.7682241147793296</v>
      </c>
      <c r="Q316">
        <f t="shared" si="145"/>
        <v>7.8375107053124754E-2</v>
      </c>
      <c r="R316">
        <f t="shared" si="146"/>
        <v>4.9095190318571444E-2</v>
      </c>
      <c r="S316">
        <f t="shared" si="147"/>
        <v>226.11473876441644</v>
      </c>
      <c r="T316">
        <f t="shared" si="148"/>
        <v>33.208047935897696</v>
      </c>
      <c r="U316">
        <f t="shared" si="149"/>
        <v>32.356742857142862</v>
      </c>
      <c r="V316">
        <f t="shared" si="150"/>
        <v>4.8723525935952363</v>
      </c>
      <c r="W316">
        <f t="shared" si="151"/>
        <v>69.923189289471793</v>
      </c>
      <c r="X316">
        <f t="shared" si="152"/>
        <v>3.3653743109530492</v>
      </c>
      <c r="Y316">
        <f t="shared" si="153"/>
        <v>4.8129588268934516</v>
      </c>
      <c r="Z316">
        <f t="shared" si="154"/>
        <v>1.5069782826421871</v>
      </c>
      <c r="AA316">
        <f t="shared" si="155"/>
        <v>-53.587112296170069</v>
      </c>
      <c r="AB316">
        <f t="shared" si="156"/>
        <v>-32.397980212016172</v>
      </c>
      <c r="AC316">
        <f t="shared" si="157"/>
        <v>-2.6606471676257519</v>
      </c>
      <c r="AD316">
        <f t="shared" si="158"/>
        <v>137.46899908860448</v>
      </c>
      <c r="AE316">
        <f t="shared" si="159"/>
        <v>33.614431732198781</v>
      </c>
      <c r="AF316">
        <f t="shared" si="160"/>
        <v>1.2160337288942902</v>
      </c>
      <c r="AG316">
        <f t="shared" si="161"/>
        <v>22.736728872324083</v>
      </c>
      <c r="AH316">
        <v>2059.1357085988288</v>
      </c>
      <c r="AI316">
        <v>2030.8967878787871</v>
      </c>
      <c r="AJ316">
        <v>1.76003240588877</v>
      </c>
      <c r="AK316">
        <v>60.698744360612487</v>
      </c>
      <c r="AL316">
        <f t="shared" si="162"/>
        <v>1.2151272629517023</v>
      </c>
      <c r="AM316">
        <v>32.130366241729647</v>
      </c>
      <c r="AN316">
        <v>33.214855151515152</v>
      </c>
      <c r="AO316">
        <v>-1.335101259076858E-5</v>
      </c>
      <c r="AP316">
        <v>100.61875172138301</v>
      </c>
      <c r="AQ316">
        <v>29</v>
      </c>
      <c r="AR316">
        <v>4</v>
      </c>
      <c r="AS316">
        <f t="shared" si="163"/>
        <v>1</v>
      </c>
      <c r="AT316">
        <f t="shared" si="164"/>
        <v>0</v>
      </c>
      <c r="AU316">
        <f t="shared" si="165"/>
        <v>47487.117560605562</v>
      </c>
      <c r="AV316">
        <f t="shared" si="166"/>
        <v>1200</v>
      </c>
      <c r="AW316">
        <f t="shared" si="167"/>
        <v>1025.9247351110967</v>
      </c>
      <c r="AX316">
        <f t="shared" si="168"/>
        <v>0.85493727925924712</v>
      </c>
      <c r="AY316">
        <f t="shared" si="169"/>
        <v>0.18842894897034704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1675966169.5999999</v>
      </c>
      <c r="BF316">
        <v>1960.9071428571431</v>
      </c>
      <c r="BG316">
        <v>1994.1371428571431</v>
      </c>
      <c r="BH316">
        <v>33.215885714285712</v>
      </c>
      <c r="BI316">
        <v>32.130671428571418</v>
      </c>
      <c r="BJ316">
        <v>1969.508571428571</v>
      </c>
      <c r="BK316">
        <v>32.996657142857153</v>
      </c>
      <c r="BL316">
        <v>649.9962857142857</v>
      </c>
      <c r="BM316">
        <v>101.2184285714286</v>
      </c>
      <c r="BN316">
        <v>9.9788257142857134E-2</v>
      </c>
      <c r="BO316">
        <v>32.139657142857139</v>
      </c>
      <c r="BP316">
        <v>32.356742857142862</v>
      </c>
      <c r="BQ316">
        <v>999.89999999999986</v>
      </c>
      <c r="BR316">
        <v>0</v>
      </c>
      <c r="BS316">
        <v>0</v>
      </c>
      <c r="BT316">
        <v>8997.8542857142875</v>
      </c>
      <c r="BU316">
        <v>0</v>
      </c>
      <c r="BV316">
        <v>132.14371428571431</v>
      </c>
      <c r="BW316">
        <v>-33.230514285714293</v>
      </c>
      <c r="BX316">
        <v>2028.275714285714</v>
      </c>
      <c r="BY316">
        <v>2060.3357142857139</v>
      </c>
      <c r="BZ316">
        <v>1.0852171428571431</v>
      </c>
      <c r="CA316">
        <v>1994.1371428571431</v>
      </c>
      <c r="CB316">
        <v>32.130671428571418</v>
      </c>
      <c r="CC316">
        <v>3.3620614285714279</v>
      </c>
      <c r="CD316">
        <v>3.2522185714285712</v>
      </c>
      <c r="CE316">
        <v>25.93881428571428</v>
      </c>
      <c r="CF316">
        <v>25.378885714285708</v>
      </c>
      <c r="CG316">
        <v>1200</v>
      </c>
      <c r="CH316">
        <v>0.50000600000000006</v>
      </c>
      <c r="CI316">
        <v>0.49999399999999999</v>
      </c>
      <c r="CJ316">
        <v>0</v>
      </c>
      <c r="CK316">
        <v>1012.051428571429</v>
      </c>
      <c r="CL316">
        <v>4.9990899999999998</v>
      </c>
      <c r="CM316">
        <v>10971.21428571429</v>
      </c>
      <c r="CN316">
        <v>9557.8685714285712</v>
      </c>
      <c r="CO316">
        <v>41.186999999999998</v>
      </c>
      <c r="CP316">
        <v>42.875</v>
      </c>
      <c r="CQ316">
        <v>41.936999999999998</v>
      </c>
      <c r="CR316">
        <v>42</v>
      </c>
      <c r="CS316">
        <v>42.561999999999998</v>
      </c>
      <c r="CT316">
        <v>597.5100000000001</v>
      </c>
      <c r="CU316">
        <v>597.49142857142863</v>
      </c>
      <c r="CV316">
        <v>0</v>
      </c>
      <c r="CW316">
        <v>1675966171.5</v>
      </c>
      <c r="CX316">
        <v>0</v>
      </c>
      <c r="CY316">
        <v>1675959759</v>
      </c>
      <c r="CZ316" t="s">
        <v>356</v>
      </c>
      <c r="DA316">
        <v>1675959759</v>
      </c>
      <c r="DB316">
        <v>1675959753.5</v>
      </c>
      <c r="DC316">
        <v>5</v>
      </c>
      <c r="DD316">
        <v>-2.5000000000000001E-2</v>
      </c>
      <c r="DE316">
        <v>-8.0000000000000002E-3</v>
      </c>
      <c r="DF316">
        <v>-6.0590000000000002</v>
      </c>
      <c r="DG316">
        <v>0.218</v>
      </c>
      <c r="DH316">
        <v>415</v>
      </c>
      <c r="DI316">
        <v>34</v>
      </c>
      <c r="DJ316">
        <v>0.6</v>
      </c>
      <c r="DK316">
        <v>0.17</v>
      </c>
      <c r="DL316">
        <v>-33.129977500000003</v>
      </c>
      <c r="DM316">
        <v>-1.281024765478423</v>
      </c>
      <c r="DN316">
        <v>0.142431549327212</v>
      </c>
      <c r="DO316">
        <v>0</v>
      </c>
      <c r="DP316">
        <v>1.0904965</v>
      </c>
      <c r="DQ316">
        <v>-1.936142589118553E-2</v>
      </c>
      <c r="DR316">
        <v>2.2791813771615259E-3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3.29826</v>
      </c>
      <c r="EB316">
        <v>2.6250399999999998</v>
      </c>
      <c r="EC316">
        <v>0.28207500000000002</v>
      </c>
      <c r="ED316">
        <v>0.282358</v>
      </c>
      <c r="EE316">
        <v>0.13760600000000001</v>
      </c>
      <c r="EF316">
        <v>0.133296</v>
      </c>
      <c r="EG316">
        <v>21730.5</v>
      </c>
      <c r="EH316">
        <v>22051.4</v>
      </c>
      <c r="EI316">
        <v>28166.9</v>
      </c>
      <c r="EJ316">
        <v>29578.400000000001</v>
      </c>
      <c r="EK316">
        <v>33457.199999999997</v>
      </c>
      <c r="EL316">
        <v>35578.400000000001</v>
      </c>
      <c r="EM316">
        <v>39777.199999999997</v>
      </c>
      <c r="EN316">
        <v>42245.7</v>
      </c>
      <c r="EO316">
        <v>2.1925500000000002</v>
      </c>
      <c r="EP316">
        <v>2.2364199999999999</v>
      </c>
      <c r="EQ316">
        <v>0.14463100000000001</v>
      </c>
      <c r="ER316">
        <v>0</v>
      </c>
      <c r="ES316">
        <v>30.0092</v>
      </c>
      <c r="ET316">
        <v>999.9</v>
      </c>
      <c r="EU316">
        <v>72.8</v>
      </c>
      <c r="EV316">
        <v>32</v>
      </c>
      <c r="EW316">
        <v>34.343800000000002</v>
      </c>
      <c r="EX316">
        <v>56.723100000000002</v>
      </c>
      <c r="EY316">
        <v>-4.2468000000000004</v>
      </c>
      <c r="EZ316">
        <v>2</v>
      </c>
      <c r="FA316">
        <v>0.31562200000000001</v>
      </c>
      <c r="FB316">
        <v>-0.42992599999999997</v>
      </c>
      <c r="FC316">
        <v>20.274699999999999</v>
      </c>
      <c r="FD316">
        <v>5.22133</v>
      </c>
      <c r="FE316">
        <v>12.004</v>
      </c>
      <c r="FF316">
        <v>4.9867499999999998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1.8657699999999999</v>
      </c>
      <c r="FM316">
        <v>1.8621799999999999</v>
      </c>
      <c r="FN316">
        <v>1.8641799999999999</v>
      </c>
      <c r="FO316">
        <v>1.8602099999999999</v>
      </c>
      <c r="FP316">
        <v>1.8609599999999999</v>
      </c>
      <c r="FQ316">
        <v>1.8601399999999999</v>
      </c>
      <c r="FR316">
        <v>1.86185</v>
      </c>
      <c r="FS316">
        <v>1.8584499999999999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-8.61</v>
      </c>
      <c r="GH316">
        <v>0.21909999999999999</v>
      </c>
      <c r="GI316">
        <v>-4.2934277136806287</v>
      </c>
      <c r="GJ316">
        <v>-4.5218151105756088E-3</v>
      </c>
      <c r="GK316">
        <v>2.0889233732517852E-6</v>
      </c>
      <c r="GL316">
        <v>-4.5906856223640231E-10</v>
      </c>
      <c r="GM316">
        <v>-0.1150039569071811</v>
      </c>
      <c r="GN316">
        <v>4.4025620023938356E-3</v>
      </c>
      <c r="GO316">
        <v>3.112297855124525E-4</v>
      </c>
      <c r="GP316">
        <v>-4.1727832042263066E-6</v>
      </c>
      <c r="GQ316">
        <v>6</v>
      </c>
      <c r="GR316">
        <v>2080</v>
      </c>
      <c r="GS316">
        <v>4</v>
      </c>
      <c r="GT316">
        <v>33</v>
      </c>
      <c r="GU316">
        <v>106.9</v>
      </c>
      <c r="GV316">
        <v>107</v>
      </c>
      <c r="GW316">
        <v>4.7729499999999998</v>
      </c>
      <c r="GX316">
        <v>2.4548299999999998</v>
      </c>
      <c r="GY316">
        <v>2.04834</v>
      </c>
      <c r="GZ316">
        <v>2.6257299999999999</v>
      </c>
      <c r="HA316">
        <v>2.1972700000000001</v>
      </c>
      <c r="HB316">
        <v>2.3278799999999999</v>
      </c>
      <c r="HC316">
        <v>37.361800000000002</v>
      </c>
      <c r="HD316">
        <v>14.368399999999999</v>
      </c>
      <c r="HE316">
        <v>18</v>
      </c>
      <c r="HF316">
        <v>659.92200000000003</v>
      </c>
      <c r="HG316">
        <v>775.98199999999997</v>
      </c>
      <c r="HH316">
        <v>31.0002</v>
      </c>
      <c r="HI316">
        <v>31.444700000000001</v>
      </c>
      <c r="HJ316">
        <v>30.0002</v>
      </c>
      <c r="HK316">
        <v>31.3505</v>
      </c>
      <c r="HL316">
        <v>31.347799999999999</v>
      </c>
      <c r="HM316">
        <v>95.455100000000002</v>
      </c>
      <c r="HN316">
        <v>3.6490200000000002</v>
      </c>
      <c r="HO316">
        <v>100</v>
      </c>
      <c r="HP316">
        <v>31</v>
      </c>
      <c r="HQ316">
        <v>2006.61</v>
      </c>
      <c r="HR316">
        <v>32.070799999999998</v>
      </c>
      <c r="HS316">
        <v>99.279200000000003</v>
      </c>
      <c r="HT316">
        <v>97.994900000000001</v>
      </c>
    </row>
    <row r="317" spans="1:228" x14ac:dyDescent="0.2">
      <c r="A317">
        <v>302</v>
      </c>
      <c r="B317">
        <v>1675966175.5999999</v>
      </c>
      <c r="C317">
        <v>1201.5</v>
      </c>
      <c r="D317" t="s">
        <v>963</v>
      </c>
      <c r="E317" t="s">
        <v>964</v>
      </c>
      <c r="F317">
        <v>4</v>
      </c>
      <c r="G317">
        <v>1675966173.2874999</v>
      </c>
      <c r="H317">
        <f t="shared" si="136"/>
        <v>1.2176012110439954E-3</v>
      </c>
      <c r="I317">
        <f t="shared" si="137"/>
        <v>1.2176012110439955</v>
      </c>
      <c r="J317">
        <f t="shared" si="138"/>
        <v>22.932211899011204</v>
      </c>
      <c r="K317">
        <f t="shared" si="139"/>
        <v>1966.99875</v>
      </c>
      <c r="L317">
        <f t="shared" si="140"/>
        <v>1458.4053874620276</v>
      </c>
      <c r="M317">
        <f t="shared" si="141"/>
        <v>147.76610674559953</v>
      </c>
      <c r="N317">
        <f t="shared" si="142"/>
        <v>199.29695114934466</v>
      </c>
      <c r="O317">
        <f t="shared" si="143"/>
        <v>7.9783210045407352E-2</v>
      </c>
      <c r="P317">
        <f t="shared" si="144"/>
        <v>2.7638872955618785</v>
      </c>
      <c r="Q317">
        <f t="shared" si="145"/>
        <v>7.8525504605317431E-2</v>
      </c>
      <c r="R317">
        <f t="shared" si="146"/>
        <v>4.9189788650039284E-2</v>
      </c>
      <c r="S317">
        <f t="shared" si="147"/>
        <v>226.11422616202614</v>
      </c>
      <c r="T317">
        <f t="shared" si="148"/>
        <v>33.20762367990573</v>
      </c>
      <c r="U317">
        <f t="shared" si="149"/>
        <v>32.357424999999992</v>
      </c>
      <c r="V317">
        <f t="shared" si="150"/>
        <v>4.8725402259496828</v>
      </c>
      <c r="W317">
        <f t="shared" si="151"/>
        <v>69.927897867238059</v>
      </c>
      <c r="X317">
        <f t="shared" si="152"/>
        <v>3.3653545699637504</v>
      </c>
      <c r="Y317">
        <f t="shared" si="153"/>
        <v>4.8126065170056451</v>
      </c>
      <c r="Z317">
        <f t="shared" si="154"/>
        <v>1.5071856559859325</v>
      </c>
      <c r="AA317">
        <f t="shared" si="155"/>
        <v>-53.696213407040197</v>
      </c>
      <c r="AB317">
        <f t="shared" si="156"/>
        <v>-32.64177843959601</v>
      </c>
      <c r="AC317">
        <f t="shared" si="157"/>
        <v>-2.68486698511358</v>
      </c>
      <c r="AD317">
        <f t="shared" si="158"/>
        <v>137.09136733027634</v>
      </c>
      <c r="AE317">
        <f t="shared" si="159"/>
        <v>33.680510495142819</v>
      </c>
      <c r="AF317">
        <f t="shared" si="160"/>
        <v>1.2150122419281544</v>
      </c>
      <c r="AG317">
        <f t="shared" si="161"/>
        <v>22.932211899011204</v>
      </c>
      <c r="AH317">
        <v>2065.963077884835</v>
      </c>
      <c r="AI317">
        <v>2037.7006060606061</v>
      </c>
      <c r="AJ317">
        <v>1.7161925248886301</v>
      </c>
      <c r="AK317">
        <v>60.698744360612487</v>
      </c>
      <c r="AL317">
        <f t="shared" si="162"/>
        <v>1.2176012110439955</v>
      </c>
      <c r="AM317">
        <v>32.130203126512207</v>
      </c>
      <c r="AN317">
        <v>33.216775151515137</v>
      </c>
      <c r="AO317">
        <v>7.9295513505001892E-6</v>
      </c>
      <c r="AP317">
        <v>100.61875172138301</v>
      </c>
      <c r="AQ317">
        <v>29</v>
      </c>
      <c r="AR317">
        <v>4</v>
      </c>
      <c r="AS317">
        <f t="shared" si="163"/>
        <v>1</v>
      </c>
      <c r="AT317">
        <f t="shared" si="164"/>
        <v>0</v>
      </c>
      <c r="AU317">
        <f t="shared" si="165"/>
        <v>47367.698655350061</v>
      </c>
      <c r="AV317">
        <f t="shared" si="166"/>
        <v>1199.9974999999999</v>
      </c>
      <c r="AW317">
        <f t="shared" si="167"/>
        <v>1025.9225762497545</v>
      </c>
      <c r="AX317">
        <f t="shared" si="168"/>
        <v>0.85493726132742309</v>
      </c>
      <c r="AY317">
        <f t="shared" si="169"/>
        <v>0.18842891436192671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1675966173.2874999</v>
      </c>
      <c r="BF317">
        <v>1966.99875</v>
      </c>
      <c r="BG317">
        <v>2000.2950000000001</v>
      </c>
      <c r="BH317">
        <v>33.215000000000003</v>
      </c>
      <c r="BI317">
        <v>32.130687499999993</v>
      </c>
      <c r="BJ317">
        <v>1975.6125</v>
      </c>
      <c r="BK317">
        <v>32.995800000000003</v>
      </c>
      <c r="BL317">
        <v>649.99099999999999</v>
      </c>
      <c r="BM317">
        <v>101.22024999999999</v>
      </c>
      <c r="BN317">
        <v>0.10007425</v>
      </c>
      <c r="BO317">
        <v>32.138362499999999</v>
      </c>
      <c r="BP317">
        <v>32.357424999999992</v>
      </c>
      <c r="BQ317">
        <v>999.9</v>
      </c>
      <c r="BR317">
        <v>0</v>
      </c>
      <c r="BS317">
        <v>0</v>
      </c>
      <c r="BT317">
        <v>8974.6850000000013</v>
      </c>
      <c r="BU317">
        <v>0</v>
      </c>
      <c r="BV317">
        <v>133.181625</v>
      </c>
      <c r="BW317">
        <v>-33.294862500000001</v>
      </c>
      <c r="BX317">
        <v>2034.5762500000001</v>
      </c>
      <c r="BY317">
        <v>2066.69625</v>
      </c>
      <c r="BZ317">
        <v>1.08433125</v>
      </c>
      <c r="CA317">
        <v>2000.2950000000001</v>
      </c>
      <c r="CB317">
        <v>32.130687499999993</v>
      </c>
      <c r="CC317">
        <v>3.36203875</v>
      </c>
      <c r="CD317">
        <v>3.2522825000000002</v>
      </c>
      <c r="CE317">
        <v>25.938700000000001</v>
      </c>
      <c r="CF317">
        <v>25.379237499999999</v>
      </c>
      <c r="CG317">
        <v>1199.9974999999999</v>
      </c>
      <c r="CH317">
        <v>0.50000650000000002</v>
      </c>
      <c r="CI317">
        <v>0.49999349999999998</v>
      </c>
      <c r="CJ317">
        <v>0</v>
      </c>
      <c r="CK317">
        <v>1011.7</v>
      </c>
      <c r="CL317">
        <v>4.9990899999999998</v>
      </c>
      <c r="CM317">
        <v>10967.9625</v>
      </c>
      <c r="CN317">
        <v>9557.8287500000006</v>
      </c>
      <c r="CO317">
        <v>41.186999999999998</v>
      </c>
      <c r="CP317">
        <v>42.875</v>
      </c>
      <c r="CQ317">
        <v>41.936999999999998</v>
      </c>
      <c r="CR317">
        <v>42</v>
      </c>
      <c r="CS317">
        <v>42.585625</v>
      </c>
      <c r="CT317">
        <v>597.51</v>
      </c>
      <c r="CU317">
        <v>597.49</v>
      </c>
      <c r="CV317">
        <v>0</v>
      </c>
      <c r="CW317">
        <v>1675966175.7</v>
      </c>
      <c r="CX317">
        <v>0</v>
      </c>
      <c r="CY317">
        <v>1675959759</v>
      </c>
      <c r="CZ317" t="s">
        <v>356</v>
      </c>
      <c r="DA317">
        <v>1675959759</v>
      </c>
      <c r="DB317">
        <v>1675959753.5</v>
      </c>
      <c r="DC317">
        <v>5</v>
      </c>
      <c r="DD317">
        <v>-2.5000000000000001E-2</v>
      </c>
      <c r="DE317">
        <v>-8.0000000000000002E-3</v>
      </c>
      <c r="DF317">
        <v>-6.0590000000000002</v>
      </c>
      <c r="DG317">
        <v>0.218</v>
      </c>
      <c r="DH317">
        <v>415</v>
      </c>
      <c r="DI317">
        <v>34</v>
      </c>
      <c r="DJ317">
        <v>0.6</v>
      </c>
      <c r="DK317">
        <v>0.17</v>
      </c>
      <c r="DL317">
        <v>-33.184658536585367</v>
      </c>
      <c r="DM317">
        <v>-0.96869686411155798</v>
      </c>
      <c r="DN317">
        <v>0.12712814348581999</v>
      </c>
      <c r="DO317">
        <v>0</v>
      </c>
      <c r="DP317">
        <v>1.0886878048780491</v>
      </c>
      <c r="DQ317">
        <v>-2.880627177700338E-2</v>
      </c>
      <c r="DR317">
        <v>3.2417824908566881E-3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3.2983699999999998</v>
      </c>
      <c r="EB317">
        <v>2.6252900000000001</v>
      </c>
      <c r="EC317">
        <v>0.282613</v>
      </c>
      <c r="ED317">
        <v>0.28290700000000002</v>
      </c>
      <c r="EE317">
        <v>0.13761599999999999</v>
      </c>
      <c r="EF317">
        <v>0.133299</v>
      </c>
      <c r="EG317">
        <v>21714</v>
      </c>
      <c r="EH317">
        <v>22034.400000000001</v>
      </c>
      <c r="EI317">
        <v>28166.799999999999</v>
      </c>
      <c r="EJ317">
        <v>29578.400000000001</v>
      </c>
      <c r="EK317">
        <v>33456.699999999997</v>
      </c>
      <c r="EL317">
        <v>35578.1</v>
      </c>
      <c r="EM317">
        <v>39777</v>
      </c>
      <c r="EN317">
        <v>42245.4</v>
      </c>
      <c r="EO317">
        <v>2.1924700000000001</v>
      </c>
      <c r="EP317">
        <v>2.2365300000000001</v>
      </c>
      <c r="EQ317">
        <v>0.14466799999999999</v>
      </c>
      <c r="ER317">
        <v>0</v>
      </c>
      <c r="ES317">
        <v>30.006599999999999</v>
      </c>
      <c r="ET317">
        <v>999.9</v>
      </c>
      <c r="EU317">
        <v>72.8</v>
      </c>
      <c r="EV317">
        <v>32</v>
      </c>
      <c r="EW317">
        <v>34.340299999999999</v>
      </c>
      <c r="EX317">
        <v>56.753100000000003</v>
      </c>
      <c r="EY317">
        <v>-4.2267599999999996</v>
      </c>
      <c r="EZ317">
        <v>2</v>
      </c>
      <c r="FA317">
        <v>0.315724</v>
      </c>
      <c r="FB317">
        <v>-0.42739899999999997</v>
      </c>
      <c r="FC317">
        <v>20.274799999999999</v>
      </c>
      <c r="FD317">
        <v>5.2196899999999999</v>
      </c>
      <c r="FE317">
        <v>12.004</v>
      </c>
      <c r="FF317">
        <v>4.9863</v>
      </c>
      <c r="FG317">
        <v>3.2844500000000001</v>
      </c>
      <c r="FH317">
        <v>9999</v>
      </c>
      <c r="FI317">
        <v>9999</v>
      </c>
      <c r="FJ317">
        <v>9999</v>
      </c>
      <c r="FK317">
        <v>999.9</v>
      </c>
      <c r="FL317">
        <v>1.8657699999999999</v>
      </c>
      <c r="FM317">
        <v>1.8621799999999999</v>
      </c>
      <c r="FN317">
        <v>1.8641700000000001</v>
      </c>
      <c r="FO317">
        <v>1.8602300000000001</v>
      </c>
      <c r="FP317">
        <v>1.8609599999999999</v>
      </c>
      <c r="FQ317">
        <v>1.8601300000000001</v>
      </c>
      <c r="FR317">
        <v>1.8618399999999999</v>
      </c>
      <c r="FS317">
        <v>1.8584400000000001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-8.6199999999999992</v>
      </c>
      <c r="GH317">
        <v>0.21920000000000001</v>
      </c>
      <c r="GI317">
        <v>-4.2934277136806287</v>
      </c>
      <c r="GJ317">
        <v>-4.5218151105756088E-3</v>
      </c>
      <c r="GK317">
        <v>2.0889233732517852E-6</v>
      </c>
      <c r="GL317">
        <v>-4.5906856223640231E-10</v>
      </c>
      <c r="GM317">
        <v>-0.1150039569071811</v>
      </c>
      <c r="GN317">
        <v>4.4025620023938356E-3</v>
      </c>
      <c r="GO317">
        <v>3.112297855124525E-4</v>
      </c>
      <c r="GP317">
        <v>-4.1727832042263066E-6</v>
      </c>
      <c r="GQ317">
        <v>6</v>
      </c>
      <c r="GR317">
        <v>2080</v>
      </c>
      <c r="GS317">
        <v>4</v>
      </c>
      <c r="GT317">
        <v>33</v>
      </c>
      <c r="GU317">
        <v>106.9</v>
      </c>
      <c r="GV317">
        <v>107</v>
      </c>
      <c r="GW317">
        <v>4.7839400000000003</v>
      </c>
      <c r="GX317">
        <v>2.4523899999999998</v>
      </c>
      <c r="GY317">
        <v>2.04834</v>
      </c>
      <c r="GZ317">
        <v>2.6257299999999999</v>
      </c>
      <c r="HA317">
        <v>2.1972700000000001</v>
      </c>
      <c r="HB317">
        <v>2.33643</v>
      </c>
      <c r="HC317">
        <v>37.361800000000002</v>
      </c>
      <c r="HD317">
        <v>14.3772</v>
      </c>
      <c r="HE317">
        <v>18</v>
      </c>
      <c r="HF317">
        <v>659.88</v>
      </c>
      <c r="HG317">
        <v>776.10299999999995</v>
      </c>
      <c r="HH317">
        <v>31.000499999999999</v>
      </c>
      <c r="HI317">
        <v>31.446899999999999</v>
      </c>
      <c r="HJ317">
        <v>30.000299999999999</v>
      </c>
      <c r="HK317">
        <v>31.352</v>
      </c>
      <c r="HL317">
        <v>31.349399999999999</v>
      </c>
      <c r="HM317">
        <v>95.688900000000004</v>
      </c>
      <c r="HN317">
        <v>3.6490200000000002</v>
      </c>
      <c r="HO317">
        <v>100</v>
      </c>
      <c r="HP317">
        <v>31</v>
      </c>
      <c r="HQ317">
        <v>2013.29</v>
      </c>
      <c r="HR317">
        <v>32.070799999999998</v>
      </c>
      <c r="HS317">
        <v>99.278800000000004</v>
      </c>
      <c r="HT317">
        <v>97.994299999999996</v>
      </c>
    </row>
    <row r="318" spans="1:228" x14ac:dyDescent="0.2">
      <c r="A318">
        <v>303</v>
      </c>
      <c r="B318">
        <v>1675966179.5999999</v>
      </c>
      <c r="C318">
        <v>1205.5</v>
      </c>
      <c r="D318" t="s">
        <v>965</v>
      </c>
      <c r="E318" t="s">
        <v>966</v>
      </c>
      <c r="F318">
        <v>4</v>
      </c>
      <c r="G318">
        <v>1675966177.5999999</v>
      </c>
      <c r="H318">
        <f t="shared" si="136"/>
        <v>1.2218246312910306E-3</v>
      </c>
      <c r="I318">
        <f t="shared" si="137"/>
        <v>1.2218246312910306</v>
      </c>
      <c r="J318">
        <f t="shared" si="138"/>
        <v>22.884022572075327</v>
      </c>
      <c r="K318">
        <f t="shared" si="139"/>
        <v>1974.255714285714</v>
      </c>
      <c r="L318">
        <f t="shared" si="140"/>
        <v>1468.0093865965268</v>
      </c>
      <c r="M318">
        <f t="shared" si="141"/>
        <v>148.73837883943594</v>
      </c>
      <c r="N318">
        <f t="shared" si="142"/>
        <v>200.03114219736042</v>
      </c>
      <c r="O318">
        <f t="shared" si="143"/>
        <v>8.0058161024713206E-2</v>
      </c>
      <c r="P318">
        <f t="shared" si="144"/>
        <v>2.7650321625842795</v>
      </c>
      <c r="Q318">
        <f t="shared" si="145"/>
        <v>7.8792361527768986E-2</v>
      </c>
      <c r="R318">
        <f t="shared" si="146"/>
        <v>4.9357285869067881E-2</v>
      </c>
      <c r="S318">
        <f t="shared" si="147"/>
        <v>226.11689272218638</v>
      </c>
      <c r="T318">
        <f t="shared" si="148"/>
        <v>33.207184510714882</v>
      </c>
      <c r="U318">
        <f t="shared" si="149"/>
        <v>32.359828571428572</v>
      </c>
      <c r="V318">
        <f t="shared" si="150"/>
        <v>4.8732014099696999</v>
      </c>
      <c r="W318">
        <f t="shared" si="151"/>
        <v>69.935433619480818</v>
      </c>
      <c r="X318">
        <f t="shared" si="152"/>
        <v>3.3659282804089767</v>
      </c>
      <c r="Y318">
        <f t="shared" si="153"/>
        <v>4.8129082872682485</v>
      </c>
      <c r="Z318">
        <f t="shared" si="154"/>
        <v>1.5072731295607231</v>
      </c>
      <c r="AA318">
        <f t="shared" si="155"/>
        <v>-53.882466239934445</v>
      </c>
      <c r="AB318">
        <f t="shared" si="156"/>
        <v>-32.848289788100672</v>
      </c>
      <c r="AC318">
        <f t="shared" si="157"/>
        <v>-2.700780967127284</v>
      </c>
      <c r="AD318">
        <f t="shared" si="158"/>
        <v>136.68535572702399</v>
      </c>
      <c r="AE318">
        <f t="shared" si="159"/>
        <v>33.672344373809011</v>
      </c>
      <c r="AF318">
        <f t="shared" si="160"/>
        <v>1.2191432894767902</v>
      </c>
      <c r="AG318">
        <f t="shared" si="161"/>
        <v>22.884022572075327</v>
      </c>
      <c r="AH318">
        <v>2072.9784733969132</v>
      </c>
      <c r="AI318">
        <v>2044.6885454545461</v>
      </c>
      <c r="AJ318">
        <v>1.7362557115334969</v>
      </c>
      <c r="AK318">
        <v>60.698744360612487</v>
      </c>
      <c r="AL318">
        <f t="shared" si="162"/>
        <v>1.2218246312910306</v>
      </c>
      <c r="AM318">
        <v>32.133046229953393</v>
      </c>
      <c r="AN318">
        <v>33.223249696969688</v>
      </c>
      <c r="AO318">
        <v>2.0972001926938171E-5</v>
      </c>
      <c r="AP318">
        <v>100.61875172138301</v>
      </c>
      <c r="AQ318">
        <v>29</v>
      </c>
      <c r="AR318">
        <v>4</v>
      </c>
      <c r="AS318">
        <f t="shared" si="163"/>
        <v>1</v>
      </c>
      <c r="AT318">
        <f t="shared" si="164"/>
        <v>0</v>
      </c>
      <c r="AU318">
        <f t="shared" si="165"/>
        <v>47399.095010431382</v>
      </c>
      <c r="AV318">
        <f t="shared" si="166"/>
        <v>1200.008571428571</v>
      </c>
      <c r="AW318">
        <f t="shared" si="167"/>
        <v>1025.9323423431015</v>
      </c>
      <c r="AX318">
        <f t="shared" si="168"/>
        <v>0.8549375119227377</v>
      </c>
      <c r="AY318">
        <f t="shared" si="169"/>
        <v>0.18842939801088388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1675966177.5999999</v>
      </c>
      <c r="BF318">
        <v>1974.255714285714</v>
      </c>
      <c r="BG318">
        <v>2007.558571428571</v>
      </c>
      <c r="BH318">
        <v>33.220842857142863</v>
      </c>
      <c r="BI318">
        <v>32.132899999999999</v>
      </c>
      <c r="BJ318">
        <v>1982.8828571428569</v>
      </c>
      <c r="BK318">
        <v>33.001571428571431</v>
      </c>
      <c r="BL318">
        <v>650.02071428571435</v>
      </c>
      <c r="BM318">
        <v>101.2197142857143</v>
      </c>
      <c r="BN318">
        <v>0.1000594142857143</v>
      </c>
      <c r="BO318">
        <v>32.139471428571433</v>
      </c>
      <c r="BP318">
        <v>32.359828571428572</v>
      </c>
      <c r="BQ318">
        <v>999.89999999999986</v>
      </c>
      <c r="BR318">
        <v>0</v>
      </c>
      <c r="BS318">
        <v>0</v>
      </c>
      <c r="BT318">
        <v>8980.8028571428567</v>
      </c>
      <c r="BU318">
        <v>0</v>
      </c>
      <c r="BV318">
        <v>134.32271428571431</v>
      </c>
      <c r="BW318">
        <v>-33.303257142857142</v>
      </c>
      <c r="BX318">
        <v>2042.0971428571429</v>
      </c>
      <c r="BY318">
        <v>2074.2114285714279</v>
      </c>
      <c r="BZ318">
        <v>1.087934285714286</v>
      </c>
      <c r="CA318">
        <v>2007.558571428571</v>
      </c>
      <c r="CB318">
        <v>32.132899999999999</v>
      </c>
      <c r="CC318">
        <v>3.362602857142857</v>
      </c>
      <c r="CD318">
        <v>3.2524799999999998</v>
      </c>
      <c r="CE318">
        <v>25.94152857142857</v>
      </c>
      <c r="CF318">
        <v>25.38025714285714</v>
      </c>
      <c r="CG318">
        <v>1200.008571428571</v>
      </c>
      <c r="CH318">
        <v>0.49999999999999989</v>
      </c>
      <c r="CI318">
        <v>0.5</v>
      </c>
      <c r="CJ318">
        <v>0</v>
      </c>
      <c r="CK318">
        <v>1011.198571428571</v>
      </c>
      <c r="CL318">
        <v>4.9990899999999998</v>
      </c>
      <c r="CM318">
        <v>10964.342857142859</v>
      </c>
      <c r="CN318">
        <v>9557.9299999999985</v>
      </c>
      <c r="CO318">
        <v>41.214000000000013</v>
      </c>
      <c r="CP318">
        <v>42.875</v>
      </c>
      <c r="CQ318">
        <v>41.936999999999998</v>
      </c>
      <c r="CR318">
        <v>42</v>
      </c>
      <c r="CS318">
        <v>42.625</v>
      </c>
      <c r="CT318">
        <v>597.50571428571425</v>
      </c>
      <c r="CU318">
        <v>597.50571428571425</v>
      </c>
      <c r="CV318">
        <v>0</v>
      </c>
      <c r="CW318">
        <v>1675966179.3</v>
      </c>
      <c r="CX318">
        <v>0</v>
      </c>
      <c r="CY318">
        <v>1675959759</v>
      </c>
      <c r="CZ318" t="s">
        <v>356</v>
      </c>
      <c r="DA318">
        <v>1675959759</v>
      </c>
      <c r="DB318">
        <v>1675959753.5</v>
      </c>
      <c r="DC318">
        <v>5</v>
      </c>
      <c r="DD318">
        <v>-2.5000000000000001E-2</v>
      </c>
      <c r="DE318">
        <v>-8.0000000000000002E-3</v>
      </c>
      <c r="DF318">
        <v>-6.0590000000000002</v>
      </c>
      <c r="DG318">
        <v>0.218</v>
      </c>
      <c r="DH318">
        <v>415</v>
      </c>
      <c r="DI318">
        <v>34</v>
      </c>
      <c r="DJ318">
        <v>0.6</v>
      </c>
      <c r="DK318">
        <v>0.17</v>
      </c>
      <c r="DL318">
        <v>-33.247709999999998</v>
      </c>
      <c r="DM318">
        <v>-0.61904465290805444</v>
      </c>
      <c r="DN318">
        <v>9.2632782534047137E-2</v>
      </c>
      <c r="DO318">
        <v>0</v>
      </c>
      <c r="DP318">
        <v>1.0875245</v>
      </c>
      <c r="DQ318">
        <v>-1.8629493433395289E-2</v>
      </c>
      <c r="DR318">
        <v>2.6460659005399039E-3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3.29826</v>
      </c>
      <c r="EB318">
        <v>2.6251699999999998</v>
      </c>
      <c r="EC318">
        <v>0.28314299999999998</v>
      </c>
      <c r="ED318">
        <v>0.28342400000000001</v>
      </c>
      <c r="EE318">
        <v>0.137629</v>
      </c>
      <c r="EF318">
        <v>0.133297</v>
      </c>
      <c r="EG318">
        <v>21697.5</v>
      </c>
      <c r="EH318">
        <v>22018.3</v>
      </c>
      <c r="EI318">
        <v>28166.2</v>
      </c>
      <c r="EJ318">
        <v>29578.2</v>
      </c>
      <c r="EK318">
        <v>33456.1</v>
      </c>
      <c r="EL318">
        <v>35577.9</v>
      </c>
      <c r="EM318">
        <v>39776.800000000003</v>
      </c>
      <c r="EN318">
        <v>42245.1</v>
      </c>
      <c r="EO318">
        <v>2.1924999999999999</v>
      </c>
      <c r="EP318">
        <v>2.2364700000000002</v>
      </c>
      <c r="EQ318">
        <v>0.14499600000000001</v>
      </c>
      <c r="ER318">
        <v>0</v>
      </c>
      <c r="ES318">
        <v>30.0063</v>
      </c>
      <c r="ET318">
        <v>999.9</v>
      </c>
      <c r="EU318">
        <v>72.8</v>
      </c>
      <c r="EV318">
        <v>32</v>
      </c>
      <c r="EW318">
        <v>34.347900000000003</v>
      </c>
      <c r="EX318">
        <v>56.8431</v>
      </c>
      <c r="EY318">
        <v>-4.2027200000000002</v>
      </c>
      <c r="EZ318">
        <v>2</v>
      </c>
      <c r="FA318">
        <v>0.31615300000000002</v>
      </c>
      <c r="FB318">
        <v>-0.42517199999999999</v>
      </c>
      <c r="FC318">
        <v>20.274799999999999</v>
      </c>
      <c r="FD318">
        <v>5.2204300000000003</v>
      </c>
      <c r="FE318">
        <v>12.004099999999999</v>
      </c>
      <c r="FF318">
        <v>4.98665</v>
      </c>
      <c r="FG318">
        <v>3.2844500000000001</v>
      </c>
      <c r="FH318">
        <v>9999</v>
      </c>
      <c r="FI318">
        <v>9999</v>
      </c>
      <c r="FJ318">
        <v>9999</v>
      </c>
      <c r="FK318">
        <v>999.9</v>
      </c>
      <c r="FL318">
        <v>1.8657900000000001</v>
      </c>
      <c r="FM318">
        <v>1.8621799999999999</v>
      </c>
      <c r="FN318">
        <v>1.86419</v>
      </c>
      <c r="FO318">
        <v>1.8602300000000001</v>
      </c>
      <c r="FP318">
        <v>1.8609599999999999</v>
      </c>
      <c r="FQ318">
        <v>1.8601399999999999</v>
      </c>
      <c r="FR318">
        <v>1.8618600000000001</v>
      </c>
      <c r="FS318">
        <v>1.85846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-8.6300000000000008</v>
      </c>
      <c r="GH318">
        <v>0.21920000000000001</v>
      </c>
      <c r="GI318">
        <v>-4.2934277136806287</v>
      </c>
      <c r="GJ318">
        <v>-4.5218151105756088E-3</v>
      </c>
      <c r="GK318">
        <v>2.0889233732517852E-6</v>
      </c>
      <c r="GL318">
        <v>-4.5906856223640231E-10</v>
      </c>
      <c r="GM318">
        <v>-0.1150039569071811</v>
      </c>
      <c r="GN318">
        <v>4.4025620023938356E-3</v>
      </c>
      <c r="GO318">
        <v>3.112297855124525E-4</v>
      </c>
      <c r="GP318">
        <v>-4.1727832042263066E-6</v>
      </c>
      <c r="GQ318">
        <v>6</v>
      </c>
      <c r="GR318">
        <v>2080</v>
      </c>
      <c r="GS318">
        <v>4</v>
      </c>
      <c r="GT318">
        <v>33</v>
      </c>
      <c r="GU318">
        <v>107</v>
      </c>
      <c r="GV318">
        <v>107.1</v>
      </c>
      <c r="GW318">
        <v>4.7961400000000003</v>
      </c>
      <c r="GX318">
        <v>2.4548299999999998</v>
      </c>
      <c r="GY318">
        <v>2.04834</v>
      </c>
      <c r="GZ318">
        <v>2.6257299999999999</v>
      </c>
      <c r="HA318">
        <v>2.1972700000000001</v>
      </c>
      <c r="HB318">
        <v>2.35229</v>
      </c>
      <c r="HC318">
        <v>37.361800000000002</v>
      </c>
      <c r="HD318">
        <v>14.385999999999999</v>
      </c>
      <c r="HE318">
        <v>18</v>
      </c>
      <c r="HF318">
        <v>659.92700000000002</v>
      </c>
      <c r="HG318">
        <v>776.08600000000001</v>
      </c>
      <c r="HH318">
        <v>31.000599999999999</v>
      </c>
      <c r="HI318">
        <v>31.448799999999999</v>
      </c>
      <c r="HJ318">
        <v>30.000299999999999</v>
      </c>
      <c r="HK318">
        <v>31.354600000000001</v>
      </c>
      <c r="HL318">
        <v>31.351900000000001</v>
      </c>
      <c r="HM318">
        <v>95.924700000000001</v>
      </c>
      <c r="HN318">
        <v>3.6490200000000002</v>
      </c>
      <c r="HO318">
        <v>100</v>
      </c>
      <c r="HP318">
        <v>31</v>
      </c>
      <c r="HQ318">
        <v>2019.97</v>
      </c>
      <c r="HR318">
        <v>32.070799999999998</v>
      </c>
      <c r="HS318">
        <v>99.277699999999996</v>
      </c>
      <c r="HT318">
        <v>97.993600000000001</v>
      </c>
    </row>
    <row r="319" spans="1:228" x14ac:dyDescent="0.2">
      <c r="A319">
        <v>304</v>
      </c>
      <c r="B319">
        <v>1675966183.5999999</v>
      </c>
      <c r="C319">
        <v>1209.5</v>
      </c>
      <c r="D319" t="s">
        <v>967</v>
      </c>
      <c r="E319" t="s">
        <v>968</v>
      </c>
      <c r="F319">
        <v>4</v>
      </c>
      <c r="G319">
        <v>1675966181.2874999</v>
      </c>
      <c r="H319">
        <f t="shared" si="136"/>
        <v>1.2175202995350432E-3</v>
      </c>
      <c r="I319">
        <f t="shared" si="137"/>
        <v>1.2175202995350431</v>
      </c>
      <c r="J319">
        <f t="shared" si="138"/>
        <v>23.099381519027052</v>
      </c>
      <c r="K319">
        <f t="shared" si="139"/>
        <v>1980.32125</v>
      </c>
      <c r="L319">
        <f t="shared" si="140"/>
        <v>1467.8916744946232</v>
      </c>
      <c r="M319">
        <f t="shared" si="141"/>
        <v>148.72550201788516</v>
      </c>
      <c r="N319">
        <f t="shared" si="142"/>
        <v>200.64441891758594</v>
      </c>
      <c r="O319">
        <f t="shared" si="143"/>
        <v>7.9756757647955381E-2</v>
      </c>
      <c r="P319">
        <f t="shared" si="144"/>
        <v>2.7676095677737784</v>
      </c>
      <c r="Q319">
        <f t="shared" si="145"/>
        <v>7.8501540723707103E-2</v>
      </c>
      <c r="R319">
        <f t="shared" si="146"/>
        <v>4.9174593622003576E-2</v>
      </c>
      <c r="S319">
        <f t="shared" si="147"/>
        <v>226.1150043597236</v>
      </c>
      <c r="T319">
        <f t="shared" si="148"/>
        <v>33.207732935148883</v>
      </c>
      <c r="U319">
        <f t="shared" si="149"/>
        <v>32.360662499999997</v>
      </c>
      <c r="V319">
        <f t="shared" si="150"/>
        <v>4.8734308286152856</v>
      </c>
      <c r="W319">
        <f t="shared" si="151"/>
        <v>69.933959294918239</v>
      </c>
      <c r="X319">
        <f t="shared" si="152"/>
        <v>3.3659150971236125</v>
      </c>
      <c r="Y319">
        <f t="shared" si="153"/>
        <v>4.8129909003567564</v>
      </c>
      <c r="Z319">
        <f t="shared" si="154"/>
        <v>1.5075157314916732</v>
      </c>
      <c r="AA319">
        <f t="shared" si="155"/>
        <v>-53.692645209495403</v>
      </c>
      <c r="AB319">
        <f t="shared" si="156"/>
        <v>-32.958042282148163</v>
      </c>
      <c r="AC319">
        <f t="shared" si="157"/>
        <v>-2.7072963606002642</v>
      </c>
      <c r="AD319">
        <f t="shared" si="158"/>
        <v>136.75702050747978</v>
      </c>
      <c r="AE319">
        <f t="shared" si="159"/>
        <v>33.700609861496638</v>
      </c>
      <c r="AF319">
        <f t="shared" si="160"/>
        <v>1.2198608792971954</v>
      </c>
      <c r="AG319">
        <f t="shared" si="161"/>
        <v>23.099381519027052</v>
      </c>
      <c r="AH319">
        <v>2079.8242991108568</v>
      </c>
      <c r="AI319">
        <v>2051.4636969696971</v>
      </c>
      <c r="AJ319">
        <v>1.699715514933164</v>
      </c>
      <c r="AK319">
        <v>60.698744360612487</v>
      </c>
      <c r="AL319">
        <f t="shared" si="162"/>
        <v>1.2175202995350431</v>
      </c>
      <c r="AM319">
        <v>32.132097305256522</v>
      </c>
      <c r="AN319">
        <v>33.218743636363627</v>
      </c>
      <c r="AO319">
        <v>-1.5417727164401181E-5</v>
      </c>
      <c r="AP319">
        <v>100.61875172138301</v>
      </c>
      <c r="AQ319">
        <v>29</v>
      </c>
      <c r="AR319">
        <v>4</v>
      </c>
      <c r="AS319">
        <f t="shared" si="163"/>
        <v>1</v>
      </c>
      <c r="AT319">
        <f t="shared" si="164"/>
        <v>0</v>
      </c>
      <c r="AU319">
        <f t="shared" si="165"/>
        <v>47470.145789490263</v>
      </c>
      <c r="AV319">
        <f t="shared" si="166"/>
        <v>1199.99875</v>
      </c>
      <c r="AW319">
        <f t="shared" si="167"/>
        <v>1025.9239260931211</v>
      </c>
      <c r="AX319">
        <f t="shared" si="168"/>
        <v>0.85493749563749222</v>
      </c>
      <c r="AY319">
        <f t="shared" si="169"/>
        <v>0.18842936658035986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1675966181.2874999</v>
      </c>
      <c r="BF319">
        <v>1980.32125</v>
      </c>
      <c r="BG319">
        <v>2013.66</v>
      </c>
      <c r="BH319">
        <v>33.220925000000001</v>
      </c>
      <c r="BI319">
        <v>32.132287499999997</v>
      </c>
      <c r="BJ319">
        <v>1988.95625</v>
      </c>
      <c r="BK319">
        <v>33.001649999999998</v>
      </c>
      <c r="BL319">
        <v>649.98824999999988</v>
      </c>
      <c r="BM319">
        <v>101.21912500000001</v>
      </c>
      <c r="BN319">
        <v>0.1000013375</v>
      </c>
      <c r="BO319">
        <v>32.139775</v>
      </c>
      <c r="BP319">
        <v>32.360662499999997</v>
      </c>
      <c r="BQ319">
        <v>999.9</v>
      </c>
      <c r="BR319">
        <v>0</v>
      </c>
      <c r="BS319">
        <v>0</v>
      </c>
      <c r="BT319">
        <v>8994.5300000000007</v>
      </c>
      <c r="BU319">
        <v>0</v>
      </c>
      <c r="BV319">
        <v>136.057625</v>
      </c>
      <c r="BW319">
        <v>-33.335587500000003</v>
      </c>
      <c r="BX319">
        <v>2048.37</v>
      </c>
      <c r="BY319">
        <v>2080.5100000000002</v>
      </c>
      <c r="BZ319">
        <v>1.0886400000000001</v>
      </c>
      <c r="CA319">
        <v>2013.66</v>
      </c>
      <c r="CB319">
        <v>32.132287499999997</v>
      </c>
      <c r="CC319">
        <v>3.3625987500000001</v>
      </c>
      <c r="CD319">
        <v>3.2524087499999998</v>
      </c>
      <c r="CE319">
        <v>25.941524999999999</v>
      </c>
      <c r="CF319">
        <v>25.379862500000002</v>
      </c>
      <c r="CG319">
        <v>1199.99875</v>
      </c>
      <c r="CH319">
        <v>0.50000124999999995</v>
      </c>
      <c r="CI319">
        <v>0.49999874999999999</v>
      </c>
      <c r="CJ319">
        <v>0</v>
      </c>
      <c r="CK319">
        <v>1010.965</v>
      </c>
      <c r="CL319">
        <v>4.9990899999999998</v>
      </c>
      <c r="CM319">
        <v>10959.4</v>
      </c>
      <c r="CN319">
        <v>9557.84375</v>
      </c>
      <c r="CO319">
        <v>41.202749999999988</v>
      </c>
      <c r="CP319">
        <v>42.875</v>
      </c>
      <c r="CQ319">
        <v>41.936999999999998</v>
      </c>
      <c r="CR319">
        <v>42</v>
      </c>
      <c r="CS319">
        <v>42.625</v>
      </c>
      <c r="CT319">
        <v>597.5</v>
      </c>
      <c r="CU319">
        <v>597.49874999999997</v>
      </c>
      <c r="CV319">
        <v>0</v>
      </c>
      <c r="CW319">
        <v>1675966183.5</v>
      </c>
      <c r="CX319">
        <v>0</v>
      </c>
      <c r="CY319">
        <v>1675959759</v>
      </c>
      <c r="CZ319" t="s">
        <v>356</v>
      </c>
      <c r="DA319">
        <v>1675959759</v>
      </c>
      <c r="DB319">
        <v>1675959753.5</v>
      </c>
      <c r="DC319">
        <v>5</v>
      </c>
      <c r="DD319">
        <v>-2.5000000000000001E-2</v>
      </c>
      <c r="DE319">
        <v>-8.0000000000000002E-3</v>
      </c>
      <c r="DF319">
        <v>-6.0590000000000002</v>
      </c>
      <c r="DG319">
        <v>0.218</v>
      </c>
      <c r="DH319">
        <v>415</v>
      </c>
      <c r="DI319">
        <v>34</v>
      </c>
      <c r="DJ319">
        <v>0.6</v>
      </c>
      <c r="DK319">
        <v>0.17</v>
      </c>
      <c r="DL319">
        <v>-33.2882975609756</v>
      </c>
      <c r="DM319">
        <v>-0.33403902439029698</v>
      </c>
      <c r="DN319">
        <v>6.964442263244959E-2</v>
      </c>
      <c r="DO319">
        <v>0</v>
      </c>
      <c r="DP319">
        <v>1.0874839024390239</v>
      </c>
      <c r="DQ319">
        <v>-4.2434843205583859E-3</v>
      </c>
      <c r="DR319">
        <v>2.6428411153933558E-3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3.2981799999999999</v>
      </c>
      <c r="EB319">
        <v>2.62534</v>
      </c>
      <c r="EC319">
        <v>0.28367100000000001</v>
      </c>
      <c r="ED319">
        <v>0.28394900000000001</v>
      </c>
      <c r="EE319">
        <v>0.13761699999999999</v>
      </c>
      <c r="EF319">
        <v>0.133299</v>
      </c>
      <c r="EG319">
        <v>21681.5</v>
      </c>
      <c r="EH319">
        <v>22002.400000000001</v>
      </c>
      <c r="EI319">
        <v>28166.3</v>
      </c>
      <c r="EJ319">
        <v>29578.7</v>
      </c>
      <c r="EK319">
        <v>33456.800000000003</v>
      </c>
      <c r="EL319">
        <v>35578.400000000001</v>
      </c>
      <c r="EM319">
        <v>39777.1</v>
      </c>
      <c r="EN319">
        <v>42245.7</v>
      </c>
      <c r="EO319">
        <v>2.1926000000000001</v>
      </c>
      <c r="EP319">
        <v>2.23645</v>
      </c>
      <c r="EQ319">
        <v>0.14510000000000001</v>
      </c>
      <c r="ER319">
        <v>0</v>
      </c>
      <c r="ES319">
        <v>30.0063</v>
      </c>
      <c r="ET319">
        <v>999.9</v>
      </c>
      <c r="EU319">
        <v>72.8</v>
      </c>
      <c r="EV319">
        <v>32</v>
      </c>
      <c r="EW319">
        <v>34.344000000000001</v>
      </c>
      <c r="EX319">
        <v>57.083100000000002</v>
      </c>
      <c r="EY319">
        <v>-4.1746800000000004</v>
      </c>
      <c r="EZ319">
        <v>2</v>
      </c>
      <c r="FA319">
        <v>0.31611800000000001</v>
      </c>
      <c r="FB319">
        <v>-0.42273699999999997</v>
      </c>
      <c r="FC319">
        <v>20.274699999999999</v>
      </c>
      <c r="FD319">
        <v>5.2211800000000004</v>
      </c>
      <c r="FE319">
        <v>12.004</v>
      </c>
      <c r="FF319">
        <v>4.9869500000000002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1.8657600000000001</v>
      </c>
      <c r="FM319">
        <v>1.8621799999999999</v>
      </c>
      <c r="FN319">
        <v>1.8641799999999999</v>
      </c>
      <c r="FO319">
        <v>1.8602399999999999</v>
      </c>
      <c r="FP319">
        <v>1.8609599999999999</v>
      </c>
      <c r="FQ319">
        <v>1.8601300000000001</v>
      </c>
      <c r="FR319">
        <v>1.86188</v>
      </c>
      <c r="FS319">
        <v>1.8584700000000001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-8.65</v>
      </c>
      <c r="GH319">
        <v>0.21920000000000001</v>
      </c>
      <c r="GI319">
        <v>-4.2934277136806287</v>
      </c>
      <c r="GJ319">
        <v>-4.5218151105756088E-3</v>
      </c>
      <c r="GK319">
        <v>2.0889233732517852E-6</v>
      </c>
      <c r="GL319">
        <v>-4.5906856223640231E-10</v>
      </c>
      <c r="GM319">
        <v>-0.1150039569071811</v>
      </c>
      <c r="GN319">
        <v>4.4025620023938356E-3</v>
      </c>
      <c r="GO319">
        <v>3.112297855124525E-4</v>
      </c>
      <c r="GP319">
        <v>-4.1727832042263066E-6</v>
      </c>
      <c r="GQ319">
        <v>6</v>
      </c>
      <c r="GR319">
        <v>2080</v>
      </c>
      <c r="GS319">
        <v>4</v>
      </c>
      <c r="GT319">
        <v>33</v>
      </c>
      <c r="GU319">
        <v>107.1</v>
      </c>
      <c r="GV319">
        <v>107.2</v>
      </c>
      <c r="GW319">
        <v>4.8071299999999999</v>
      </c>
      <c r="GX319">
        <v>2.4523899999999998</v>
      </c>
      <c r="GY319">
        <v>2.04834</v>
      </c>
      <c r="GZ319">
        <v>2.6257299999999999</v>
      </c>
      <c r="HA319">
        <v>2.1972700000000001</v>
      </c>
      <c r="HB319">
        <v>2.34131</v>
      </c>
      <c r="HC319">
        <v>37.361800000000002</v>
      </c>
      <c r="HD319">
        <v>14.3947</v>
      </c>
      <c r="HE319">
        <v>18</v>
      </c>
      <c r="HF319">
        <v>660.02099999999996</v>
      </c>
      <c r="HG319">
        <v>776.07</v>
      </c>
      <c r="HH319">
        <v>31.000699999999998</v>
      </c>
      <c r="HI319">
        <v>31.450199999999999</v>
      </c>
      <c r="HJ319">
        <v>30.0002</v>
      </c>
      <c r="HK319">
        <v>31.356000000000002</v>
      </c>
      <c r="HL319">
        <v>31.352499999999999</v>
      </c>
      <c r="HM319">
        <v>96.164299999999997</v>
      </c>
      <c r="HN319">
        <v>3.6490200000000002</v>
      </c>
      <c r="HO319">
        <v>100</v>
      </c>
      <c r="HP319">
        <v>31</v>
      </c>
      <c r="HQ319">
        <v>2026.65</v>
      </c>
      <c r="HR319">
        <v>32.070799999999998</v>
      </c>
      <c r="HS319">
        <v>99.278099999999995</v>
      </c>
      <c r="HT319">
        <v>97.995199999999997</v>
      </c>
    </row>
    <row r="320" spans="1:228" x14ac:dyDescent="0.2">
      <c r="A320">
        <v>305</v>
      </c>
      <c r="B320">
        <v>1675966187.5999999</v>
      </c>
      <c r="C320">
        <v>1213.5</v>
      </c>
      <c r="D320" t="s">
        <v>969</v>
      </c>
      <c r="E320" t="s">
        <v>970</v>
      </c>
      <c r="F320">
        <v>4</v>
      </c>
      <c r="G320">
        <v>1675966185.5999999</v>
      </c>
      <c r="H320">
        <f t="shared" si="136"/>
        <v>1.2168197257228985E-3</v>
      </c>
      <c r="I320">
        <f t="shared" si="137"/>
        <v>1.2168197257228985</v>
      </c>
      <c r="J320">
        <f t="shared" si="138"/>
        <v>22.772624399872111</v>
      </c>
      <c r="K320">
        <f t="shared" si="139"/>
        <v>1987.5414285714289</v>
      </c>
      <c r="L320">
        <f t="shared" si="140"/>
        <v>1481.0976496719986</v>
      </c>
      <c r="M320">
        <f t="shared" si="141"/>
        <v>150.0626132075619</v>
      </c>
      <c r="N320">
        <f t="shared" si="142"/>
        <v>201.37474439701563</v>
      </c>
      <c r="O320">
        <f t="shared" si="143"/>
        <v>7.9682925054604156E-2</v>
      </c>
      <c r="P320">
        <f t="shared" si="144"/>
        <v>2.7804990252963453</v>
      </c>
      <c r="Q320">
        <f t="shared" si="145"/>
        <v>7.8435721406962644E-2</v>
      </c>
      <c r="R320">
        <f t="shared" si="146"/>
        <v>4.913275601855762E-2</v>
      </c>
      <c r="S320">
        <f t="shared" si="147"/>
        <v>226.11376419282743</v>
      </c>
      <c r="T320">
        <f t="shared" si="148"/>
        <v>33.204363137693178</v>
      </c>
      <c r="U320">
        <f t="shared" si="149"/>
        <v>32.361485714285713</v>
      </c>
      <c r="V320">
        <f t="shared" si="150"/>
        <v>4.8736573089180686</v>
      </c>
      <c r="W320">
        <f t="shared" si="151"/>
        <v>69.926574418873116</v>
      </c>
      <c r="X320">
        <f t="shared" si="152"/>
        <v>3.3657547237398067</v>
      </c>
      <c r="Y320">
        <f t="shared" si="153"/>
        <v>4.8132698501406823</v>
      </c>
      <c r="Z320">
        <f t="shared" si="154"/>
        <v>1.5079025851782619</v>
      </c>
      <c r="AA320">
        <f t="shared" si="155"/>
        <v>-53.661749904379825</v>
      </c>
      <c r="AB320">
        <f t="shared" si="156"/>
        <v>-33.081288082898553</v>
      </c>
      <c r="AC320">
        <f t="shared" si="157"/>
        <v>-2.704847749275531</v>
      </c>
      <c r="AD320">
        <f t="shared" si="158"/>
        <v>136.6658784562735</v>
      </c>
      <c r="AE320">
        <f t="shared" si="159"/>
        <v>33.749831567665964</v>
      </c>
      <c r="AF320">
        <f t="shared" si="160"/>
        <v>1.2158046238064681</v>
      </c>
      <c r="AG320">
        <f t="shared" si="161"/>
        <v>22.772624399872111</v>
      </c>
      <c r="AH320">
        <v>2086.7307272968069</v>
      </c>
      <c r="AI320">
        <v>2058.4747272727259</v>
      </c>
      <c r="AJ320">
        <v>1.755441544843966</v>
      </c>
      <c r="AK320">
        <v>60.698744360612487</v>
      </c>
      <c r="AL320">
        <f t="shared" si="162"/>
        <v>1.2168197257228985</v>
      </c>
      <c r="AM320">
        <v>32.134418841614028</v>
      </c>
      <c r="AN320">
        <v>33.220301212121207</v>
      </c>
      <c r="AO320">
        <v>3.6720541373202199E-6</v>
      </c>
      <c r="AP320">
        <v>100.61875172138301</v>
      </c>
      <c r="AQ320">
        <v>29</v>
      </c>
      <c r="AR320">
        <v>4</v>
      </c>
      <c r="AS320">
        <f t="shared" si="163"/>
        <v>1</v>
      </c>
      <c r="AT320">
        <f t="shared" si="164"/>
        <v>0</v>
      </c>
      <c r="AU320">
        <f t="shared" si="165"/>
        <v>47826.078116723591</v>
      </c>
      <c r="AV320">
        <f t="shared" si="166"/>
        <v>1199.992857142857</v>
      </c>
      <c r="AW320">
        <f t="shared" si="167"/>
        <v>1025.9188208252992</v>
      </c>
      <c r="AX320">
        <f t="shared" si="168"/>
        <v>0.85493743960108037</v>
      </c>
      <c r="AY320">
        <f t="shared" si="169"/>
        <v>0.18842925843008496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1675966185.5999999</v>
      </c>
      <c r="BF320">
        <v>1987.5414285714289</v>
      </c>
      <c r="BG320">
        <v>2020.9257142857141</v>
      </c>
      <c r="BH320">
        <v>33.219542857142862</v>
      </c>
      <c r="BI320">
        <v>32.134542857142847</v>
      </c>
      <c r="BJ320">
        <v>1996.188571428572</v>
      </c>
      <c r="BK320">
        <v>33.000285714285717</v>
      </c>
      <c r="BL320">
        <v>649.99971428571439</v>
      </c>
      <c r="BM320">
        <v>101.2188571428571</v>
      </c>
      <c r="BN320">
        <v>9.9657028571428566E-2</v>
      </c>
      <c r="BO320">
        <v>32.140800000000013</v>
      </c>
      <c r="BP320">
        <v>32.361485714285713</v>
      </c>
      <c r="BQ320">
        <v>999.89999999999986</v>
      </c>
      <c r="BR320">
        <v>0</v>
      </c>
      <c r="BS320">
        <v>0</v>
      </c>
      <c r="BT320">
        <v>9063.1242857142861</v>
      </c>
      <c r="BU320">
        <v>0</v>
      </c>
      <c r="BV320">
        <v>138.34457142857141</v>
      </c>
      <c r="BW320">
        <v>-33.383299999999991</v>
      </c>
      <c r="BX320">
        <v>2055.8357142857139</v>
      </c>
      <c r="BY320">
        <v>2088.0214285714292</v>
      </c>
      <c r="BZ320">
        <v>1.084997142857143</v>
      </c>
      <c r="CA320">
        <v>2020.9257142857141</v>
      </c>
      <c r="CB320">
        <v>32.134542857142847</v>
      </c>
      <c r="CC320">
        <v>3.3624428571428568</v>
      </c>
      <c r="CD320">
        <v>3.2526228571428581</v>
      </c>
      <c r="CE320">
        <v>25.940742857142862</v>
      </c>
      <c r="CF320">
        <v>25.381</v>
      </c>
      <c r="CG320">
        <v>1199.992857142857</v>
      </c>
      <c r="CH320">
        <v>0.50000199999999995</v>
      </c>
      <c r="CI320">
        <v>0.49999800000000011</v>
      </c>
      <c r="CJ320">
        <v>0</v>
      </c>
      <c r="CK320">
        <v>1010.422857142857</v>
      </c>
      <c r="CL320">
        <v>4.9990899999999998</v>
      </c>
      <c r="CM320">
        <v>10952.471428571431</v>
      </c>
      <c r="CN320">
        <v>9557.812857142857</v>
      </c>
      <c r="CO320">
        <v>41.25</v>
      </c>
      <c r="CP320">
        <v>42.875</v>
      </c>
      <c r="CQ320">
        <v>41.936999999999998</v>
      </c>
      <c r="CR320">
        <v>42.017714285714291</v>
      </c>
      <c r="CS320">
        <v>42.607000000000014</v>
      </c>
      <c r="CT320">
        <v>597.5</v>
      </c>
      <c r="CU320">
        <v>597.49428571428587</v>
      </c>
      <c r="CV320">
        <v>0</v>
      </c>
      <c r="CW320">
        <v>1675966187.7</v>
      </c>
      <c r="CX320">
        <v>0</v>
      </c>
      <c r="CY320">
        <v>1675959759</v>
      </c>
      <c r="CZ320" t="s">
        <v>356</v>
      </c>
      <c r="DA320">
        <v>1675959759</v>
      </c>
      <c r="DB320">
        <v>1675959753.5</v>
      </c>
      <c r="DC320">
        <v>5</v>
      </c>
      <c r="DD320">
        <v>-2.5000000000000001E-2</v>
      </c>
      <c r="DE320">
        <v>-8.0000000000000002E-3</v>
      </c>
      <c r="DF320">
        <v>-6.0590000000000002</v>
      </c>
      <c r="DG320">
        <v>0.218</v>
      </c>
      <c r="DH320">
        <v>415</v>
      </c>
      <c r="DI320">
        <v>34</v>
      </c>
      <c r="DJ320">
        <v>0.6</v>
      </c>
      <c r="DK320">
        <v>0.17</v>
      </c>
      <c r="DL320">
        <v>-33.312858536585367</v>
      </c>
      <c r="DM320">
        <v>-0.32416097560973778</v>
      </c>
      <c r="DN320">
        <v>6.9883582550220646E-2</v>
      </c>
      <c r="DO320">
        <v>0</v>
      </c>
      <c r="DP320">
        <v>1.0865190243902441</v>
      </c>
      <c r="DQ320">
        <v>1.5777700348454319E-3</v>
      </c>
      <c r="DR320">
        <v>2.3064604969076259E-3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3.2982900000000002</v>
      </c>
      <c r="EB320">
        <v>2.6255099999999998</v>
      </c>
      <c r="EC320">
        <v>0.28420899999999999</v>
      </c>
      <c r="ED320">
        <v>0.28448899999999999</v>
      </c>
      <c r="EE320">
        <v>0.13761899999999999</v>
      </c>
      <c r="EF320">
        <v>0.13330500000000001</v>
      </c>
      <c r="EG320">
        <v>21664.9</v>
      </c>
      <c r="EH320">
        <v>21985.4</v>
      </c>
      <c r="EI320">
        <v>28166</v>
      </c>
      <c r="EJ320">
        <v>29578.2</v>
      </c>
      <c r="EK320">
        <v>33456</v>
      </c>
      <c r="EL320">
        <v>35578.199999999997</v>
      </c>
      <c r="EM320">
        <v>39776.300000000003</v>
      </c>
      <c r="EN320">
        <v>42245.7</v>
      </c>
      <c r="EO320">
        <v>2.19265</v>
      </c>
      <c r="EP320">
        <v>2.2362799999999998</v>
      </c>
      <c r="EQ320">
        <v>0.14483199999999999</v>
      </c>
      <c r="ER320">
        <v>0</v>
      </c>
      <c r="ES320">
        <v>30.0063</v>
      </c>
      <c r="ET320">
        <v>999.9</v>
      </c>
      <c r="EU320">
        <v>72.8</v>
      </c>
      <c r="EV320">
        <v>32</v>
      </c>
      <c r="EW320">
        <v>34.342500000000001</v>
      </c>
      <c r="EX320">
        <v>56.603099999999998</v>
      </c>
      <c r="EY320">
        <v>-4.1546500000000002</v>
      </c>
      <c r="EZ320">
        <v>2</v>
      </c>
      <c r="FA320">
        <v>0.31630799999999998</v>
      </c>
      <c r="FB320">
        <v>-0.42029100000000003</v>
      </c>
      <c r="FC320">
        <v>20.274799999999999</v>
      </c>
      <c r="FD320">
        <v>5.2199900000000001</v>
      </c>
      <c r="FE320">
        <v>12.004099999999999</v>
      </c>
      <c r="FF320">
        <v>4.9866999999999999</v>
      </c>
      <c r="FG320">
        <v>3.2844799999999998</v>
      </c>
      <c r="FH320">
        <v>9999</v>
      </c>
      <c r="FI320">
        <v>9999</v>
      </c>
      <c r="FJ320">
        <v>9999</v>
      </c>
      <c r="FK320">
        <v>999.9</v>
      </c>
      <c r="FL320">
        <v>1.8657900000000001</v>
      </c>
      <c r="FM320">
        <v>1.8621799999999999</v>
      </c>
      <c r="FN320">
        <v>1.8641700000000001</v>
      </c>
      <c r="FO320">
        <v>1.8602399999999999</v>
      </c>
      <c r="FP320">
        <v>1.8609599999999999</v>
      </c>
      <c r="FQ320">
        <v>1.86012</v>
      </c>
      <c r="FR320">
        <v>1.8618600000000001</v>
      </c>
      <c r="FS320">
        <v>1.85846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-8.65</v>
      </c>
      <c r="GH320">
        <v>0.21929999999999999</v>
      </c>
      <c r="GI320">
        <v>-4.2934277136806287</v>
      </c>
      <c r="GJ320">
        <v>-4.5218151105756088E-3</v>
      </c>
      <c r="GK320">
        <v>2.0889233732517852E-6</v>
      </c>
      <c r="GL320">
        <v>-4.5906856223640231E-10</v>
      </c>
      <c r="GM320">
        <v>-0.1150039569071811</v>
      </c>
      <c r="GN320">
        <v>4.4025620023938356E-3</v>
      </c>
      <c r="GO320">
        <v>3.112297855124525E-4</v>
      </c>
      <c r="GP320">
        <v>-4.1727832042263066E-6</v>
      </c>
      <c r="GQ320">
        <v>6</v>
      </c>
      <c r="GR320">
        <v>2080</v>
      </c>
      <c r="GS320">
        <v>4</v>
      </c>
      <c r="GT320">
        <v>33</v>
      </c>
      <c r="GU320">
        <v>107.1</v>
      </c>
      <c r="GV320">
        <v>107.2</v>
      </c>
      <c r="GW320">
        <v>4.8193400000000004</v>
      </c>
      <c r="GX320">
        <v>2.4511699999999998</v>
      </c>
      <c r="GY320">
        <v>2.04834</v>
      </c>
      <c r="GZ320">
        <v>2.6257299999999999</v>
      </c>
      <c r="HA320">
        <v>2.1972700000000001</v>
      </c>
      <c r="HB320">
        <v>2.32544</v>
      </c>
      <c r="HC320">
        <v>37.361800000000002</v>
      </c>
      <c r="HD320">
        <v>14.3947</v>
      </c>
      <c r="HE320">
        <v>18</v>
      </c>
      <c r="HF320">
        <v>660.077</v>
      </c>
      <c r="HG320">
        <v>775.92899999999997</v>
      </c>
      <c r="HH320">
        <v>31.000699999999998</v>
      </c>
      <c r="HI320">
        <v>31.452400000000001</v>
      </c>
      <c r="HJ320">
        <v>30.000299999999999</v>
      </c>
      <c r="HK320">
        <v>31.357500000000002</v>
      </c>
      <c r="HL320">
        <v>31.354800000000001</v>
      </c>
      <c r="HM320">
        <v>96.398700000000005</v>
      </c>
      <c r="HN320">
        <v>3.6490200000000002</v>
      </c>
      <c r="HO320">
        <v>100</v>
      </c>
      <c r="HP320">
        <v>31</v>
      </c>
      <c r="HQ320">
        <v>2033.39</v>
      </c>
      <c r="HR320">
        <v>32.070799999999998</v>
      </c>
      <c r="HS320">
        <v>99.276600000000002</v>
      </c>
      <c r="HT320">
        <v>97.994500000000002</v>
      </c>
    </row>
    <row r="321" spans="1:228" x14ac:dyDescent="0.2">
      <c r="A321">
        <v>306</v>
      </c>
      <c r="B321">
        <v>1675966191.5999999</v>
      </c>
      <c r="C321">
        <v>1217.5</v>
      </c>
      <c r="D321" t="s">
        <v>971</v>
      </c>
      <c r="E321" t="s">
        <v>972</v>
      </c>
      <c r="F321">
        <v>4</v>
      </c>
      <c r="G321">
        <v>1675966189.2874999</v>
      </c>
      <c r="H321">
        <f t="shared" si="136"/>
        <v>1.2189898396151064E-3</v>
      </c>
      <c r="I321">
        <f t="shared" si="137"/>
        <v>1.2189898396151064</v>
      </c>
      <c r="J321">
        <f t="shared" si="138"/>
        <v>22.564933236206521</v>
      </c>
      <c r="K321">
        <f t="shared" si="139"/>
        <v>1993.7962500000001</v>
      </c>
      <c r="L321">
        <f t="shared" si="140"/>
        <v>1492.2102418902834</v>
      </c>
      <c r="M321">
        <f t="shared" si="141"/>
        <v>151.19016812135916</v>
      </c>
      <c r="N321">
        <f t="shared" si="142"/>
        <v>202.01066965964395</v>
      </c>
      <c r="O321">
        <f t="shared" si="143"/>
        <v>7.9836118594945049E-2</v>
      </c>
      <c r="P321">
        <f t="shared" si="144"/>
        <v>2.7687469579430326</v>
      </c>
      <c r="Q321">
        <f t="shared" si="145"/>
        <v>7.8578931572106256E-2</v>
      </c>
      <c r="R321">
        <f t="shared" si="146"/>
        <v>4.9223136379891216E-2</v>
      </c>
      <c r="S321">
        <f t="shared" si="147"/>
        <v>226.11498685134151</v>
      </c>
      <c r="T321">
        <f t="shared" si="148"/>
        <v>33.208125164873628</v>
      </c>
      <c r="U321">
        <f t="shared" si="149"/>
        <v>32.361699999999999</v>
      </c>
      <c r="V321">
        <f t="shared" si="150"/>
        <v>4.873716264078694</v>
      </c>
      <c r="W321">
        <f t="shared" si="151"/>
        <v>69.928104889309623</v>
      </c>
      <c r="X321">
        <f t="shared" si="152"/>
        <v>3.3658616940559583</v>
      </c>
      <c r="Y321">
        <f t="shared" si="153"/>
        <v>4.8133174771200178</v>
      </c>
      <c r="Z321">
        <f t="shared" si="154"/>
        <v>1.5078545700227357</v>
      </c>
      <c r="AA321">
        <f t="shared" si="155"/>
        <v>-53.757451927026189</v>
      </c>
      <c r="AB321">
        <f t="shared" si="156"/>
        <v>-32.947330716605244</v>
      </c>
      <c r="AC321">
        <f t="shared" si="157"/>
        <v>-2.7053344322723318</v>
      </c>
      <c r="AD321">
        <f t="shared" si="158"/>
        <v>136.70486977543774</v>
      </c>
      <c r="AE321">
        <f t="shared" si="159"/>
        <v>33.723583088648247</v>
      </c>
      <c r="AF321">
        <f t="shared" si="160"/>
        <v>1.2237198539633791</v>
      </c>
      <c r="AG321">
        <f t="shared" si="161"/>
        <v>22.564933236206521</v>
      </c>
      <c r="AH321">
        <v>2093.7452152192882</v>
      </c>
      <c r="AI321">
        <v>2065.5680000000002</v>
      </c>
      <c r="AJ321">
        <v>1.787595163310761</v>
      </c>
      <c r="AK321">
        <v>60.698744360612487</v>
      </c>
      <c r="AL321">
        <f t="shared" si="162"/>
        <v>1.2189898396151064</v>
      </c>
      <c r="AM321">
        <v>32.133335850451843</v>
      </c>
      <c r="AN321">
        <v>33.221140606060601</v>
      </c>
      <c r="AO321">
        <v>3.750834871000892E-6</v>
      </c>
      <c r="AP321">
        <v>100.61875172138301</v>
      </c>
      <c r="AQ321">
        <v>29</v>
      </c>
      <c r="AR321">
        <v>4</v>
      </c>
      <c r="AS321">
        <f t="shared" si="163"/>
        <v>1</v>
      </c>
      <c r="AT321">
        <f t="shared" si="164"/>
        <v>0</v>
      </c>
      <c r="AU321">
        <f t="shared" si="165"/>
        <v>47501.348478965418</v>
      </c>
      <c r="AV321">
        <f t="shared" si="166"/>
        <v>1199.9974999999999</v>
      </c>
      <c r="AW321">
        <f t="shared" si="167"/>
        <v>1025.9229703892959</v>
      </c>
      <c r="AX321">
        <f t="shared" si="168"/>
        <v>0.85493758977772538</v>
      </c>
      <c r="AY321">
        <f t="shared" si="169"/>
        <v>0.18842954827101016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1675966189.2874999</v>
      </c>
      <c r="BF321">
        <v>1993.7962500000001</v>
      </c>
      <c r="BG321">
        <v>2027.1775</v>
      </c>
      <c r="BH321">
        <v>33.220237500000003</v>
      </c>
      <c r="BI321">
        <v>32.128187500000003</v>
      </c>
      <c r="BJ321">
        <v>2002.4525000000001</v>
      </c>
      <c r="BK321">
        <v>33.0009625</v>
      </c>
      <c r="BL321">
        <v>650.00737499999991</v>
      </c>
      <c r="BM321">
        <v>101.219375</v>
      </c>
      <c r="BN321">
        <v>0.10024061250000001</v>
      </c>
      <c r="BO321">
        <v>32.140974999999997</v>
      </c>
      <c r="BP321">
        <v>32.361699999999999</v>
      </c>
      <c r="BQ321">
        <v>999.9</v>
      </c>
      <c r="BR321">
        <v>0</v>
      </c>
      <c r="BS321">
        <v>0</v>
      </c>
      <c r="BT321">
        <v>9000.5462499999994</v>
      </c>
      <c r="BU321">
        <v>0</v>
      </c>
      <c r="BV321">
        <v>139.30275</v>
      </c>
      <c r="BW321">
        <v>-33.380125</v>
      </c>
      <c r="BX321">
        <v>2062.3074999999999</v>
      </c>
      <c r="BY321">
        <v>2094.4675000000002</v>
      </c>
      <c r="BZ321">
        <v>1.0920274999999999</v>
      </c>
      <c r="CA321">
        <v>2027.1775</v>
      </c>
      <c r="CB321">
        <v>32.128187500000003</v>
      </c>
      <c r="CC321">
        <v>3.36253</v>
      </c>
      <c r="CD321">
        <v>3.251995</v>
      </c>
      <c r="CE321">
        <v>25.941162500000001</v>
      </c>
      <c r="CF321">
        <v>25.377749999999999</v>
      </c>
      <c r="CG321">
        <v>1199.9974999999999</v>
      </c>
      <c r="CH321">
        <v>0.49999775000000002</v>
      </c>
      <c r="CI321">
        <v>0.50000225000000009</v>
      </c>
      <c r="CJ321">
        <v>0</v>
      </c>
      <c r="CK321">
        <v>1009.69375</v>
      </c>
      <c r="CL321">
        <v>4.9990899999999998</v>
      </c>
      <c r="CM321">
        <v>10947.575000000001</v>
      </c>
      <c r="CN321">
        <v>9557.8212500000009</v>
      </c>
      <c r="CO321">
        <v>41.234250000000003</v>
      </c>
      <c r="CP321">
        <v>42.859250000000003</v>
      </c>
      <c r="CQ321">
        <v>41.936999999999998</v>
      </c>
      <c r="CR321">
        <v>42.038749999999993</v>
      </c>
      <c r="CS321">
        <v>42.601374999999997</v>
      </c>
      <c r="CT321">
        <v>597.5</v>
      </c>
      <c r="CU321">
        <v>597.50625000000002</v>
      </c>
      <c r="CV321">
        <v>0</v>
      </c>
      <c r="CW321">
        <v>1675966191.3</v>
      </c>
      <c r="CX321">
        <v>0</v>
      </c>
      <c r="CY321">
        <v>1675959759</v>
      </c>
      <c r="CZ321" t="s">
        <v>356</v>
      </c>
      <c r="DA321">
        <v>1675959759</v>
      </c>
      <c r="DB321">
        <v>1675959753.5</v>
      </c>
      <c r="DC321">
        <v>5</v>
      </c>
      <c r="DD321">
        <v>-2.5000000000000001E-2</v>
      </c>
      <c r="DE321">
        <v>-8.0000000000000002E-3</v>
      </c>
      <c r="DF321">
        <v>-6.0590000000000002</v>
      </c>
      <c r="DG321">
        <v>0.218</v>
      </c>
      <c r="DH321">
        <v>415</v>
      </c>
      <c r="DI321">
        <v>34</v>
      </c>
      <c r="DJ321">
        <v>0.6</v>
      </c>
      <c r="DK321">
        <v>0.17</v>
      </c>
      <c r="DL321">
        <v>-33.330662500000003</v>
      </c>
      <c r="DM321">
        <v>-0.53568292682920904</v>
      </c>
      <c r="DN321">
        <v>7.5315000788355541E-2</v>
      </c>
      <c r="DO321">
        <v>0</v>
      </c>
      <c r="DP321">
        <v>1.0863100000000001</v>
      </c>
      <c r="DQ321">
        <v>6.4419512195128224E-3</v>
      </c>
      <c r="DR321">
        <v>2.4924786859670468E-3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3.2983799999999999</v>
      </c>
      <c r="EB321">
        <v>2.62534</v>
      </c>
      <c r="EC321">
        <v>0.28475600000000001</v>
      </c>
      <c r="ED321">
        <v>0.28502</v>
      </c>
      <c r="EE321">
        <v>0.13762199999999999</v>
      </c>
      <c r="EF321">
        <v>0.133192</v>
      </c>
      <c r="EG321">
        <v>21648.9</v>
      </c>
      <c r="EH321">
        <v>21968.7</v>
      </c>
      <c r="EI321">
        <v>28166.799999999999</v>
      </c>
      <c r="EJ321">
        <v>29577.8</v>
      </c>
      <c r="EK321">
        <v>33456.400000000001</v>
      </c>
      <c r="EL321">
        <v>35582.1</v>
      </c>
      <c r="EM321">
        <v>39776.800000000003</v>
      </c>
      <c r="EN321">
        <v>42244.9</v>
      </c>
      <c r="EO321">
        <v>2.1926999999999999</v>
      </c>
      <c r="EP321">
        <v>2.2362199999999999</v>
      </c>
      <c r="EQ321">
        <v>0.14500299999999999</v>
      </c>
      <c r="ER321">
        <v>0</v>
      </c>
      <c r="ES321">
        <v>30.0063</v>
      </c>
      <c r="ET321">
        <v>999.9</v>
      </c>
      <c r="EU321">
        <v>72.8</v>
      </c>
      <c r="EV321">
        <v>32</v>
      </c>
      <c r="EW321">
        <v>34.3414</v>
      </c>
      <c r="EX321">
        <v>56.903100000000002</v>
      </c>
      <c r="EY321">
        <v>-4.2147399999999999</v>
      </c>
      <c r="EZ321">
        <v>2</v>
      </c>
      <c r="FA321">
        <v>0.31636700000000001</v>
      </c>
      <c r="FB321">
        <v>-0.41647600000000001</v>
      </c>
      <c r="FC321">
        <v>20.274699999999999</v>
      </c>
      <c r="FD321">
        <v>5.2202799999999998</v>
      </c>
      <c r="FE321">
        <v>12.004099999999999</v>
      </c>
      <c r="FF321">
        <v>4.9865500000000003</v>
      </c>
      <c r="FG321">
        <v>3.2844500000000001</v>
      </c>
      <c r="FH321">
        <v>9999</v>
      </c>
      <c r="FI321">
        <v>9999</v>
      </c>
      <c r="FJ321">
        <v>9999</v>
      </c>
      <c r="FK321">
        <v>999.9</v>
      </c>
      <c r="FL321">
        <v>1.86575</v>
      </c>
      <c r="FM321">
        <v>1.8621799999999999</v>
      </c>
      <c r="FN321">
        <v>1.8641700000000001</v>
      </c>
      <c r="FO321">
        <v>1.86022</v>
      </c>
      <c r="FP321">
        <v>1.8609599999999999</v>
      </c>
      <c r="FQ321">
        <v>1.86012</v>
      </c>
      <c r="FR321">
        <v>1.86188</v>
      </c>
      <c r="FS321">
        <v>1.85846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-8.66</v>
      </c>
      <c r="GH321">
        <v>0.21920000000000001</v>
      </c>
      <c r="GI321">
        <v>-4.2934277136806287</v>
      </c>
      <c r="GJ321">
        <v>-4.5218151105756088E-3</v>
      </c>
      <c r="GK321">
        <v>2.0889233732517852E-6</v>
      </c>
      <c r="GL321">
        <v>-4.5906856223640231E-10</v>
      </c>
      <c r="GM321">
        <v>-0.1150039569071811</v>
      </c>
      <c r="GN321">
        <v>4.4025620023938356E-3</v>
      </c>
      <c r="GO321">
        <v>3.112297855124525E-4</v>
      </c>
      <c r="GP321">
        <v>-4.1727832042263066E-6</v>
      </c>
      <c r="GQ321">
        <v>6</v>
      </c>
      <c r="GR321">
        <v>2080</v>
      </c>
      <c r="GS321">
        <v>4</v>
      </c>
      <c r="GT321">
        <v>33</v>
      </c>
      <c r="GU321">
        <v>107.2</v>
      </c>
      <c r="GV321">
        <v>107.3</v>
      </c>
      <c r="GW321">
        <v>4.8315400000000004</v>
      </c>
      <c r="GX321">
        <v>2.4536099999999998</v>
      </c>
      <c r="GY321">
        <v>2.04834</v>
      </c>
      <c r="GZ321">
        <v>2.6257299999999999</v>
      </c>
      <c r="HA321">
        <v>2.1972700000000001</v>
      </c>
      <c r="HB321">
        <v>2.33765</v>
      </c>
      <c r="HC321">
        <v>37.361800000000002</v>
      </c>
      <c r="HD321">
        <v>14.3947</v>
      </c>
      <c r="HE321">
        <v>18</v>
      </c>
      <c r="HF321">
        <v>660.13699999999994</v>
      </c>
      <c r="HG321">
        <v>775.90300000000002</v>
      </c>
      <c r="HH321">
        <v>31.000900000000001</v>
      </c>
      <c r="HI321">
        <v>31.4543</v>
      </c>
      <c r="HJ321">
        <v>30.000299999999999</v>
      </c>
      <c r="HK321">
        <v>31.359400000000001</v>
      </c>
      <c r="HL321">
        <v>31.3566</v>
      </c>
      <c r="HM321">
        <v>96.630300000000005</v>
      </c>
      <c r="HN321">
        <v>3.92205</v>
      </c>
      <c r="HO321">
        <v>100</v>
      </c>
      <c r="HP321">
        <v>31</v>
      </c>
      <c r="HQ321">
        <v>2040.08</v>
      </c>
      <c r="HR321">
        <v>32.070799999999998</v>
      </c>
      <c r="HS321">
        <v>99.278400000000005</v>
      </c>
      <c r="HT321">
        <v>97.992800000000003</v>
      </c>
    </row>
    <row r="322" spans="1:228" x14ac:dyDescent="0.2">
      <c r="A322">
        <v>307</v>
      </c>
      <c r="B322">
        <v>1675966195.5999999</v>
      </c>
      <c r="C322">
        <v>1221.5</v>
      </c>
      <c r="D322" t="s">
        <v>973</v>
      </c>
      <c r="E322" t="s">
        <v>974</v>
      </c>
      <c r="F322">
        <v>4</v>
      </c>
      <c r="G322">
        <v>1675966193.5999999</v>
      </c>
      <c r="H322">
        <f t="shared" si="136"/>
        <v>1.2849057936241896E-3</v>
      </c>
      <c r="I322">
        <f t="shared" si="137"/>
        <v>1.2849057936241897</v>
      </c>
      <c r="J322">
        <f t="shared" si="138"/>
        <v>23.051057459057208</v>
      </c>
      <c r="K322">
        <f t="shared" si="139"/>
        <v>2001.148571428572</v>
      </c>
      <c r="L322">
        <f t="shared" si="140"/>
        <v>1513.5521701369744</v>
      </c>
      <c r="M322">
        <f t="shared" si="141"/>
        <v>153.35123573321678</v>
      </c>
      <c r="N322">
        <f t="shared" si="142"/>
        <v>202.75390063796797</v>
      </c>
      <c r="O322">
        <f t="shared" si="143"/>
        <v>8.4249967539236761E-2</v>
      </c>
      <c r="P322">
        <f t="shared" si="144"/>
        <v>2.768938604674013</v>
      </c>
      <c r="Q322">
        <f t="shared" si="145"/>
        <v>8.285133517362496E-2</v>
      </c>
      <c r="R322">
        <f t="shared" si="146"/>
        <v>5.1905811988895274E-2</v>
      </c>
      <c r="S322">
        <f t="shared" si="147"/>
        <v>226.1152970656079</v>
      </c>
      <c r="T322">
        <f t="shared" si="148"/>
        <v>33.191414481735904</v>
      </c>
      <c r="U322">
        <f t="shared" si="149"/>
        <v>32.357557142857139</v>
      </c>
      <c r="V322">
        <f t="shared" si="150"/>
        <v>4.872576574305703</v>
      </c>
      <c r="W322">
        <f t="shared" si="151"/>
        <v>69.907864407412688</v>
      </c>
      <c r="X322">
        <f t="shared" si="152"/>
        <v>3.3651449917557188</v>
      </c>
      <c r="Y322">
        <f t="shared" si="153"/>
        <v>4.813685871083333</v>
      </c>
      <c r="Z322">
        <f t="shared" si="154"/>
        <v>1.5074315825499842</v>
      </c>
      <c r="AA322">
        <f t="shared" si="155"/>
        <v>-56.664345498826762</v>
      </c>
      <c r="AB322">
        <f t="shared" si="156"/>
        <v>-32.129109800277</v>
      </c>
      <c r="AC322">
        <f t="shared" si="157"/>
        <v>-2.6379308214634363</v>
      </c>
      <c r="AD322">
        <f t="shared" si="158"/>
        <v>134.68391094504071</v>
      </c>
      <c r="AE322">
        <f t="shared" si="159"/>
        <v>33.617934015268652</v>
      </c>
      <c r="AF322">
        <f t="shared" si="160"/>
        <v>1.2975323584761933</v>
      </c>
      <c r="AG322">
        <f t="shared" si="161"/>
        <v>23.051057459057208</v>
      </c>
      <c r="AH322">
        <v>2100.7292128697031</v>
      </c>
      <c r="AI322">
        <v>2072.4138787878792</v>
      </c>
      <c r="AJ322">
        <v>1.700927635689067</v>
      </c>
      <c r="AK322">
        <v>60.698744360612487</v>
      </c>
      <c r="AL322">
        <f t="shared" si="162"/>
        <v>1.2849057936241897</v>
      </c>
      <c r="AM322">
        <v>32.056464010509544</v>
      </c>
      <c r="AN322">
        <v>33.203381818181803</v>
      </c>
      <c r="AO322">
        <v>-4.6623217411572019E-5</v>
      </c>
      <c r="AP322">
        <v>100.61875172138301</v>
      </c>
      <c r="AQ322">
        <v>29</v>
      </c>
      <c r="AR322">
        <v>4</v>
      </c>
      <c r="AS322">
        <f t="shared" si="163"/>
        <v>1</v>
      </c>
      <c r="AT322">
        <f t="shared" si="164"/>
        <v>0</v>
      </c>
      <c r="AU322">
        <f t="shared" si="165"/>
        <v>47506.423423926703</v>
      </c>
      <c r="AV322">
        <f t="shared" si="166"/>
        <v>1199.998571428571</v>
      </c>
      <c r="AW322">
        <f t="shared" si="167"/>
        <v>1025.9239425210401</v>
      </c>
      <c r="AX322">
        <f t="shared" si="168"/>
        <v>0.85493763655043442</v>
      </c>
      <c r="AY322">
        <f t="shared" si="169"/>
        <v>0.18842963854233824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1675966193.5999999</v>
      </c>
      <c r="BF322">
        <v>2001.148571428572</v>
      </c>
      <c r="BG322">
        <v>2034.575714285714</v>
      </c>
      <c r="BH322">
        <v>33.213442857142859</v>
      </c>
      <c r="BI322">
        <v>32.055557142857147</v>
      </c>
      <c r="BJ322">
        <v>2009.818571428571</v>
      </c>
      <c r="BK322">
        <v>32.994242857142851</v>
      </c>
      <c r="BL322">
        <v>650.03142857142859</v>
      </c>
      <c r="BM322">
        <v>101.2188571428571</v>
      </c>
      <c r="BN322">
        <v>9.9907257142857128E-2</v>
      </c>
      <c r="BO322">
        <v>32.142328571428571</v>
      </c>
      <c r="BP322">
        <v>32.357557142857139</v>
      </c>
      <c r="BQ322">
        <v>999.89999999999986</v>
      </c>
      <c r="BR322">
        <v>0</v>
      </c>
      <c r="BS322">
        <v>0</v>
      </c>
      <c r="BT322">
        <v>9001.6099999999988</v>
      </c>
      <c r="BU322">
        <v>0</v>
      </c>
      <c r="BV322">
        <v>140.6325714285714</v>
      </c>
      <c r="BW322">
        <v>-33.427057142857137</v>
      </c>
      <c r="BX322">
        <v>2069.8957142857139</v>
      </c>
      <c r="BY322">
        <v>2101.9528571428568</v>
      </c>
      <c r="BZ322">
        <v>1.157882857142857</v>
      </c>
      <c r="CA322">
        <v>2034.575714285714</v>
      </c>
      <c r="CB322">
        <v>32.055557142857147</v>
      </c>
      <c r="CC322">
        <v>3.361831428571429</v>
      </c>
      <c r="CD322">
        <v>3.2446299999999999</v>
      </c>
      <c r="CE322">
        <v>25.937642857142858</v>
      </c>
      <c r="CF322">
        <v>25.33961428571428</v>
      </c>
      <c r="CG322">
        <v>1199.998571428571</v>
      </c>
      <c r="CH322">
        <v>0.49999599999999988</v>
      </c>
      <c r="CI322">
        <v>0.500004</v>
      </c>
      <c r="CJ322">
        <v>0</v>
      </c>
      <c r="CK322">
        <v>1009.25</v>
      </c>
      <c r="CL322">
        <v>4.9990899999999998</v>
      </c>
      <c r="CM322">
        <v>10942.4</v>
      </c>
      <c r="CN322">
        <v>9557.8542857142857</v>
      </c>
      <c r="CO322">
        <v>41.25</v>
      </c>
      <c r="CP322">
        <v>42.875</v>
      </c>
      <c r="CQ322">
        <v>41.936999999999998</v>
      </c>
      <c r="CR322">
        <v>42.061999999999998</v>
      </c>
      <c r="CS322">
        <v>42.625</v>
      </c>
      <c r="CT322">
        <v>597.49714285714276</v>
      </c>
      <c r="CU322">
        <v>597.50714285714287</v>
      </c>
      <c r="CV322">
        <v>0</v>
      </c>
      <c r="CW322">
        <v>1675966195.5</v>
      </c>
      <c r="CX322">
        <v>0</v>
      </c>
      <c r="CY322">
        <v>1675959759</v>
      </c>
      <c r="CZ322" t="s">
        <v>356</v>
      </c>
      <c r="DA322">
        <v>1675959759</v>
      </c>
      <c r="DB322">
        <v>1675959753.5</v>
      </c>
      <c r="DC322">
        <v>5</v>
      </c>
      <c r="DD322">
        <v>-2.5000000000000001E-2</v>
      </c>
      <c r="DE322">
        <v>-8.0000000000000002E-3</v>
      </c>
      <c r="DF322">
        <v>-6.0590000000000002</v>
      </c>
      <c r="DG322">
        <v>0.218</v>
      </c>
      <c r="DH322">
        <v>415</v>
      </c>
      <c r="DI322">
        <v>34</v>
      </c>
      <c r="DJ322">
        <v>0.6</v>
      </c>
      <c r="DK322">
        <v>0.17</v>
      </c>
      <c r="DL322">
        <v>-33.364180487804873</v>
      </c>
      <c r="DM322">
        <v>-0.30400557491292901</v>
      </c>
      <c r="DN322">
        <v>5.202058794836717E-2</v>
      </c>
      <c r="DO322">
        <v>0</v>
      </c>
      <c r="DP322">
        <v>1.0991812195121951</v>
      </c>
      <c r="DQ322">
        <v>0.17572745644599391</v>
      </c>
      <c r="DR322">
        <v>2.552977163971909E-2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367</v>
      </c>
      <c r="EA322">
        <v>3.29834</v>
      </c>
      <c r="EB322">
        <v>2.6251899999999999</v>
      </c>
      <c r="EC322">
        <v>0.28528300000000001</v>
      </c>
      <c r="ED322">
        <v>0.28554299999999999</v>
      </c>
      <c r="EE322">
        <v>0.13755800000000001</v>
      </c>
      <c r="EF322">
        <v>0.13303599999999999</v>
      </c>
      <c r="EG322">
        <v>21632.5</v>
      </c>
      <c r="EH322">
        <v>21953</v>
      </c>
      <c r="EI322">
        <v>28166.3</v>
      </c>
      <c r="EJ322">
        <v>29578.3</v>
      </c>
      <c r="EK322">
        <v>33458.5</v>
      </c>
      <c r="EL322">
        <v>35589.199999999997</v>
      </c>
      <c r="EM322">
        <v>39776.300000000003</v>
      </c>
      <c r="EN322">
        <v>42245.599999999999</v>
      </c>
      <c r="EO322">
        <v>2.1926800000000002</v>
      </c>
      <c r="EP322">
        <v>2.2361200000000001</v>
      </c>
      <c r="EQ322">
        <v>0.144847</v>
      </c>
      <c r="ER322">
        <v>0</v>
      </c>
      <c r="ES322">
        <v>30.008700000000001</v>
      </c>
      <c r="ET322">
        <v>999.9</v>
      </c>
      <c r="EU322">
        <v>72.8</v>
      </c>
      <c r="EV322">
        <v>32</v>
      </c>
      <c r="EW322">
        <v>34.345700000000001</v>
      </c>
      <c r="EX322">
        <v>56.753100000000003</v>
      </c>
      <c r="EY322">
        <v>-4.1586499999999997</v>
      </c>
      <c r="EZ322">
        <v>2</v>
      </c>
      <c r="FA322">
        <v>0.31671700000000003</v>
      </c>
      <c r="FB322">
        <v>-0.41342899999999999</v>
      </c>
      <c r="FC322">
        <v>20.274699999999999</v>
      </c>
      <c r="FD322">
        <v>5.22058</v>
      </c>
      <c r="FE322">
        <v>12.004300000000001</v>
      </c>
      <c r="FF322">
        <v>4.98705</v>
      </c>
      <c r="FG322">
        <v>3.2845499999999999</v>
      </c>
      <c r="FH322">
        <v>9999</v>
      </c>
      <c r="FI322">
        <v>9999</v>
      </c>
      <c r="FJ322">
        <v>9999</v>
      </c>
      <c r="FK322">
        <v>999.9</v>
      </c>
      <c r="FL322">
        <v>1.86575</v>
      </c>
      <c r="FM322">
        <v>1.8621799999999999</v>
      </c>
      <c r="FN322">
        <v>1.8641700000000001</v>
      </c>
      <c r="FO322">
        <v>1.8602099999999999</v>
      </c>
      <c r="FP322">
        <v>1.8609599999999999</v>
      </c>
      <c r="FQ322">
        <v>1.8601700000000001</v>
      </c>
      <c r="FR322">
        <v>1.8618699999999999</v>
      </c>
      <c r="FS322">
        <v>1.8584400000000001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-8.68</v>
      </c>
      <c r="GH322">
        <v>0.219</v>
      </c>
      <c r="GI322">
        <v>-4.2934277136806287</v>
      </c>
      <c r="GJ322">
        <v>-4.5218151105756088E-3</v>
      </c>
      <c r="GK322">
        <v>2.0889233732517852E-6</v>
      </c>
      <c r="GL322">
        <v>-4.5906856223640231E-10</v>
      </c>
      <c r="GM322">
        <v>-0.1150039569071811</v>
      </c>
      <c r="GN322">
        <v>4.4025620023938356E-3</v>
      </c>
      <c r="GO322">
        <v>3.112297855124525E-4</v>
      </c>
      <c r="GP322">
        <v>-4.1727832042263066E-6</v>
      </c>
      <c r="GQ322">
        <v>6</v>
      </c>
      <c r="GR322">
        <v>2080</v>
      </c>
      <c r="GS322">
        <v>4</v>
      </c>
      <c r="GT322">
        <v>33</v>
      </c>
      <c r="GU322">
        <v>107.3</v>
      </c>
      <c r="GV322">
        <v>107.4</v>
      </c>
      <c r="GW322">
        <v>4.84253</v>
      </c>
      <c r="GX322">
        <v>2.4548299999999998</v>
      </c>
      <c r="GY322">
        <v>2.04834</v>
      </c>
      <c r="GZ322">
        <v>2.6269499999999999</v>
      </c>
      <c r="HA322">
        <v>2.1972700000000001</v>
      </c>
      <c r="HB322">
        <v>2.33643</v>
      </c>
      <c r="HC322">
        <v>37.361800000000002</v>
      </c>
      <c r="HD322">
        <v>14.3947</v>
      </c>
      <c r="HE322">
        <v>18</v>
      </c>
      <c r="HF322">
        <v>660.13199999999995</v>
      </c>
      <c r="HG322">
        <v>775.81799999999998</v>
      </c>
      <c r="HH322">
        <v>31.000900000000001</v>
      </c>
      <c r="HI322">
        <v>31.4557</v>
      </c>
      <c r="HJ322">
        <v>30.0002</v>
      </c>
      <c r="HK322">
        <v>31.360800000000001</v>
      </c>
      <c r="HL322">
        <v>31.357600000000001</v>
      </c>
      <c r="HM322">
        <v>96.859200000000001</v>
      </c>
      <c r="HN322">
        <v>3.92205</v>
      </c>
      <c r="HO322">
        <v>100</v>
      </c>
      <c r="HP322">
        <v>31</v>
      </c>
      <c r="HQ322">
        <v>2046.78</v>
      </c>
      <c r="HR322">
        <v>32.087899999999998</v>
      </c>
      <c r="HS322">
        <v>99.277000000000001</v>
      </c>
      <c r="HT322">
        <v>97.994500000000002</v>
      </c>
    </row>
    <row r="323" spans="1:228" x14ac:dyDescent="0.2">
      <c r="A323">
        <v>308</v>
      </c>
      <c r="B323">
        <v>1675966199.5999999</v>
      </c>
      <c r="C323">
        <v>1225.5</v>
      </c>
      <c r="D323" t="s">
        <v>975</v>
      </c>
      <c r="E323" t="s">
        <v>976</v>
      </c>
      <c r="F323">
        <v>4</v>
      </c>
      <c r="G323">
        <v>1675966197.2874999</v>
      </c>
      <c r="H323">
        <f t="shared" si="136"/>
        <v>1.2199618316859166E-3</v>
      </c>
      <c r="I323">
        <f t="shared" si="137"/>
        <v>1.2199618316859167</v>
      </c>
      <c r="J323">
        <f t="shared" si="138"/>
        <v>23.060499908950078</v>
      </c>
      <c r="K323">
        <f t="shared" si="139"/>
        <v>2007.335</v>
      </c>
      <c r="L323">
        <f t="shared" si="140"/>
        <v>1494.0586436876781</v>
      </c>
      <c r="M323">
        <f t="shared" si="141"/>
        <v>151.37481354895849</v>
      </c>
      <c r="N323">
        <f t="shared" si="142"/>
        <v>203.37887179937113</v>
      </c>
      <c r="O323">
        <f t="shared" si="143"/>
        <v>7.9616417568702164E-2</v>
      </c>
      <c r="P323">
        <f t="shared" si="144"/>
        <v>2.7671310731009551</v>
      </c>
      <c r="Q323">
        <f t="shared" si="145"/>
        <v>7.8365364140741717E-2</v>
      </c>
      <c r="R323">
        <f t="shared" si="146"/>
        <v>4.9089117198926266E-2</v>
      </c>
      <c r="S323">
        <f t="shared" si="147"/>
        <v>226.11493228640262</v>
      </c>
      <c r="T323">
        <f t="shared" si="148"/>
        <v>33.214642746346328</v>
      </c>
      <c r="U323">
        <f t="shared" si="149"/>
        <v>32.368612499999998</v>
      </c>
      <c r="V323">
        <f t="shared" si="150"/>
        <v>4.8756183923062038</v>
      </c>
      <c r="W323">
        <f t="shared" si="151"/>
        <v>69.83299624764436</v>
      </c>
      <c r="X323">
        <f t="shared" si="152"/>
        <v>3.3624647056078687</v>
      </c>
      <c r="Y323">
        <f t="shared" si="153"/>
        <v>4.8150085006860817</v>
      </c>
      <c r="Z323">
        <f t="shared" si="154"/>
        <v>1.5131536866983351</v>
      </c>
      <c r="AA323">
        <f t="shared" si="155"/>
        <v>-53.800316777348925</v>
      </c>
      <c r="AB323">
        <f t="shared" si="156"/>
        <v>-33.032529228702131</v>
      </c>
      <c r="AC323">
        <f t="shared" si="157"/>
        <v>-2.714089083535244</v>
      </c>
      <c r="AD323">
        <f t="shared" si="158"/>
        <v>136.56799719681635</v>
      </c>
      <c r="AE323">
        <f t="shared" si="159"/>
        <v>33.569941272784057</v>
      </c>
      <c r="AF323">
        <f t="shared" si="160"/>
        <v>1.2827280751890402</v>
      </c>
      <c r="AG323">
        <f t="shared" si="161"/>
        <v>23.060499908950078</v>
      </c>
      <c r="AH323">
        <v>2107.592398466888</v>
      </c>
      <c r="AI323">
        <v>2079.288121212121</v>
      </c>
      <c r="AJ323">
        <v>1.6954540670443721</v>
      </c>
      <c r="AK323">
        <v>60.698744360612487</v>
      </c>
      <c r="AL323">
        <f t="shared" si="162"/>
        <v>1.2199618316859167</v>
      </c>
      <c r="AM323">
        <v>32.042833305809808</v>
      </c>
      <c r="AN323">
        <v>33.175685454545473</v>
      </c>
      <c r="AO323">
        <v>-7.1468165488128409E-3</v>
      </c>
      <c r="AP323">
        <v>100.61875172138301</v>
      </c>
      <c r="AQ323">
        <v>28</v>
      </c>
      <c r="AR323">
        <v>4</v>
      </c>
      <c r="AS323">
        <f t="shared" si="163"/>
        <v>1</v>
      </c>
      <c r="AT323">
        <f t="shared" si="164"/>
        <v>0</v>
      </c>
      <c r="AU323">
        <f t="shared" si="165"/>
        <v>47455.780688658539</v>
      </c>
      <c r="AV323">
        <f t="shared" si="166"/>
        <v>1199.99875</v>
      </c>
      <c r="AW323">
        <f t="shared" si="167"/>
        <v>1025.9238887494314</v>
      </c>
      <c r="AX323">
        <f t="shared" si="168"/>
        <v>0.85493746451771835</v>
      </c>
      <c r="AY323">
        <f t="shared" si="169"/>
        <v>0.18842930651919648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1675966197.2874999</v>
      </c>
      <c r="BF323">
        <v>2007.335</v>
      </c>
      <c r="BG323">
        <v>2040.69875</v>
      </c>
      <c r="BH323">
        <v>33.187287499999996</v>
      </c>
      <c r="BI323">
        <v>32.042550000000013</v>
      </c>
      <c r="BJ323">
        <v>2016.0137500000001</v>
      </c>
      <c r="BK323">
        <v>32.968400000000003</v>
      </c>
      <c r="BL323">
        <v>650.013375</v>
      </c>
      <c r="BM323">
        <v>101.21775</v>
      </c>
      <c r="BN323">
        <v>0.100102675</v>
      </c>
      <c r="BO323">
        <v>32.147187500000001</v>
      </c>
      <c r="BP323">
        <v>32.368612499999998</v>
      </c>
      <c r="BQ323">
        <v>999.9</v>
      </c>
      <c r="BR323">
        <v>0</v>
      </c>
      <c r="BS323">
        <v>0</v>
      </c>
      <c r="BT323">
        <v>8992.1124999999993</v>
      </c>
      <c r="BU323">
        <v>0</v>
      </c>
      <c r="BV323">
        <v>142.62725</v>
      </c>
      <c r="BW323">
        <v>-33.364900000000013</v>
      </c>
      <c r="BX323">
        <v>2076.23875</v>
      </c>
      <c r="BY323">
        <v>2108.2537499999999</v>
      </c>
      <c r="BZ323">
        <v>1.1447499999999999</v>
      </c>
      <c r="CA323">
        <v>2040.69875</v>
      </c>
      <c r="CB323">
        <v>32.042550000000013</v>
      </c>
      <c r="CC323">
        <v>3.3591437499999999</v>
      </c>
      <c r="CD323">
        <v>3.2432775</v>
      </c>
      <c r="CE323">
        <v>25.924162500000001</v>
      </c>
      <c r="CF323">
        <v>25.332587499999999</v>
      </c>
      <c r="CG323">
        <v>1199.99875</v>
      </c>
      <c r="CH323">
        <v>0.50000124999999995</v>
      </c>
      <c r="CI323">
        <v>0.49999874999999999</v>
      </c>
      <c r="CJ323">
        <v>0</v>
      </c>
      <c r="CK323">
        <v>1008.9325</v>
      </c>
      <c r="CL323">
        <v>4.9990899999999998</v>
      </c>
      <c r="CM323">
        <v>10937.975</v>
      </c>
      <c r="CN323">
        <v>9557.8537500000002</v>
      </c>
      <c r="CO323">
        <v>41.226374999999997</v>
      </c>
      <c r="CP323">
        <v>42.875</v>
      </c>
      <c r="CQ323">
        <v>41.936999999999998</v>
      </c>
      <c r="CR323">
        <v>42.061999999999998</v>
      </c>
      <c r="CS323">
        <v>42.625</v>
      </c>
      <c r="CT323">
        <v>597.50250000000005</v>
      </c>
      <c r="CU323">
        <v>597.49874999999997</v>
      </c>
      <c r="CV323">
        <v>0</v>
      </c>
      <c r="CW323">
        <v>1675966199.7</v>
      </c>
      <c r="CX323">
        <v>0</v>
      </c>
      <c r="CY323">
        <v>1675959759</v>
      </c>
      <c r="CZ323" t="s">
        <v>356</v>
      </c>
      <c r="DA323">
        <v>1675959759</v>
      </c>
      <c r="DB323">
        <v>1675959753.5</v>
      </c>
      <c r="DC323">
        <v>5</v>
      </c>
      <c r="DD323">
        <v>-2.5000000000000001E-2</v>
      </c>
      <c r="DE323">
        <v>-8.0000000000000002E-3</v>
      </c>
      <c r="DF323">
        <v>-6.0590000000000002</v>
      </c>
      <c r="DG323">
        <v>0.218</v>
      </c>
      <c r="DH323">
        <v>415</v>
      </c>
      <c r="DI323">
        <v>34</v>
      </c>
      <c r="DJ323">
        <v>0.6</v>
      </c>
      <c r="DK323">
        <v>0.17</v>
      </c>
      <c r="DL323">
        <v>-33.372246341463409</v>
      </c>
      <c r="DM323">
        <v>-0.216238327526205</v>
      </c>
      <c r="DN323">
        <v>5.1364612937555662E-2</v>
      </c>
      <c r="DO323">
        <v>0</v>
      </c>
      <c r="DP323">
        <v>1.1111734146341461</v>
      </c>
      <c r="DQ323">
        <v>0.25475372822299802</v>
      </c>
      <c r="DR323">
        <v>3.0958837786983572E-2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367</v>
      </c>
      <c r="EA323">
        <v>3.29833</v>
      </c>
      <c r="EB323">
        <v>2.6254</v>
      </c>
      <c r="EC323">
        <v>0.28581000000000001</v>
      </c>
      <c r="ED323">
        <v>0.28605599999999998</v>
      </c>
      <c r="EE323">
        <v>0.13749</v>
      </c>
      <c r="EF323">
        <v>0.133044</v>
      </c>
      <c r="EG323">
        <v>21616.3</v>
      </c>
      <c r="EH323">
        <v>21937.3</v>
      </c>
      <c r="EI323">
        <v>28166.1</v>
      </c>
      <c r="EJ323">
        <v>29578.6</v>
      </c>
      <c r="EK323">
        <v>33461.1</v>
      </c>
      <c r="EL323">
        <v>35589.1</v>
      </c>
      <c r="EM323">
        <v>39776.300000000003</v>
      </c>
      <c r="EN323">
        <v>42245.8</v>
      </c>
      <c r="EO323">
        <v>2.1928000000000001</v>
      </c>
      <c r="EP323">
        <v>2.2362199999999999</v>
      </c>
      <c r="EQ323">
        <v>0.145368</v>
      </c>
      <c r="ER323">
        <v>0</v>
      </c>
      <c r="ES323">
        <v>30.011299999999999</v>
      </c>
      <c r="ET323">
        <v>999.9</v>
      </c>
      <c r="EU323">
        <v>72.8</v>
      </c>
      <c r="EV323">
        <v>32</v>
      </c>
      <c r="EW323">
        <v>34.345599999999997</v>
      </c>
      <c r="EX323">
        <v>57.203099999999999</v>
      </c>
      <c r="EY323">
        <v>-4.2067300000000003</v>
      </c>
      <c r="EZ323">
        <v>2</v>
      </c>
      <c r="FA323">
        <v>0.31669700000000001</v>
      </c>
      <c r="FB323">
        <v>-0.41120600000000002</v>
      </c>
      <c r="FC323">
        <v>20.274699999999999</v>
      </c>
      <c r="FD323">
        <v>5.2199900000000001</v>
      </c>
      <c r="FE323">
        <v>12.004300000000001</v>
      </c>
      <c r="FF323">
        <v>4.9869000000000003</v>
      </c>
      <c r="FG323">
        <v>3.2844500000000001</v>
      </c>
      <c r="FH323">
        <v>9999</v>
      </c>
      <c r="FI323">
        <v>9999</v>
      </c>
      <c r="FJ323">
        <v>9999</v>
      </c>
      <c r="FK323">
        <v>999.9</v>
      </c>
      <c r="FL323">
        <v>1.8657699999999999</v>
      </c>
      <c r="FM323">
        <v>1.8621799999999999</v>
      </c>
      <c r="FN323">
        <v>1.8641700000000001</v>
      </c>
      <c r="FO323">
        <v>1.86022</v>
      </c>
      <c r="FP323">
        <v>1.8609599999999999</v>
      </c>
      <c r="FQ323">
        <v>1.86016</v>
      </c>
      <c r="FR323">
        <v>1.8618699999999999</v>
      </c>
      <c r="FS323">
        <v>1.8584400000000001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-8.68</v>
      </c>
      <c r="GH323">
        <v>0.21870000000000001</v>
      </c>
      <c r="GI323">
        <v>-4.2934277136806287</v>
      </c>
      <c r="GJ323">
        <v>-4.5218151105756088E-3</v>
      </c>
      <c r="GK323">
        <v>2.0889233732517852E-6</v>
      </c>
      <c r="GL323">
        <v>-4.5906856223640231E-10</v>
      </c>
      <c r="GM323">
        <v>-0.1150039569071811</v>
      </c>
      <c r="GN323">
        <v>4.4025620023938356E-3</v>
      </c>
      <c r="GO323">
        <v>3.112297855124525E-4</v>
      </c>
      <c r="GP323">
        <v>-4.1727832042263066E-6</v>
      </c>
      <c r="GQ323">
        <v>6</v>
      </c>
      <c r="GR323">
        <v>2080</v>
      </c>
      <c r="GS323">
        <v>4</v>
      </c>
      <c r="GT323">
        <v>33</v>
      </c>
      <c r="GU323">
        <v>107.3</v>
      </c>
      <c r="GV323">
        <v>107.4</v>
      </c>
      <c r="GW323">
        <v>4.8547399999999996</v>
      </c>
      <c r="GX323">
        <v>2.4511699999999998</v>
      </c>
      <c r="GY323">
        <v>2.04834</v>
      </c>
      <c r="GZ323">
        <v>2.6269499999999999</v>
      </c>
      <c r="HA323">
        <v>2.1972700000000001</v>
      </c>
      <c r="HB323">
        <v>2.34619</v>
      </c>
      <c r="HC323">
        <v>37.361800000000002</v>
      </c>
      <c r="HD323">
        <v>14.3947</v>
      </c>
      <c r="HE323">
        <v>18</v>
      </c>
      <c r="HF323">
        <v>660.255</v>
      </c>
      <c r="HG323">
        <v>775.94</v>
      </c>
      <c r="HH323">
        <v>31.000699999999998</v>
      </c>
      <c r="HI323">
        <v>31.457899999999999</v>
      </c>
      <c r="HJ323">
        <v>30.0002</v>
      </c>
      <c r="HK323">
        <v>31.363</v>
      </c>
      <c r="HL323">
        <v>31.359400000000001</v>
      </c>
      <c r="HM323">
        <v>97.097800000000007</v>
      </c>
      <c r="HN323">
        <v>3.92205</v>
      </c>
      <c r="HO323">
        <v>100</v>
      </c>
      <c r="HP323">
        <v>31</v>
      </c>
      <c r="HQ323">
        <v>2053.46</v>
      </c>
      <c r="HR323">
        <v>32.104700000000001</v>
      </c>
      <c r="HS323">
        <v>99.276600000000002</v>
      </c>
      <c r="HT323">
        <v>97.995099999999994</v>
      </c>
    </row>
    <row r="324" spans="1:228" x14ac:dyDescent="0.2">
      <c r="A324">
        <v>309</v>
      </c>
      <c r="B324">
        <v>1675966203.5999999</v>
      </c>
      <c r="C324">
        <v>1229.5</v>
      </c>
      <c r="D324" t="s">
        <v>977</v>
      </c>
      <c r="E324" t="s">
        <v>978</v>
      </c>
      <c r="F324">
        <v>4</v>
      </c>
      <c r="G324">
        <v>1675966201.5999999</v>
      </c>
      <c r="H324">
        <f t="shared" si="136"/>
        <v>1.2388249674307582E-3</v>
      </c>
      <c r="I324">
        <f t="shared" si="137"/>
        <v>1.2388249674307583</v>
      </c>
      <c r="J324">
        <f t="shared" si="138"/>
        <v>22.604530969328216</v>
      </c>
      <c r="K324">
        <f t="shared" si="139"/>
        <v>2014.45</v>
      </c>
      <c r="L324">
        <f t="shared" si="140"/>
        <v>1516.2775309365445</v>
      </c>
      <c r="M324">
        <f t="shared" si="141"/>
        <v>153.62970859241992</v>
      </c>
      <c r="N324">
        <f t="shared" si="142"/>
        <v>204.10469729960792</v>
      </c>
      <c r="O324">
        <f t="shared" si="143"/>
        <v>8.0725767364925621E-2</v>
      </c>
      <c r="P324">
        <f t="shared" si="144"/>
        <v>2.7717876309860441</v>
      </c>
      <c r="Q324">
        <f t="shared" si="145"/>
        <v>7.9442034212203042E-2</v>
      </c>
      <c r="R324">
        <f t="shared" si="146"/>
        <v>4.9764909179334911E-2</v>
      </c>
      <c r="S324">
        <f t="shared" si="147"/>
        <v>226.11413747861297</v>
      </c>
      <c r="T324">
        <f t="shared" si="148"/>
        <v>33.210331340153473</v>
      </c>
      <c r="U324">
        <f t="shared" si="149"/>
        <v>32.370614285714289</v>
      </c>
      <c r="V324">
        <f t="shared" si="150"/>
        <v>4.8761693488362514</v>
      </c>
      <c r="W324">
        <f t="shared" si="151"/>
        <v>69.780128380886126</v>
      </c>
      <c r="X324">
        <f t="shared" si="152"/>
        <v>3.3603937243331767</v>
      </c>
      <c r="Y324">
        <f t="shared" si="153"/>
        <v>4.8156886527793228</v>
      </c>
      <c r="Z324">
        <f t="shared" si="154"/>
        <v>1.5157756245030747</v>
      </c>
      <c r="AA324">
        <f t="shared" si="155"/>
        <v>-54.632181063696436</v>
      </c>
      <c r="AB324">
        <f t="shared" si="156"/>
        <v>-33.013934104142955</v>
      </c>
      <c r="AC324">
        <f t="shared" si="157"/>
        <v>-2.7080640522156458</v>
      </c>
      <c r="AD324">
        <f t="shared" si="158"/>
        <v>135.75995825855796</v>
      </c>
      <c r="AE324">
        <f t="shared" si="159"/>
        <v>33.511095151785895</v>
      </c>
      <c r="AF324">
        <f t="shared" si="160"/>
        <v>1.256843529605725</v>
      </c>
      <c r="AG324">
        <f t="shared" si="161"/>
        <v>22.604530969328216</v>
      </c>
      <c r="AH324">
        <v>2114.252904027669</v>
      </c>
      <c r="AI324">
        <v>2086.2088484848491</v>
      </c>
      <c r="AJ324">
        <v>1.742236306710804</v>
      </c>
      <c r="AK324">
        <v>60.698744360612487</v>
      </c>
      <c r="AL324">
        <f t="shared" si="162"/>
        <v>1.2388249674307583</v>
      </c>
      <c r="AM324">
        <v>32.043939858774657</v>
      </c>
      <c r="AN324">
        <v>33.162550909090889</v>
      </c>
      <c r="AO324">
        <v>-2.1086088573051909E-3</v>
      </c>
      <c r="AP324">
        <v>100.61875172138301</v>
      </c>
      <c r="AQ324">
        <v>28</v>
      </c>
      <c r="AR324">
        <v>4</v>
      </c>
      <c r="AS324">
        <f t="shared" si="163"/>
        <v>1</v>
      </c>
      <c r="AT324">
        <f t="shared" si="164"/>
        <v>0</v>
      </c>
      <c r="AU324">
        <f t="shared" si="165"/>
        <v>47583.941738475572</v>
      </c>
      <c r="AV324">
        <f t="shared" si="166"/>
        <v>1199.995714285714</v>
      </c>
      <c r="AW324">
        <f t="shared" si="167"/>
        <v>1025.9211779681928</v>
      </c>
      <c r="AX324">
        <f t="shared" si="168"/>
        <v>0.85493736832123823</v>
      </c>
      <c r="AY324">
        <f t="shared" si="169"/>
        <v>0.18842912085999011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1675966201.5999999</v>
      </c>
      <c r="BF324">
        <v>2014.45</v>
      </c>
      <c r="BG324">
        <v>2047.72</v>
      </c>
      <c r="BH324">
        <v>33.166042857142862</v>
      </c>
      <c r="BI324">
        <v>32.044371428571431</v>
      </c>
      <c r="BJ324">
        <v>2023.1428571428571</v>
      </c>
      <c r="BK324">
        <v>32.947399999999988</v>
      </c>
      <c r="BL324">
        <v>650.00800000000004</v>
      </c>
      <c r="BM324">
        <v>101.2204285714286</v>
      </c>
      <c r="BN324">
        <v>9.988084285714284E-2</v>
      </c>
      <c r="BO324">
        <v>32.149685714285717</v>
      </c>
      <c r="BP324">
        <v>32.370614285714289</v>
      </c>
      <c r="BQ324">
        <v>999.89999999999986</v>
      </c>
      <c r="BR324">
        <v>0</v>
      </c>
      <c r="BS324">
        <v>0</v>
      </c>
      <c r="BT324">
        <v>9016.6071428571431</v>
      </c>
      <c r="BU324">
        <v>0</v>
      </c>
      <c r="BV324">
        <v>145.38628571428569</v>
      </c>
      <c r="BW324">
        <v>-33.269642857142863</v>
      </c>
      <c r="BX324">
        <v>2083.5557142857142</v>
      </c>
      <c r="BY324">
        <v>2115.5100000000002</v>
      </c>
      <c r="BZ324">
        <v>1.121682857142857</v>
      </c>
      <c r="CA324">
        <v>2047.72</v>
      </c>
      <c r="CB324">
        <v>32.044371428571431</v>
      </c>
      <c r="CC324">
        <v>3.3570771428571429</v>
      </c>
      <c r="CD324">
        <v>3.2435399999999999</v>
      </c>
      <c r="CE324">
        <v>25.91377142857143</v>
      </c>
      <c r="CF324">
        <v>25.333957142857141</v>
      </c>
      <c r="CG324">
        <v>1199.995714285714</v>
      </c>
      <c r="CH324">
        <v>0.500004</v>
      </c>
      <c r="CI324">
        <v>0.49999599999999988</v>
      </c>
      <c r="CJ324">
        <v>0</v>
      </c>
      <c r="CK324">
        <v>1008.175714285714</v>
      </c>
      <c r="CL324">
        <v>4.9990899999999998</v>
      </c>
      <c r="CM324">
        <v>10932.55714285714</v>
      </c>
      <c r="CN324">
        <v>9557.85142857143</v>
      </c>
      <c r="CO324">
        <v>41.25</v>
      </c>
      <c r="CP324">
        <v>42.875</v>
      </c>
      <c r="CQ324">
        <v>41.936999999999998</v>
      </c>
      <c r="CR324">
        <v>42.061999999999998</v>
      </c>
      <c r="CS324">
        <v>42.625</v>
      </c>
      <c r="CT324">
        <v>597.50428571428586</v>
      </c>
      <c r="CU324">
        <v>597.49285714285725</v>
      </c>
      <c r="CV324">
        <v>0</v>
      </c>
      <c r="CW324">
        <v>1675966203.3</v>
      </c>
      <c r="CX324">
        <v>0</v>
      </c>
      <c r="CY324">
        <v>1675959759</v>
      </c>
      <c r="CZ324" t="s">
        <v>356</v>
      </c>
      <c r="DA324">
        <v>1675959759</v>
      </c>
      <c r="DB324">
        <v>1675959753.5</v>
      </c>
      <c r="DC324">
        <v>5</v>
      </c>
      <c r="DD324">
        <v>-2.5000000000000001E-2</v>
      </c>
      <c r="DE324">
        <v>-8.0000000000000002E-3</v>
      </c>
      <c r="DF324">
        <v>-6.0590000000000002</v>
      </c>
      <c r="DG324">
        <v>0.218</v>
      </c>
      <c r="DH324">
        <v>415</v>
      </c>
      <c r="DI324">
        <v>34</v>
      </c>
      <c r="DJ324">
        <v>0.6</v>
      </c>
      <c r="DK324">
        <v>0.17</v>
      </c>
      <c r="DL324">
        <v>-33.363109756097558</v>
      </c>
      <c r="DM324">
        <v>0.2364229965156652</v>
      </c>
      <c r="DN324">
        <v>5.9212102441564191E-2</v>
      </c>
      <c r="DO324">
        <v>0</v>
      </c>
      <c r="DP324">
        <v>1.1180256097560981</v>
      </c>
      <c r="DQ324">
        <v>0.20181721254355561</v>
      </c>
      <c r="DR324">
        <v>2.9325537946433479E-2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367</v>
      </c>
      <c r="EA324">
        <v>3.29827</v>
      </c>
      <c r="EB324">
        <v>2.62534</v>
      </c>
      <c r="EC324">
        <v>0.28634399999999999</v>
      </c>
      <c r="ED324">
        <v>0.286582</v>
      </c>
      <c r="EE324">
        <v>0.13745399999999999</v>
      </c>
      <c r="EF324">
        <v>0.13305500000000001</v>
      </c>
      <c r="EG324">
        <v>21599.9</v>
      </c>
      <c r="EH324">
        <v>21921.200000000001</v>
      </c>
      <c r="EI324">
        <v>28165.9</v>
      </c>
      <c r="EJ324">
        <v>29578.7</v>
      </c>
      <c r="EK324">
        <v>33461.9</v>
      </c>
      <c r="EL324">
        <v>35588.800000000003</v>
      </c>
      <c r="EM324">
        <v>39775.5</v>
      </c>
      <c r="EN324">
        <v>42246</v>
      </c>
      <c r="EO324">
        <v>2.19272</v>
      </c>
      <c r="EP324">
        <v>2.2361800000000001</v>
      </c>
      <c r="EQ324">
        <v>0.145122</v>
      </c>
      <c r="ER324">
        <v>0</v>
      </c>
      <c r="ES324">
        <v>30.013200000000001</v>
      </c>
      <c r="ET324">
        <v>999.9</v>
      </c>
      <c r="EU324">
        <v>72.8</v>
      </c>
      <c r="EV324">
        <v>32</v>
      </c>
      <c r="EW324">
        <v>34.3431</v>
      </c>
      <c r="EX324">
        <v>57.023099999999999</v>
      </c>
      <c r="EY324">
        <v>-4.1706700000000003</v>
      </c>
      <c r="EZ324">
        <v>2</v>
      </c>
      <c r="FA324">
        <v>0.31683899999999998</v>
      </c>
      <c r="FB324">
        <v>-0.410997</v>
      </c>
      <c r="FC324">
        <v>20.274699999999999</v>
      </c>
      <c r="FD324">
        <v>5.2204300000000003</v>
      </c>
      <c r="FE324">
        <v>12.004300000000001</v>
      </c>
      <c r="FF324">
        <v>4.9870999999999999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1.8657900000000001</v>
      </c>
      <c r="FM324">
        <v>1.8621799999999999</v>
      </c>
      <c r="FN324">
        <v>1.8641700000000001</v>
      </c>
      <c r="FO324">
        <v>1.8602099999999999</v>
      </c>
      <c r="FP324">
        <v>1.8609599999999999</v>
      </c>
      <c r="FQ324">
        <v>1.8601300000000001</v>
      </c>
      <c r="FR324">
        <v>1.86185</v>
      </c>
      <c r="FS324">
        <v>1.8584400000000001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-8.69</v>
      </c>
      <c r="GH324">
        <v>0.21859999999999999</v>
      </c>
      <c r="GI324">
        <v>-4.2934277136806287</v>
      </c>
      <c r="GJ324">
        <v>-4.5218151105756088E-3</v>
      </c>
      <c r="GK324">
        <v>2.0889233732517852E-6</v>
      </c>
      <c r="GL324">
        <v>-4.5906856223640231E-10</v>
      </c>
      <c r="GM324">
        <v>-0.1150039569071811</v>
      </c>
      <c r="GN324">
        <v>4.4025620023938356E-3</v>
      </c>
      <c r="GO324">
        <v>3.112297855124525E-4</v>
      </c>
      <c r="GP324">
        <v>-4.1727832042263066E-6</v>
      </c>
      <c r="GQ324">
        <v>6</v>
      </c>
      <c r="GR324">
        <v>2080</v>
      </c>
      <c r="GS324">
        <v>4</v>
      </c>
      <c r="GT324">
        <v>33</v>
      </c>
      <c r="GU324">
        <v>107.4</v>
      </c>
      <c r="GV324">
        <v>107.5</v>
      </c>
      <c r="GW324">
        <v>4.8669399999999996</v>
      </c>
      <c r="GX324">
        <v>2.4475099999999999</v>
      </c>
      <c r="GY324">
        <v>2.04834</v>
      </c>
      <c r="GZ324">
        <v>2.6269499999999999</v>
      </c>
      <c r="HA324">
        <v>2.1972700000000001</v>
      </c>
      <c r="HB324">
        <v>2.33887</v>
      </c>
      <c r="HC324">
        <v>37.385800000000003</v>
      </c>
      <c r="HD324">
        <v>14.3947</v>
      </c>
      <c r="HE324">
        <v>18</v>
      </c>
      <c r="HF324">
        <v>660.21500000000003</v>
      </c>
      <c r="HG324">
        <v>775.90899999999999</v>
      </c>
      <c r="HH324">
        <v>31.000399999999999</v>
      </c>
      <c r="HI324">
        <v>31.460599999999999</v>
      </c>
      <c r="HJ324">
        <v>30.000299999999999</v>
      </c>
      <c r="HK324">
        <v>31.364899999999999</v>
      </c>
      <c r="HL324">
        <v>31.360700000000001</v>
      </c>
      <c r="HM324">
        <v>97.332599999999999</v>
      </c>
      <c r="HN324">
        <v>3.92205</v>
      </c>
      <c r="HO324">
        <v>100</v>
      </c>
      <c r="HP324">
        <v>31</v>
      </c>
      <c r="HQ324">
        <v>2060.15</v>
      </c>
      <c r="HR324">
        <v>32.130099999999999</v>
      </c>
      <c r="HS324">
        <v>99.275199999999998</v>
      </c>
      <c r="HT324">
        <v>97.995500000000007</v>
      </c>
    </row>
    <row r="325" spans="1:228" x14ac:dyDescent="0.2">
      <c r="A325">
        <v>310</v>
      </c>
      <c r="B325">
        <v>1675966207.5999999</v>
      </c>
      <c r="C325">
        <v>1233.5</v>
      </c>
      <c r="D325" t="s">
        <v>979</v>
      </c>
      <c r="E325" t="s">
        <v>980</v>
      </c>
      <c r="F325">
        <v>4</v>
      </c>
      <c r="G325">
        <v>1675966205.2874999</v>
      </c>
      <c r="H325">
        <f t="shared" si="136"/>
        <v>1.2471456303241289E-3</v>
      </c>
      <c r="I325">
        <f t="shared" si="137"/>
        <v>1.2471456303241288</v>
      </c>
      <c r="J325">
        <f t="shared" si="138"/>
        <v>22.85117963877946</v>
      </c>
      <c r="K325">
        <f t="shared" si="139"/>
        <v>2020.5912499999999</v>
      </c>
      <c r="L325">
        <f t="shared" si="140"/>
        <v>1520.2186474238113</v>
      </c>
      <c r="M325">
        <f t="shared" si="141"/>
        <v>154.02908334320654</v>
      </c>
      <c r="N325">
        <f t="shared" si="142"/>
        <v>204.72700987862456</v>
      </c>
      <c r="O325">
        <f t="shared" si="143"/>
        <v>8.1245509438168523E-2</v>
      </c>
      <c r="P325">
        <f t="shared" si="144"/>
        <v>2.7718961458512332</v>
      </c>
      <c r="Q325">
        <f t="shared" si="145"/>
        <v>7.9945386327480078E-2</v>
      </c>
      <c r="R325">
        <f t="shared" si="146"/>
        <v>5.0080944291217719E-2</v>
      </c>
      <c r="S325">
        <f t="shared" si="147"/>
        <v>226.11464278678619</v>
      </c>
      <c r="T325">
        <f t="shared" si="148"/>
        <v>33.206329698386938</v>
      </c>
      <c r="U325">
        <f t="shared" si="149"/>
        <v>32.371000000000002</v>
      </c>
      <c r="V325">
        <f t="shared" si="150"/>
        <v>4.8762755161782074</v>
      </c>
      <c r="W325">
        <f t="shared" si="151"/>
        <v>69.777060016878522</v>
      </c>
      <c r="X325">
        <f t="shared" si="152"/>
        <v>3.3599233423887171</v>
      </c>
      <c r="Y325">
        <f t="shared" si="153"/>
        <v>4.8152262958284258</v>
      </c>
      <c r="Z325">
        <f t="shared" si="154"/>
        <v>1.5163521737894903</v>
      </c>
      <c r="AA325">
        <f t="shared" si="155"/>
        <v>-54.999122297294086</v>
      </c>
      <c r="AB325">
        <f t="shared" si="156"/>
        <v>-33.3266456791875</v>
      </c>
      <c r="AC325">
        <f t="shared" si="157"/>
        <v>-2.7335904859980134</v>
      </c>
      <c r="AD325">
        <f t="shared" si="158"/>
        <v>135.0552843243066</v>
      </c>
      <c r="AE325">
        <f t="shared" si="159"/>
        <v>33.602743877933023</v>
      </c>
      <c r="AF325">
        <f t="shared" si="160"/>
        <v>1.2483791188099267</v>
      </c>
      <c r="AG325">
        <f t="shared" si="161"/>
        <v>22.85117963877946</v>
      </c>
      <c r="AH325">
        <v>2121.2356954044039</v>
      </c>
      <c r="AI325">
        <v>2093.0335757575749</v>
      </c>
      <c r="AJ325">
        <v>1.7211384191330401</v>
      </c>
      <c r="AK325">
        <v>60.698744360612487</v>
      </c>
      <c r="AL325">
        <f t="shared" si="162"/>
        <v>1.2471456303241288</v>
      </c>
      <c r="AM325">
        <v>32.047176886937869</v>
      </c>
      <c r="AN325">
        <v>33.160596969696961</v>
      </c>
      <c r="AO325">
        <v>-5.5895555891496089E-5</v>
      </c>
      <c r="AP325">
        <v>100.61875172138301</v>
      </c>
      <c r="AQ325">
        <v>28</v>
      </c>
      <c r="AR325">
        <v>4</v>
      </c>
      <c r="AS325">
        <f t="shared" si="163"/>
        <v>1</v>
      </c>
      <c r="AT325">
        <f t="shared" si="164"/>
        <v>0</v>
      </c>
      <c r="AU325">
        <f t="shared" si="165"/>
        <v>47587.202757325205</v>
      </c>
      <c r="AV325">
        <f t="shared" si="166"/>
        <v>1199.99875</v>
      </c>
      <c r="AW325">
        <f t="shared" si="167"/>
        <v>1025.92373874963</v>
      </c>
      <c r="AX325">
        <f t="shared" si="168"/>
        <v>0.85493733951775375</v>
      </c>
      <c r="AY325">
        <f t="shared" si="169"/>
        <v>0.18842906526926481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1675966205.2874999</v>
      </c>
      <c r="BF325">
        <v>2020.5912499999999</v>
      </c>
      <c r="BG325">
        <v>2053.9387499999998</v>
      </c>
      <c r="BH325">
        <v>33.161387499999996</v>
      </c>
      <c r="BI325">
        <v>32.047212500000001</v>
      </c>
      <c r="BJ325">
        <v>2029.2950000000001</v>
      </c>
      <c r="BK325">
        <v>32.942787499999987</v>
      </c>
      <c r="BL325">
        <v>649.97749999999996</v>
      </c>
      <c r="BM325">
        <v>101.220375</v>
      </c>
      <c r="BN325">
        <v>9.9973624999999997E-2</v>
      </c>
      <c r="BO325">
        <v>32.147987499999999</v>
      </c>
      <c r="BP325">
        <v>32.371000000000002</v>
      </c>
      <c r="BQ325">
        <v>999.9</v>
      </c>
      <c r="BR325">
        <v>0</v>
      </c>
      <c r="BS325">
        <v>0</v>
      </c>
      <c r="BT325">
        <v>9017.1887499999993</v>
      </c>
      <c r="BU325">
        <v>0</v>
      </c>
      <c r="BV325">
        <v>147.535</v>
      </c>
      <c r="BW325">
        <v>-33.346837499999999</v>
      </c>
      <c r="BX325">
        <v>2089.8962499999998</v>
      </c>
      <c r="BY325">
        <v>2121.9412499999999</v>
      </c>
      <c r="BZ325">
        <v>1.11416</v>
      </c>
      <c r="CA325">
        <v>2053.9387499999998</v>
      </c>
      <c r="CB325">
        <v>32.047212500000001</v>
      </c>
      <c r="CC325">
        <v>3.3565962499999999</v>
      </c>
      <c r="CD325">
        <v>3.2438212499999999</v>
      </c>
      <c r="CE325">
        <v>25.911349999999999</v>
      </c>
      <c r="CF325">
        <v>25.335425000000001</v>
      </c>
      <c r="CG325">
        <v>1199.99875</v>
      </c>
      <c r="CH325">
        <v>0.50000650000000002</v>
      </c>
      <c r="CI325">
        <v>0.49999349999999998</v>
      </c>
      <c r="CJ325">
        <v>0</v>
      </c>
      <c r="CK325">
        <v>1007.9037499999999</v>
      </c>
      <c r="CL325">
        <v>4.9990899999999998</v>
      </c>
      <c r="CM325">
        <v>10927.8125</v>
      </c>
      <c r="CN325">
        <v>9557.8612500000017</v>
      </c>
      <c r="CO325">
        <v>41.25</v>
      </c>
      <c r="CP325">
        <v>42.875</v>
      </c>
      <c r="CQ325">
        <v>41.936999999999998</v>
      </c>
      <c r="CR325">
        <v>42.061999999999998</v>
      </c>
      <c r="CS325">
        <v>42.625</v>
      </c>
      <c r="CT325">
        <v>597.50749999999994</v>
      </c>
      <c r="CU325">
        <v>597.49374999999998</v>
      </c>
      <c r="CV325">
        <v>0</v>
      </c>
      <c r="CW325">
        <v>1675966207.5</v>
      </c>
      <c r="CX325">
        <v>0</v>
      </c>
      <c r="CY325">
        <v>1675959759</v>
      </c>
      <c r="CZ325" t="s">
        <v>356</v>
      </c>
      <c r="DA325">
        <v>1675959759</v>
      </c>
      <c r="DB325">
        <v>1675959753.5</v>
      </c>
      <c r="DC325">
        <v>5</v>
      </c>
      <c r="DD325">
        <v>-2.5000000000000001E-2</v>
      </c>
      <c r="DE325">
        <v>-8.0000000000000002E-3</v>
      </c>
      <c r="DF325">
        <v>-6.0590000000000002</v>
      </c>
      <c r="DG325">
        <v>0.218</v>
      </c>
      <c r="DH325">
        <v>415</v>
      </c>
      <c r="DI325">
        <v>34</v>
      </c>
      <c r="DJ325">
        <v>0.6</v>
      </c>
      <c r="DK325">
        <v>0.17</v>
      </c>
      <c r="DL325">
        <v>-33.360704878048779</v>
      </c>
      <c r="DM325">
        <v>0.36283066202087838</v>
      </c>
      <c r="DN325">
        <v>6.3950563800102264E-2</v>
      </c>
      <c r="DO325">
        <v>0</v>
      </c>
      <c r="DP325">
        <v>1.123669756097561</v>
      </c>
      <c r="DQ325">
        <v>5.8588222996515227E-2</v>
      </c>
      <c r="DR325">
        <v>2.4995336295514752E-2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3.2982</v>
      </c>
      <c r="EB325">
        <v>2.6252900000000001</v>
      </c>
      <c r="EC325">
        <v>0.28685899999999998</v>
      </c>
      <c r="ED325">
        <v>0.28709699999999999</v>
      </c>
      <c r="EE325">
        <v>0.137457</v>
      </c>
      <c r="EF325">
        <v>0.13305900000000001</v>
      </c>
      <c r="EG325">
        <v>21584.1</v>
      </c>
      <c r="EH325">
        <v>21905</v>
      </c>
      <c r="EI325">
        <v>28165.599999999999</v>
      </c>
      <c r="EJ325">
        <v>29578.3</v>
      </c>
      <c r="EK325">
        <v>33461.9</v>
      </c>
      <c r="EL325">
        <v>35588.300000000003</v>
      </c>
      <c r="EM325">
        <v>39775.599999999999</v>
      </c>
      <c r="EN325">
        <v>42245.599999999999</v>
      </c>
      <c r="EO325">
        <v>2.1926999999999999</v>
      </c>
      <c r="EP325">
        <v>2.2361800000000001</v>
      </c>
      <c r="EQ325">
        <v>0.14560699999999999</v>
      </c>
      <c r="ER325">
        <v>0</v>
      </c>
      <c r="ES325">
        <v>30.0152</v>
      </c>
      <c r="ET325">
        <v>999.9</v>
      </c>
      <c r="EU325">
        <v>72.8</v>
      </c>
      <c r="EV325">
        <v>32</v>
      </c>
      <c r="EW325">
        <v>34.3461</v>
      </c>
      <c r="EX325">
        <v>57.083100000000002</v>
      </c>
      <c r="EY325">
        <v>-4.1466399999999997</v>
      </c>
      <c r="EZ325">
        <v>2</v>
      </c>
      <c r="FA325">
        <v>0.31695099999999998</v>
      </c>
      <c r="FB325">
        <v>-0.41034900000000002</v>
      </c>
      <c r="FC325">
        <v>20.274799999999999</v>
      </c>
      <c r="FD325">
        <v>5.2204300000000003</v>
      </c>
      <c r="FE325">
        <v>12.004899999999999</v>
      </c>
      <c r="FF325">
        <v>4.9873000000000003</v>
      </c>
      <c r="FG325">
        <v>3.2845300000000002</v>
      </c>
      <c r="FH325">
        <v>9999</v>
      </c>
      <c r="FI325">
        <v>9999</v>
      </c>
      <c r="FJ325">
        <v>9999</v>
      </c>
      <c r="FK325">
        <v>999.9</v>
      </c>
      <c r="FL325">
        <v>1.86581</v>
      </c>
      <c r="FM325">
        <v>1.8621799999999999</v>
      </c>
      <c r="FN325">
        <v>1.8641700000000001</v>
      </c>
      <c r="FO325">
        <v>1.8602099999999999</v>
      </c>
      <c r="FP325">
        <v>1.8609599999999999</v>
      </c>
      <c r="FQ325">
        <v>1.86009</v>
      </c>
      <c r="FR325">
        <v>1.8618699999999999</v>
      </c>
      <c r="FS325">
        <v>1.85846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-8.7100000000000009</v>
      </c>
      <c r="GH325">
        <v>0.21859999999999999</v>
      </c>
      <c r="GI325">
        <v>-4.2934277136806287</v>
      </c>
      <c r="GJ325">
        <v>-4.5218151105756088E-3</v>
      </c>
      <c r="GK325">
        <v>2.0889233732517852E-6</v>
      </c>
      <c r="GL325">
        <v>-4.5906856223640231E-10</v>
      </c>
      <c r="GM325">
        <v>-0.1150039569071811</v>
      </c>
      <c r="GN325">
        <v>4.4025620023938356E-3</v>
      </c>
      <c r="GO325">
        <v>3.112297855124525E-4</v>
      </c>
      <c r="GP325">
        <v>-4.1727832042263066E-6</v>
      </c>
      <c r="GQ325">
        <v>6</v>
      </c>
      <c r="GR325">
        <v>2080</v>
      </c>
      <c r="GS325">
        <v>4</v>
      </c>
      <c r="GT325">
        <v>33</v>
      </c>
      <c r="GU325">
        <v>107.5</v>
      </c>
      <c r="GV325">
        <v>107.6</v>
      </c>
      <c r="GW325">
        <v>4.8779300000000001</v>
      </c>
      <c r="GX325">
        <v>2.4511699999999998</v>
      </c>
      <c r="GY325">
        <v>2.04834</v>
      </c>
      <c r="GZ325">
        <v>2.6269499999999999</v>
      </c>
      <c r="HA325">
        <v>2.1972700000000001</v>
      </c>
      <c r="HB325">
        <v>2.3339799999999999</v>
      </c>
      <c r="HC325">
        <v>37.361800000000002</v>
      </c>
      <c r="HD325">
        <v>14.3947</v>
      </c>
      <c r="HE325">
        <v>18</v>
      </c>
      <c r="HF325">
        <v>660.21799999999996</v>
      </c>
      <c r="HG325">
        <v>775.94</v>
      </c>
      <c r="HH325">
        <v>31.000299999999999</v>
      </c>
      <c r="HI325">
        <v>31.462599999999998</v>
      </c>
      <c r="HJ325">
        <v>30.000299999999999</v>
      </c>
      <c r="HK325">
        <v>31.366900000000001</v>
      </c>
      <c r="HL325">
        <v>31.363099999999999</v>
      </c>
      <c r="HM325">
        <v>97.571700000000007</v>
      </c>
      <c r="HN325">
        <v>3.92205</v>
      </c>
      <c r="HO325">
        <v>100</v>
      </c>
      <c r="HP325">
        <v>31</v>
      </c>
      <c r="HQ325">
        <v>2066.83</v>
      </c>
      <c r="HR325">
        <v>32.1327</v>
      </c>
      <c r="HS325">
        <v>99.275000000000006</v>
      </c>
      <c r="HT325">
        <v>97.994500000000002</v>
      </c>
    </row>
    <row r="326" spans="1:228" x14ac:dyDescent="0.2">
      <c r="A326">
        <v>311</v>
      </c>
      <c r="B326">
        <v>1675966211.5999999</v>
      </c>
      <c r="C326">
        <v>1237.5</v>
      </c>
      <c r="D326" t="s">
        <v>981</v>
      </c>
      <c r="E326" t="s">
        <v>982</v>
      </c>
      <c r="F326">
        <v>4</v>
      </c>
      <c r="G326">
        <v>1675966209.5999999</v>
      </c>
      <c r="H326">
        <f t="shared" si="136"/>
        <v>1.2452267525334235E-3</v>
      </c>
      <c r="I326">
        <f t="shared" si="137"/>
        <v>1.2452267525334235</v>
      </c>
      <c r="J326">
        <f t="shared" si="138"/>
        <v>22.663062980301479</v>
      </c>
      <c r="K326">
        <f t="shared" si="139"/>
        <v>2027.924285714286</v>
      </c>
      <c r="L326">
        <f t="shared" si="140"/>
        <v>1529.3461116387723</v>
      </c>
      <c r="M326">
        <f t="shared" si="141"/>
        <v>154.9511563908712</v>
      </c>
      <c r="N326">
        <f t="shared" si="142"/>
        <v>205.46638249718865</v>
      </c>
      <c r="O326">
        <f t="shared" si="143"/>
        <v>8.09407628927232E-2</v>
      </c>
      <c r="P326">
        <f t="shared" si="144"/>
        <v>2.77989904394496</v>
      </c>
      <c r="Q326">
        <f t="shared" si="145"/>
        <v>7.9653942716015586E-2</v>
      </c>
      <c r="R326">
        <f t="shared" si="146"/>
        <v>4.9897625700966092E-2</v>
      </c>
      <c r="S326">
        <f t="shared" si="147"/>
        <v>226.11469723431202</v>
      </c>
      <c r="T326">
        <f t="shared" si="148"/>
        <v>33.208415834455778</v>
      </c>
      <c r="U326">
        <f t="shared" si="149"/>
        <v>32.383071428571427</v>
      </c>
      <c r="V326">
        <f t="shared" si="150"/>
        <v>4.8795991777070586</v>
      </c>
      <c r="W326">
        <f t="shared" si="151"/>
        <v>69.763345002345815</v>
      </c>
      <c r="X326">
        <f t="shared" si="152"/>
        <v>3.3600956637066335</v>
      </c>
      <c r="Y326">
        <f t="shared" si="153"/>
        <v>4.816419946024161</v>
      </c>
      <c r="Z326">
        <f t="shared" si="154"/>
        <v>1.5195035140004252</v>
      </c>
      <c r="AA326">
        <f t="shared" si="155"/>
        <v>-54.914499786723972</v>
      </c>
      <c r="AB326">
        <f t="shared" si="156"/>
        <v>-34.574989911226794</v>
      </c>
      <c r="AC326">
        <f t="shared" si="157"/>
        <v>-2.8280492141779949</v>
      </c>
      <c r="AD326">
        <f t="shared" si="158"/>
        <v>133.79715832218324</v>
      </c>
      <c r="AE326">
        <f t="shared" si="159"/>
        <v>33.441421450295138</v>
      </c>
      <c r="AF326">
        <f t="shared" si="160"/>
        <v>1.2442433153022139</v>
      </c>
      <c r="AG326">
        <f t="shared" si="161"/>
        <v>22.663062980301479</v>
      </c>
      <c r="AH326">
        <v>2128.1422564621321</v>
      </c>
      <c r="AI326">
        <v>2100.047454545454</v>
      </c>
      <c r="AJ326">
        <v>1.740670681110847</v>
      </c>
      <c r="AK326">
        <v>60.698744360612487</v>
      </c>
      <c r="AL326">
        <f t="shared" si="162"/>
        <v>1.2452267525334235</v>
      </c>
      <c r="AM326">
        <v>32.052870361215732</v>
      </c>
      <c r="AN326">
        <v>33.163443030303043</v>
      </c>
      <c r="AO326">
        <v>1.2351141787660409E-4</v>
      </c>
      <c r="AP326">
        <v>100.61875172138301</v>
      </c>
      <c r="AQ326">
        <v>29</v>
      </c>
      <c r="AR326">
        <v>4</v>
      </c>
      <c r="AS326">
        <f t="shared" si="163"/>
        <v>1</v>
      </c>
      <c r="AT326">
        <f t="shared" si="164"/>
        <v>0</v>
      </c>
      <c r="AU326">
        <f t="shared" si="165"/>
        <v>47807.671497097625</v>
      </c>
      <c r="AV326">
        <f t="shared" si="166"/>
        <v>1200</v>
      </c>
      <c r="AW326">
        <f t="shared" si="167"/>
        <v>1025.9247135929077</v>
      </c>
      <c r="AX326">
        <f t="shared" si="168"/>
        <v>0.85493726132742309</v>
      </c>
      <c r="AY326">
        <f t="shared" si="169"/>
        <v>0.18842891436192669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1675966209.5999999</v>
      </c>
      <c r="BF326">
        <v>2027.924285714286</v>
      </c>
      <c r="BG326">
        <v>2061.1228571428569</v>
      </c>
      <c r="BH326">
        <v>33.163671428571433</v>
      </c>
      <c r="BI326">
        <v>32.053214285714283</v>
      </c>
      <c r="BJ326">
        <v>2036.6414285714279</v>
      </c>
      <c r="BK326">
        <v>32.945071428571431</v>
      </c>
      <c r="BL326">
        <v>649.99157142857143</v>
      </c>
      <c r="BM326">
        <v>101.21899999999999</v>
      </c>
      <c r="BN326">
        <v>9.9566942857142862E-2</v>
      </c>
      <c r="BO326">
        <v>32.152371428571428</v>
      </c>
      <c r="BP326">
        <v>32.383071428571427</v>
      </c>
      <c r="BQ326">
        <v>999.89999999999986</v>
      </c>
      <c r="BR326">
        <v>0</v>
      </c>
      <c r="BS326">
        <v>0</v>
      </c>
      <c r="BT326">
        <v>9059.9128571428555</v>
      </c>
      <c r="BU326">
        <v>0</v>
      </c>
      <c r="BV326">
        <v>148.98228571428569</v>
      </c>
      <c r="BW326">
        <v>-33.194971428571428</v>
      </c>
      <c r="BX326">
        <v>2097.4842857142862</v>
      </c>
      <c r="BY326">
        <v>2129.3728571428569</v>
      </c>
      <c r="BZ326">
        <v>1.1104400000000001</v>
      </c>
      <c r="CA326">
        <v>2061.1228571428569</v>
      </c>
      <c r="CB326">
        <v>32.053214285714283</v>
      </c>
      <c r="CC326">
        <v>3.3567971428571428</v>
      </c>
      <c r="CD326">
        <v>3.2444000000000002</v>
      </c>
      <c r="CE326">
        <v>25.91234285714285</v>
      </c>
      <c r="CF326">
        <v>25.338414285714279</v>
      </c>
      <c r="CG326">
        <v>1200</v>
      </c>
      <c r="CH326">
        <v>0.50000800000000001</v>
      </c>
      <c r="CI326">
        <v>0.49999199999999988</v>
      </c>
      <c r="CJ326">
        <v>0</v>
      </c>
      <c r="CK326">
        <v>1007.15</v>
      </c>
      <c r="CL326">
        <v>4.9990899999999998</v>
      </c>
      <c r="CM326">
        <v>10922.27142857143</v>
      </c>
      <c r="CN326">
        <v>9557.8971428571422</v>
      </c>
      <c r="CO326">
        <v>41.25</v>
      </c>
      <c r="CP326">
        <v>42.875</v>
      </c>
      <c r="CQ326">
        <v>41.936999999999998</v>
      </c>
      <c r="CR326">
        <v>42.061999999999998</v>
      </c>
      <c r="CS326">
        <v>42.625</v>
      </c>
      <c r="CT326">
        <v>597.5100000000001</v>
      </c>
      <c r="CU326">
        <v>597.49</v>
      </c>
      <c r="CV326">
        <v>0</v>
      </c>
      <c r="CW326">
        <v>1675966211.7</v>
      </c>
      <c r="CX326">
        <v>0</v>
      </c>
      <c r="CY326">
        <v>1675959759</v>
      </c>
      <c r="CZ326" t="s">
        <v>356</v>
      </c>
      <c r="DA326">
        <v>1675959759</v>
      </c>
      <c r="DB326">
        <v>1675959753.5</v>
      </c>
      <c r="DC326">
        <v>5</v>
      </c>
      <c r="DD326">
        <v>-2.5000000000000001E-2</v>
      </c>
      <c r="DE326">
        <v>-8.0000000000000002E-3</v>
      </c>
      <c r="DF326">
        <v>-6.0590000000000002</v>
      </c>
      <c r="DG326">
        <v>0.218</v>
      </c>
      <c r="DH326">
        <v>415</v>
      </c>
      <c r="DI326">
        <v>34</v>
      </c>
      <c r="DJ326">
        <v>0.6</v>
      </c>
      <c r="DK326">
        <v>0.17</v>
      </c>
      <c r="DL326">
        <v>-33.32619268292683</v>
      </c>
      <c r="DM326">
        <v>0.54616724738676048</v>
      </c>
      <c r="DN326">
        <v>8.0760179122054507E-2</v>
      </c>
      <c r="DO326">
        <v>0</v>
      </c>
      <c r="DP326">
        <v>1.128586341463415</v>
      </c>
      <c r="DQ326">
        <v>-0.1301546341463409</v>
      </c>
      <c r="DR326">
        <v>1.8833661451992841E-2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367</v>
      </c>
      <c r="EA326">
        <v>3.2983600000000002</v>
      </c>
      <c r="EB326">
        <v>2.6255000000000002</v>
      </c>
      <c r="EC326">
        <v>0.28739100000000001</v>
      </c>
      <c r="ED326">
        <v>0.28761399999999998</v>
      </c>
      <c r="EE326">
        <v>0.13745599999999999</v>
      </c>
      <c r="EF326">
        <v>0.133077</v>
      </c>
      <c r="EG326">
        <v>21568.3</v>
      </c>
      <c r="EH326">
        <v>21888.7</v>
      </c>
      <c r="EI326">
        <v>28166.1</v>
      </c>
      <c r="EJ326">
        <v>29577.9</v>
      </c>
      <c r="EK326">
        <v>33462.5</v>
      </c>
      <c r="EL326">
        <v>35587.4</v>
      </c>
      <c r="EM326">
        <v>39776.1</v>
      </c>
      <c r="EN326">
        <v>42245.3</v>
      </c>
      <c r="EO326">
        <v>2.1924700000000001</v>
      </c>
      <c r="EP326">
        <v>2.2360699999999998</v>
      </c>
      <c r="EQ326">
        <v>0.14516699999999999</v>
      </c>
      <c r="ER326">
        <v>0</v>
      </c>
      <c r="ES326">
        <v>30.018799999999999</v>
      </c>
      <c r="ET326">
        <v>999.9</v>
      </c>
      <c r="EU326">
        <v>72.8</v>
      </c>
      <c r="EV326">
        <v>32</v>
      </c>
      <c r="EW326">
        <v>34.343899999999998</v>
      </c>
      <c r="EX326">
        <v>56.8431</v>
      </c>
      <c r="EY326">
        <v>-4.1586499999999997</v>
      </c>
      <c r="EZ326">
        <v>2</v>
      </c>
      <c r="FA326">
        <v>0.31743399999999999</v>
      </c>
      <c r="FB326">
        <v>-0.41068100000000002</v>
      </c>
      <c r="FC326">
        <v>20.274799999999999</v>
      </c>
      <c r="FD326">
        <v>5.2201399999999998</v>
      </c>
      <c r="FE326">
        <v>12.004</v>
      </c>
      <c r="FF326">
        <v>4.9869500000000002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1.8657900000000001</v>
      </c>
      <c r="FM326">
        <v>1.8621799999999999</v>
      </c>
      <c r="FN326">
        <v>1.86419</v>
      </c>
      <c r="FO326">
        <v>1.86025</v>
      </c>
      <c r="FP326">
        <v>1.8609599999999999</v>
      </c>
      <c r="FQ326">
        <v>1.86009</v>
      </c>
      <c r="FR326">
        <v>1.86188</v>
      </c>
      <c r="FS326">
        <v>1.8584499999999999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-8.7200000000000006</v>
      </c>
      <c r="GH326">
        <v>0.21859999999999999</v>
      </c>
      <c r="GI326">
        <v>-4.2934277136806287</v>
      </c>
      <c r="GJ326">
        <v>-4.5218151105756088E-3</v>
      </c>
      <c r="GK326">
        <v>2.0889233732517852E-6</v>
      </c>
      <c r="GL326">
        <v>-4.5906856223640231E-10</v>
      </c>
      <c r="GM326">
        <v>-0.1150039569071811</v>
      </c>
      <c r="GN326">
        <v>4.4025620023938356E-3</v>
      </c>
      <c r="GO326">
        <v>3.112297855124525E-4</v>
      </c>
      <c r="GP326">
        <v>-4.1727832042263066E-6</v>
      </c>
      <c r="GQ326">
        <v>6</v>
      </c>
      <c r="GR326">
        <v>2080</v>
      </c>
      <c r="GS326">
        <v>4</v>
      </c>
      <c r="GT326">
        <v>33</v>
      </c>
      <c r="GU326">
        <v>107.5</v>
      </c>
      <c r="GV326">
        <v>107.6</v>
      </c>
      <c r="GW326">
        <v>4.8901399999999997</v>
      </c>
      <c r="GX326">
        <v>2.4475099999999999</v>
      </c>
      <c r="GY326">
        <v>2.04834</v>
      </c>
      <c r="GZ326">
        <v>2.6257299999999999</v>
      </c>
      <c r="HA326">
        <v>2.1972700000000001</v>
      </c>
      <c r="HB326">
        <v>2.3156699999999999</v>
      </c>
      <c r="HC326">
        <v>37.385800000000003</v>
      </c>
      <c r="HD326">
        <v>14.385999999999999</v>
      </c>
      <c r="HE326">
        <v>18</v>
      </c>
      <c r="HF326">
        <v>660.05700000000002</v>
      </c>
      <c r="HG326">
        <v>775.87300000000005</v>
      </c>
      <c r="HH326">
        <v>31.0001</v>
      </c>
      <c r="HI326">
        <v>31.464700000000001</v>
      </c>
      <c r="HJ326">
        <v>30.000399999999999</v>
      </c>
      <c r="HK326">
        <v>31.368500000000001</v>
      </c>
      <c r="HL326">
        <v>31.365500000000001</v>
      </c>
      <c r="HM326">
        <v>97.807000000000002</v>
      </c>
      <c r="HN326">
        <v>3.6327799999999999</v>
      </c>
      <c r="HO326">
        <v>100</v>
      </c>
      <c r="HP326">
        <v>31</v>
      </c>
      <c r="HQ326">
        <v>2073.5</v>
      </c>
      <c r="HR326">
        <v>32.1511</v>
      </c>
      <c r="HS326">
        <v>99.276499999999999</v>
      </c>
      <c r="HT326">
        <v>97.993499999999997</v>
      </c>
    </row>
    <row r="327" spans="1:228" x14ac:dyDescent="0.2">
      <c r="A327">
        <v>312</v>
      </c>
      <c r="B327">
        <v>1675966215.5999999</v>
      </c>
      <c r="C327">
        <v>1241.5</v>
      </c>
      <c r="D327" t="s">
        <v>983</v>
      </c>
      <c r="E327" t="s">
        <v>984</v>
      </c>
      <c r="F327">
        <v>4</v>
      </c>
      <c r="G327">
        <v>1675966213.2874999</v>
      </c>
      <c r="H327">
        <f t="shared" si="136"/>
        <v>1.2315412017245724E-3</v>
      </c>
      <c r="I327">
        <f t="shared" si="137"/>
        <v>1.2315412017245724</v>
      </c>
      <c r="J327">
        <f t="shared" si="138"/>
        <v>22.884340996892892</v>
      </c>
      <c r="K327">
        <f t="shared" si="139"/>
        <v>2034.0037500000001</v>
      </c>
      <c r="L327">
        <f t="shared" si="140"/>
        <v>1525.8435100992358</v>
      </c>
      <c r="M327">
        <f t="shared" si="141"/>
        <v>154.59667941615126</v>
      </c>
      <c r="N327">
        <f t="shared" si="142"/>
        <v>206.08288044528803</v>
      </c>
      <c r="O327">
        <f t="shared" si="143"/>
        <v>8.0042366824931141E-2</v>
      </c>
      <c r="P327">
        <f t="shared" si="144"/>
        <v>2.7639030622895238</v>
      </c>
      <c r="Q327">
        <f t="shared" si="145"/>
        <v>7.8776554383092209E-2</v>
      </c>
      <c r="R327">
        <f t="shared" si="146"/>
        <v>4.9347407203915027E-2</v>
      </c>
      <c r="S327">
        <f t="shared" si="147"/>
        <v>226.11563998431251</v>
      </c>
      <c r="T327">
        <f t="shared" si="148"/>
        <v>33.224398013674872</v>
      </c>
      <c r="U327">
        <f t="shared" si="149"/>
        <v>32.382775000000002</v>
      </c>
      <c r="V327">
        <f t="shared" si="150"/>
        <v>4.8795175375579181</v>
      </c>
      <c r="W327">
        <f t="shared" si="151"/>
        <v>69.734756118598909</v>
      </c>
      <c r="X327">
        <f t="shared" si="152"/>
        <v>3.3599705066103231</v>
      </c>
      <c r="Y327">
        <f t="shared" si="153"/>
        <v>4.8182150388480212</v>
      </c>
      <c r="Z327">
        <f t="shared" si="154"/>
        <v>1.5195470309475949</v>
      </c>
      <c r="AA327">
        <f t="shared" si="155"/>
        <v>-54.310966996053644</v>
      </c>
      <c r="AB327">
        <f t="shared" si="156"/>
        <v>-33.349750470185235</v>
      </c>
      <c r="AC327">
        <f t="shared" si="157"/>
        <v>-2.743703237672698</v>
      </c>
      <c r="AD327">
        <f t="shared" si="158"/>
        <v>135.71121928040094</v>
      </c>
      <c r="AE327">
        <f t="shared" si="159"/>
        <v>33.54056677827672</v>
      </c>
      <c r="AF327">
        <f t="shared" si="160"/>
        <v>1.2292929557673176</v>
      </c>
      <c r="AG327">
        <f t="shared" si="161"/>
        <v>22.884340996892892</v>
      </c>
      <c r="AH327">
        <v>2135.0371650624488</v>
      </c>
      <c r="AI327">
        <v>2106.8632121212131</v>
      </c>
      <c r="AJ327">
        <v>1.705856132333132</v>
      </c>
      <c r="AK327">
        <v>60.698744360612487</v>
      </c>
      <c r="AL327">
        <f t="shared" si="162"/>
        <v>1.2315412017245724</v>
      </c>
      <c r="AM327">
        <v>32.063377026290887</v>
      </c>
      <c r="AN327">
        <v>33.162787878787903</v>
      </c>
      <c r="AO327">
        <v>-6.1566931151120158E-5</v>
      </c>
      <c r="AP327">
        <v>100.61875172138301</v>
      </c>
      <c r="AQ327">
        <v>28</v>
      </c>
      <c r="AR327">
        <v>4</v>
      </c>
      <c r="AS327">
        <f t="shared" si="163"/>
        <v>1</v>
      </c>
      <c r="AT327">
        <f t="shared" si="164"/>
        <v>0</v>
      </c>
      <c r="AU327">
        <f t="shared" si="165"/>
        <v>47364.923935838458</v>
      </c>
      <c r="AV327">
        <f t="shared" si="166"/>
        <v>1200.0050000000001</v>
      </c>
      <c r="AW327">
        <f t="shared" si="167"/>
        <v>1025.9289885929081</v>
      </c>
      <c r="AX327">
        <f t="shared" si="168"/>
        <v>0.85493726158883332</v>
      </c>
      <c r="AY327">
        <f t="shared" si="169"/>
        <v>0.18842891486644847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1675966213.2874999</v>
      </c>
      <c r="BF327">
        <v>2034.0037500000001</v>
      </c>
      <c r="BG327">
        <v>2067.27</v>
      </c>
      <c r="BH327">
        <v>33.162350000000004</v>
      </c>
      <c r="BI327">
        <v>32.065325000000001</v>
      </c>
      <c r="BJ327">
        <v>2042.73125</v>
      </c>
      <c r="BK327">
        <v>32.943737499999997</v>
      </c>
      <c r="BL327">
        <v>650.04537499999992</v>
      </c>
      <c r="BM327">
        <v>101.21850000000001</v>
      </c>
      <c r="BN327">
        <v>0.1003301375</v>
      </c>
      <c r="BO327">
        <v>32.158962500000001</v>
      </c>
      <c r="BP327">
        <v>32.382775000000002</v>
      </c>
      <c r="BQ327">
        <v>999.9</v>
      </c>
      <c r="BR327">
        <v>0</v>
      </c>
      <c r="BS327">
        <v>0</v>
      </c>
      <c r="BT327">
        <v>8974.9237499999981</v>
      </c>
      <c r="BU327">
        <v>0</v>
      </c>
      <c r="BV327">
        <v>148.83862500000001</v>
      </c>
      <c r="BW327">
        <v>-33.265275000000003</v>
      </c>
      <c r="BX327">
        <v>2103.77</v>
      </c>
      <c r="BY327">
        <v>2135.7525000000001</v>
      </c>
      <c r="BZ327">
        <v>1.0970212500000001</v>
      </c>
      <c r="CA327">
        <v>2067.27</v>
      </c>
      <c r="CB327">
        <v>32.065325000000001</v>
      </c>
      <c r="CC327">
        <v>3.3566437499999999</v>
      </c>
      <c r="CD327">
        <v>3.2456049999999999</v>
      </c>
      <c r="CE327">
        <v>25.911574999999999</v>
      </c>
      <c r="CF327">
        <v>25.344650000000001</v>
      </c>
      <c r="CG327">
        <v>1200.0050000000001</v>
      </c>
      <c r="CH327">
        <v>0.50000999999999995</v>
      </c>
      <c r="CI327">
        <v>0.49998999999999999</v>
      </c>
      <c r="CJ327">
        <v>0</v>
      </c>
      <c r="CK327">
        <v>1006.94</v>
      </c>
      <c r="CL327">
        <v>4.9990899999999998</v>
      </c>
      <c r="CM327">
        <v>10917.55</v>
      </c>
      <c r="CN327">
        <v>9557.932499999999</v>
      </c>
      <c r="CO327">
        <v>41.242125000000001</v>
      </c>
      <c r="CP327">
        <v>42.875</v>
      </c>
      <c r="CQ327">
        <v>41.960625</v>
      </c>
      <c r="CR327">
        <v>42.061999999999998</v>
      </c>
      <c r="CS327">
        <v>42.625</v>
      </c>
      <c r="CT327">
        <v>597.51250000000005</v>
      </c>
      <c r="CU327">
        <v>597.49250000000006</v>
      </c>
      <c r="CV327">
        <v>0</v>
      </c>
      <c r="CW327">
        <v>1675966215.3</v>
      </c>
      <c r="CX327">
        <v>0</v>
      </c>
      <c r="CY327">
        <v>1675959759</v>
      </c>
      <c r="CZ327" t="s">
        <v>356</v>
      </c>
      <c r="DA327">
        <v>1675959759</v>
      </c>
      <c r="DB327">
        <v>1675959753.5</v>
      </c>
      <c r="DC327">
        <v>5</v>
      </c>
      <c r="DD327">
        <v>-2.5000000000000001E-2</v>
      </c>
      <c r="DE327">
        <v>-8.0000000000000002E-3</v>
      </c>
      <c r="DF327">
        <v>-6.0590000000000002</v>
      </c>
      <c r="DG327">
        <v>0.218</v>
      </c>
      <c r="DH327">
        <v>415</v>
      </c>
      <c r="DI327">
        <v>34</v>
      </c>
      <c r="DJ327">
        <v>0.6</v>
      </c>
      <c r="DK327">
        <v>0.17</v>
      </c>
      <c r="DL327">
        <v>-33.299857500000002</v>
      </c>
      <c r="DM327">
        <v>0.50344727954984458</v>
      </c>
      <c r="DN327">
        <v>7.6139601678430216E-2</v>
      </c>
      <c r="DO327">
        <v>0</v>
      </c>
      <c r="DP327">
        <v>1.121645</v>
      </c>
      <c r="DQ327">
        <v>-0.17312240150094019</v>
      </c>
      <c r="DR327">
        <v>1.792927466463717E-2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367</v>
      </c>
      <c r="EA327">
        <v>3.2984</v>
      </c>
      <c r="EB327">
        <v>2.62527</v>
      </c>
      <c r="EC327">
        <v>0.28790300000000002</v>
      </c>
      <c r="ED327">
        <v>0.28812599999999999</v>
      </c>
      <c r="EE327">
        <v>0.13745299999999999</v>
      </c>
      <c r="EF327">
        <v>0.13315099999999999</v>
      </c>
      <c r="EG327">
        <v>21552.3</v>
      </c>
      <c r="EH327">
        <v>21873</v>
      </c>
      <c r="EI327">
        <v>28165.599999999999</v>
      </c>
      <c r="EJ327">
        <v>29578</v>
      </c>
      <c r="EK327">
        <v>33462.1</v>
      </c>
      <c r="EL327">
        <v>35584.199999999997</v>
      </c>
      <c r="EM327">
        <v>39775.5</v>
      </c>
      <c r="EN327">
        <v>42245.1</v>
      </c>
      <c r="EO327">
        <v>2.19272</v>
      </c>
      <c r="EP327">
        <v>2.2360699999999998</v>
      </c>
      <c r="EQ327">
        <v>0.146009</v>
      </c>
      <c r="ER327">
        <v>0</v>
      </c>
      <c r="ES327">
        <v>30.024000000000001</v>
      </c>
      <c r="ET327">
        <v>999.9</v>
      </c>
      <c r="EU327">
        <v>72.8</v>
      </c>
      <c r="EV327">
        <v>32</v>
      </c>
      <c r="EW327">
        <v>34.340600000000002</v>
      </c>
      <c r="EX327">
        <v>56.963099999999997</v>
      </c>
      <c r="EY327">
        <v>-4.2267599999999996</v>
      </c>
      <c r="EZ327">
        <v>2</v>
      </c>
      <c r="FA327">
        <v>0.31725599999999998</v>
      </c>
      <c r="FB327">
        <v>-0.41152499999999997</v>
      </c>
      <c r="FC327">
        <v>20.2746</v>
      </c>
      <c r="FD327">
        <v>5.22058</v>
      </c>
      <c r="FE327">
        <v>12.004</v>
      </c>
      <c r="FF327">
        <v>4.9872500000000004</v>
      </c>
      <c r="FG327">
        <v>3.2844799999999998</v>
      </c>
      <c r="FH327">
        <v>9999</v>
      </c>
      <c r="FI327">
        <v>9999</v>
      </c>
      <c r="FJ327">
        <v>9999</v>
      </c>
      <c r="FK327">
        <v>999.9</v>
      </c>
      <c r="FL327">
        <v>1.86581</v>
      </c>
      <c r="FM327">
        <v>1.8621799999999999</v>
      </c>
      <c r="FN327">
        <v>1.8641799999999999</v>
      </c>
      <c r="FO327">
        <v>1.8602300000000001</v>
      </c>
      <c r="FP327">
        <v>1.8609599999999999</v>
      </c>
      <c r="FQ327">
        <v>1.86012</v>
      </c>
      <c r="FR327">
        <v>1.86188</v>
      </c>
      <c r="FS327">
        <v>1.8584700000000001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-8.73</v>
      </c>
      <c r="GH327">
        <v>0.21859999999999999</v>
      </c>
      <c r="GI327">
        <v>-4.2934277136806287</v>
      </c>
      <c r="GJ327">
        <v>-4.5218151105756088E-3</v>
      </c>
      <c r="GK327">
        <v>2.0889233732517852E-6</v>
      </c>
      <c r="GL327">
        <v>-4.5906856223640231E-10</v>
      </c>
      <c r="GM327">
        <v>-0.1150039569071811</v>
      </c>
      <c r="GN327">
        <v>4.4025620023938356E-3</v>
      </c>
      <c r="GO327">
        <v>3.112297855124525E-4</v>
      </c>
      <c r="GP327">
        <v>-4.1727832042263066E-6</v>
      </c>
      <c r="GQ327">
        <v>6</v>
      </c>
      <c r="GR327">
        <v>2080</v>
      </c>
      <c r="GS327">
        <v>4</v>
      </c>
      <c r="GT327">
        <v>33</v>
      </c>
      <c r="GU327">
        <v>107.6</v>
      </c>
      <c r="GV327">
        <v>107.7</v>
      </c>
      <c r="GW327">
        <v>4.9023399999999997</v>
      </c>
      <c r="GX327">
        <v>2.4450699999999999</v>
      </c>
      <c r="GY327">
        <v>2.04834</v>
      </c>
      <c r="GZ327">
        <v>2.6257299999999999</v>
      </c>
      <c r="HA327">
        <v>2.1972700000000001</v>
      </c>
      <c r="HB327">
        <v>2.33643</v>
      </c>
      <c r="HC327">
        <v>37.385800000000003</v>
      </c>
      <c r="HD327">
        <v>14.3772</v>
      </c>
      <c r="HE327">
        <v>18</v>
      </c>
      <c r="HF327">
        <v>660.28200000000004</v>
      </c>
      <c r="HG327">
        <v>775.90899999999999</v>
      </c>
      <c r="HH327">
        <v>30.9999</v>
      </c>
      <c r="HI327">
        <v>31.466699999999999</v>
      </c>
      <c r="HJ327">
        <v>30.0001</v>
      </c>
      <c r="HK327">
        <v>31.370999999999999</v>
      </c>
      <c r="HL327">
        <v>31.368200000000002</v>
      </c>
      <c r="HM327">
        <v>98.048400000000001</v>
      </c>
      <c r="HN327">
        <v>3.6327799999999999</v>
      </c>
      <c r="HO327">
        <v>100</v>
      </c>
      <c r="HP327">
        <v>31</v>
      </c>
      <c r="HQ327">
        <v>2080.3200000000002</v>
      </c>
      <c r="HR327">
        <v>32.164900000000003</v>
      </c>
      <c r="HS327">
        <v>99.274799999999999</v>
      </c>
      <c r="HT327">
        <v>97.993300000000005</v>
      </c>
    </row>
    <row r="328" spans="1:228" x14ac:dyDescent="0.2">
      <c r="A328">
        <v>313</v>
      </c>
      <c r="B328">
        <v>1675966219.5999999</v>
      </c>
      <c r="C328">
        <v>1245.5</v>
      </c>
      <c r="D328" t="s">
        <v>985</v>
      </c>
      <c r="E328" t="s">
        <v>986</v>
      </c>
      <c r="F328">
        <v>4</v>
      </c>
      <c r="G328">
        <v>1675966217.5999999</v>
      </c>
      <c r="H328">
        <f t="shared" si="136"/>
        <v>1.2088265376061639E-3</v>
      </c>
      <c r="I328">
        <f t="shared" si="137"/>
        <v>1.208826537606164</v>
      </c>
      <c r="J328">
        <f t="shared" si="138"/>
        <v>22.895946114174944</v>
      </c>
      <c r="K328">
        <f t="shared" si="139"/>
        <v>2041.1142857142861</v>
      </c>
      <c r="L328">
        <f t="shared" si="140"/>
        <v>1522.5205464366759</v>
      </c>
      <c r="M328">
        <f t="shared" si="141"/>
        <v>154.25843954961078</v>
      </c>
      <c r="N328">
        <f t="shared" si="142"/>
        <v>206.80121880365027</v>
      </c>
      <c r="O328">
        <f t="shared" si="143"/>
        <v>7.832456028007577E-2</v>
      </c>
      <c r="P328">
        <f t="shared" si="144"/>
        <v>2.7682966431545921</v>
      </c>
      <c r="Q328">
        <f t="shared" si="145"/>
        <v>7.7113945185268026E-2</v>
      </c>
      <c r="R328">
        <f t="shared" si="146"/>
        <v>4.8303425966518092E-2</v>
      </c>
      <c r="S328">
        <f t="shared" si="147"/>
        <v>226.11668666275901</v>
      </c>
      <c r="T328">
        <f t="shared" si="148"/>
        <v>33.228711064941884</v>
      </c>
      <c r="U328">
        <f t="shared" si="149"/>
        <v>32.398442857142847</v>
      </c>
      <c r="V328">
        <f t="shared" si="150"/>
        <v>4.8838342916551891</v>
      </c>
      <c r="W328">
        <f t="shared" si="151"/>
        <v>69.740999538412311</v>
      </c>
      <c r="X328">
        <f t="shared" si="152"/>
        <v>3.3602078914602092</v>
      </c>
      <c r="Y328">
        <f t="shared" si="153"/>
        <v>4.8181240786625903</v>
      </c>
      <c r="Z328">
        <f t="shared" si="154"/>
        <v>1.52362640019498</v>
      </c>
      <c r="AA328">
        <f t="shared" si="155"/>
        <v>-53.309250308431828</v>
      </c>
      <c r="AB328">
        <f t="shared" si="156"/>
        <v>-35.790941251433622</v>
      </c>
      <c r="AC328">
        <f t="shared" si="157"/>
        <v>-2.9400896844239028</v>
      </c>
      <c r="AD328">
        <f t="shared" si="158"/>
        <v>134.07640541846965</v>
      </c>
      <c r="AE328">
        <f t="shared" si="159"/>
        <v>33.790015614405213</v>
      </c>
      <c r="AF328">
        <f t="shared" si="160"/>
        <v>1.2062548795621035</v>
      </c>
      <c r="AG328">
        <f t="shared" si="161"/>
        <v>22.895946114174944</v>
      </c>
      <c r="AH328">
        <v>2142.0559681006289</v>
      </c>
      <c r="AI328">
        <v>2113.7614545454549</v>
      </c>
      <c r="AJ328">
        <v>1.735072364310543</v>
      </c>
      <c r="AK328">
        <v>60.698744360612487</v>
      </c>
      <c r="AL328">
        <f t="shared" si="162"/>
        <v>1.208826537606164</v>
      </c>
      <c r="AM328">
        <v>32.088837413096002</v>
      </c>
      <c r="AN328">
        <v>33.16697696969694</v>
      </c>
      <c r="AO328">
        <v>1.012049444041274E-4</v>
      </c>
      <c r="AP328">
        <v>100.61875172138301</v>
      </c>
      <c r="AQ328">
        <v>28</v>
      </c>
      <c r="AR328">
        <v>4</v>
      </c>
      <c r="AS328">
        <f t="shared" si="163"/>
        <v>1</v>
      </c>
      <c r="AT328">
        <f t="shared" si="164"/>
        <v>0</v>
      </c>
      <c r="AU328">
        <f t="shared" si="165"/>
        <v>47486.161679132478</v>
      </c>
      <c r="AV328">
        <f t="shared" si="166"/>
        <v>1200.011428571428</v>
      </c>
      <c r="AW328">
        <f t="shared" si="167"/>
        <v>1025.9343993071286</v>
      </c>
      <c r="AX328">
        <f t="shared" si="168"/>
        <v>0.8549371904969838</v>
      </c>
      <c r="AY328">
        <f t="shared" si="169"/>
        <v>0.1884287776591787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1675966217.5999999</v>
      </c>
      <c r="BF328">
        <v>2041.1142857142861</v>
      </c>
      <c r="BG328">
        <v>2074.5757142857142</v>
      </c>
      <c r="BH328">
        <v>33.165028571428572</v>
      </c>
      <c r="BI328">
        <v>32.088557142857148</v>
      </c>
      <c r="BJ328">
        <v>2049.8557142857139</v>
      </c>
      <c r="BK328">
        <v>32.946385714285718</v>
      </c>
      <c r="BL328">
        <v>650.04014285714288</v>
      </c>
      <c r="BM328">
        <v>101.21771428571429</v>
      </c>
      <c r="BN328">
        <v>0.1000905285714286</v>
      </c>
      <c r="BO328">
        <v>32.158628571428572</v>
      </c>
      <c r="BP328">
        <v>32.398442857142847</v>
      </c>
      <c r="BQ328">
        <v>999.89999999999986</v>
      </c>
      <c r="BR328">
        <v>0</v>
      </c>
      <c r="BS328">
        <v>0</v>
      </c>
      <c r="BT328">
        <v>8998.3028571428567</v>
      </c>
      <c r="BU328">
        <v>0</v>
      </c>
      <c r="BV328">
        <v>148.11257142857141</v>
      </c>
      <c r="BW328">
        <v>-33.461057142857143</v>
      </c>
      <c r="BX328">
        <v>2111.13</v>
      </c>
      <c r="BY328">
        <v>2143.3542857142861</v>
      </c>
      <c r="BZ328">
        <v>1.076498571428572</v>
      </c>
      <c r="CA328">
        <v>2074.5757142857142</v>
      </c>
      <c r="CB328">
        <v>32.088557142857148</v>
      </c>
      <c r="CC328">
        <v>3.3568928571428569</v>
      </c>
      <c r="CD328">
        <v>3.2479342857142859</v>
      </c>
      <c r="CE328">
        <v>25.91282857142857</v>
      </c>
      <c r="CF328">
        <v>25.35671428571429</v>
      </c>
      <c r="CG328">
        <v>1200.011428571428</v>
      </c>
      <c r="CH328">
        <v>0.50000999999999995</v>
      </c>
      <c r="CI328">
        <v>0.49998999999999999</v>
      </c>
      <c r="CJ328">
        <v>0</v>
      </c>
      <c r="CK328">
        <v>1006.675714285714</v>
      </c>
      <c r="CL328">
        <v>4.9990899999999998</v>
      </c>
      <c r="CM328">
        <v>10912.38571428572</v>
      </c>
      <c r="CN328">
        <v>9557.9942857142851</v>
      </c>
      <c r="CO328">
        <v>41.241</v>
      </c>
      <c r="CP328">
        <v>42.875</v>
      </c>
      <c r="CQ328">
        <v>41.964000000000013</v>
      </c>
      <c r="CR328">
        <v>42.061999999999998</v>
      </c>
      <c r="CS328">
        <v>42.625</v>
      </c>
      <c r="CT328">
        <v>597.51857142857136</v>
      </c>
      <c r="CU328">
        <v>597.49285714285713</v>
      </c>
      <c r="CV328">
        <v>0</v>
      </c>
      <c r="CW328">
        <v>1675966219.5</v>
      </c>
      <c r="CX328">
        <v>0</v>
      </c>
      <c r="CY328">
        <v>1675959759</v>
      </c>
      <c r="CZ328" t="s">
        <v>356</v>
      </c>
      <c r="DA328">
        <v>1675959759</v>
      </c>
      <c r="DB328">
        <v>1675959753.5</v>
      </c>
      <c r="DC328">
        <v>5</v>
      </c>
      <c r="DD328">
        <v>-2.5000000000000001E-2</v>
      </c>
      <c r="DE328">
        <v>-8.0000000000000002E-3</v>
      </c>
      <c r="DF328">
        <v>-6.0590000000000002</v>
      </c>
      <c r="DG328">
        <v>0.218</v>
      </c>
      <c r="DH328">
        <v>415</v>
      </c>
      <c r="DI328">
        <v>34</v>
      </c>
      <c r="DJ328">
        <v>0.6</v>
      </c>
      <c r="DK328">
        <v>0.17</v>
      </c>
      <c r="DL328">
        <v>-33.298900000000003</v>
      </c>
      <c r="DM328">
        <v>-0.15715947467154029</v>
      </c>
      <c r="DN328">
        <v>7.98974561547489E-2</v>
      </c>
      <c r="DO328">
        <v>0</v>
      </c>
      <c r="DP328">
        <v>1.1071285</v>
      </c>
      <c r="DQ328">
        <v>-0.16152000000000491</v>
      </c>
      <c r="DR328">
        <v>1.6430352940518339E-2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367</v>
      </c>
      <c r="EA328">
        <v>3.29827</v>
      </c>
      <c r="EB328">
        <v>2.6254</v>
      </c>
      <c r="EC328">
        <v>0.28842400000000001</v>
      </c>
      <c r="ED328">
        <v>0.288657</v>
      </c>
      <c r="EE328">
        <v>0.137463</v>
      </c>
      <c r="EF328">
        <v>0.13317300000000001</v>
      </c>
      <c r="EG328">
        <v>21536.7</v>
      </c>
      <c r="EH328">
        <v>21856.9</v>
      </c>
      <c r="EI328">
        <v>28165.9</v>
      </c>
      <c r="EJ328">
        <v>29578.400000000001</v>
      </c>
      <c r="EK328">
        <v>33462</v>
      </c>
      <c r="EL328">
        <v>35583.9</v>
      </c>
      <c r="EM328">
        <v>39775.9</v>
      </c>
      <c r="EN328">
        <v>42245.8</v>
      </c>
      <c r="EO328">
        <v>2.1926000000000001</v>
      </c>
      <c r="EP328">
        <v>2.2361499999999999</v>
      </c>
      <c r="EQ328">
        <v>0.14563599999999999</v>
      </c>
      <c r="ER328">
        <v>0</v>
      </c>
      <c r="ES328">
        <v>30.029199999999999</v>
      </c>
      <c r="ET328">
        <v>999.9</v>
      </c>
      <c r="EU328">
        <v>72.8</v>
      </c>
      <c r="EV328">
        <v>32</v>
      </c>
      <c r="EW328">
        <v>34.346299999999999</v>
      </c>
      <c r="EX328">
        <v>57.353099999999998</v>
      </c>
      <c r="EY328">
        <v>-4.2147399999999999</v>
      </c>
      <c r="EZ328">
        <v>2</v>
      </c>
      <c r="FA328">
        <v>0.31752999999999998</v>
      </c>
      <c r="FB328">
        <v>-0.41385300000000003</v>
      </c>
      <c r="FC328">
        <v>20.2746</v>
      </c>
      <c r="FD328">
        <v>5.2210299999999998</v>
      </c>
      <c r="FE328">
        <v>12.004</v>
      </c>
      <c r="FF328">
        <v>4.9872500000000004</v>
      </c>
      <c r="FG328">
        <v>3.2846299999999999</v>
      </c>
      <c r="FH328">
        <v>9999</v>
      </c>
      <c r="FI328">
        <v>9999</v>
      </c>
      <c r="FJ328">
        <v>9999</v>
      </c>
      <c r="FK328">
        <v>999.9</v>
      </c>
      <c r="FL328">
        <v>1.86581</v>
      </c>
      <c r="FM328">
        <v>1.8621799999999999</v>
      </c>
      <c r="FN328">
        <v>1.8641799999999999</v>
      </c>
      <c r="FO328">
        <v>1.86025</v>
      </c>
      <c r="FP328">
        <v>1.8609599999999999</v>
      </c>
      <c r="FQ328">
        <v>1.8601399999999999</v>
      </c>
      <c r="FR328">
        <v>1.8618600000000001</v>
      </c>
      <c r="FS328">
        <v>1.8584799999999999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-8.74</v>
      </c>
      <c r="GH328">
        <v>0.21870000000000001</v>
      </c>
      <c r="GI328">
        <v>-4.2934277136806287</v>
      </c>
      <c r="GJ328">
        <v>-4.5218151105756088E-3</v>
      </c>
      <c r="GK328">
        <v>2.0889233732517852E-6</v>
      </c>
      <c r="GL328">
        <v>-4.5906856223640231E-10</v>
      </c>
      <c r="GM328">
        <v>-0.1150039569071811</v>
      </c>
      <c r="GN328">
        <v>4.4025620023938356E-3</v>
      </c>
      <c r="GO328">
        <v>3.112297855124525E-4</v>
      </c>
      <c r="GP328">
        <v>-4.1727832042263066E-6</v>
      </c>
      <c r="GQ328">
        <v>6</v>
      </c>
      <c r="GR328">
        <v>2080</v>
      </c>
      <c r="GS328">
        <v>4</v>
      </c>
      <c r="GT328">
        <v>33</v>
      </c>
      <c r="GU328">
        <v>107.7</v>
      </c>
      <c r="GV328">
        <v>107.8</v>
      </c>
      <c r="GW328">
        <v>4.9145500000000002</v>
      </c>
      <c r="GX328">
        <v>2.4426299999999999</v>
      </c>
      <c r="GY328">
        <v>2.04834</v>
      </c>
      <c r="GZ328">
        <v>2.6257299999999999</v>
      </c>
      <c r="HA328">
        <v>2.1972700000000001</v>
      </c>
      <c r="HB328">
        <v>2.33643</v>
      </c>
      <c r="HC328">
        <v>37.385800000000003</v>
      </c>
      <c r="HD328">
        <v>14.3772</v>
      </c>
      <c r="HE328">
        <v>18</v>
      </c>
      <c r="HF328">
        <v>660.20500000000004</v>
      </c>
      <c r="HG328">
        <v>776.01099999999997</v>
      </c>
      <c r="HH328">
        <v>30.999600000000001</v>
      </c>
      <c r="HI328">
        <v>31.4695</v>
      </c>
      <c r="HJ328">
        <v>30.000299999999999</v>
      </c>
      <c r="HK328">
        <v>31.373100000000001</v>
      </c>
      <c r="HL328">
        <v>31.3703</v>
      </c>
      <c r="HM328">
        <v>98.282600000000002</v>
      </c>
      <c r="HN328">
        <v>3.6327799999999999</v>
      </c>
      <c r="HO328">
        <v>100</v>
      </c>
      <c r="HP328">
        <v>31</v>
      </c>
      <c r="HQ328">
        <v>2087</v>
      </c>
      <c r="HR328">
        <v>32.177199999999999</v>
      </c>
      <c r="HS328">
        <v>99.275899999999993</v>
      </c>
      <c r="HT328">
        <v>97.994900000000001</v>
      </c>
    </row>
    <row r="329" spans="1:228" x14ac:dyDescent="0.2">
      <c r="A329">
        <v>314</v>
      </c>
      <c r="B329">
        <v>1675966223.5999999</v>
      </c>
      <c r="C329">
        <v>1249.5</v>
      </c>
      <c r="D329" t="s">
        <v>987</v>
      </c>
      <c r="E329" t="s">
        <v>988</v>
      </c>
      <c r="F329">
        <v>4</v>
      </c>
      <c r="G329">
        <v>1675966221.2874999</v>
      </c>
      <c r="H329">
        <f t="shared" si="136"/>
        <v>1.2054787489871736E-3</v>
      </c>
      <c r="I329">
        <f t="shared" si="137"/>
        <v>1.2054787489871737</v>
      </c>
      <c r="J329">
        <f t="shared" si="138"/>
        <v>22.940738043430272</v>
      </c>
      <c r="K329">
        <f t="shared" si="139"/>
        <v>2047.395</v>
      </c>
      <c r="L329">
        <f t="shared" si="140"/>
        <v>1527.2265294142153</v>
      </c>
      <c r="M329">
        <f t="shared" si="141"/>
        <v>154.73227911211794</v>
      </c>
      <c r="N329">
        <f t="shared" si="142"/>
        <v>207.43359841599019</v>
      </c>
      <c r="O329">
        <f t="shared" si="143"/>
        <v>7.8226162212757966E-2</v>
      </c>
      <c r="P329">
        <f t="shared" si="144"/>
        <v>2.7727336266329838</v>
      </c>
      <c r="Q329">
        <f t="shared" si="145"/>
        <v>7.7020461994563041E-2</v>
      </c>
      <c r="R329">
        <f t="shared" si="146"/>
        <v>4.8244568072070518E-2</v>
      </c>
      <c r="S329">
        <f t="shared" si="147"/>
        <v>226.11571344828158</v>
      </c>
      <c r="T329">
        <f t="shared" si="148"/>
        <v>33.220699974548154</v>
      </c>
      <c r="U329">
        <f t="shared" si="149"/>
        <v>32.390662499999998</v>
      </c>
      <c r="V329">
        <f t="shared" si="150"/>
        <v>4.8816902591449596</v>
      </c>
      <c r="W329">
        <f t="shared" si="151"/>
        <v>69.775077182144273</v>
      </c>
      <c r="X329">
        <f t="shared" si="152"/>
        <v>3.3604547904148463</v>
      </c>
      <c r="Y329">
        <f t="shared" si="153"/>
        <v>4.8161247914388552</v>
      </c>
      <c r="Z329">
        <f t="shared" si="154"/>
        <v>1.5212354687301133</v>
      </c>
      <c r="AA329">
        <f t="shared" si="155"/>
        <v>-53.161612830334356</v>
      </c>
      <c r="AB329">
        <f t="shared" si="156"/>
        <v>-35.782640407418903</v>
      </c>
      <c r="AC329">
        <f t="shared" si="157"/>
        <v>-2.9344860586087504</v>
      </c>
      <c r="AD329">
        <f t="shared" si="158"/>
        <v>134.23697415191958</v>
      </c>
      <c r="AE329">
        <f t="shared" si="159"/>
        <v>33.757567329534133</v>
      </c>
      <c r="AF329">
        <f t="shared" si="160"/>
        <v>1.2049899156138237</v>
      </c>
      <c r="AG329">
        <f t="shared" si="161"/>
        <v>22.940738043430272</v>
      </c>
      <c r="AH329">
        <v>2149.130655140711</v>
      </c>
      <c r="AI329">
        <v>2120.7705454545448</v>
      </c>
      <c r="AJ329">
        <v>1.7405722204002321</v>
      </c>
      <c r="AK329">
        <v>60.698744360612487</v>
      </c>
      <c r="AL329">
        <f t="shared" si="162"/>
        <v>1.2054787489871737</v>
      </c>
      <c r="AM329">
        <v>32.093261016664407</v>
      </c>
      <c r="AN329">
        <v>33.168847878787879</v>
      </c>
      <c r="AO329">
        <v>4.4319724517127188E-5</v>
      </c>
      <c r="AP329">
        <v>100.61875172138301</v>
      </c>
      <c r="AQ329">
        <v>28</v>
      </c>
      <c r="AR329">
        <v>4</v>
      </c>
      <c r="AS329">
        <f t="shared" si="163"/>
        <v>1</v>
      </c>
      <c r="AT329">
        <f t="shared" si="164"/>
        <v>0</v>
      </c>
      <c r="AU329">
        <f t="shared" si="165"/>
        <v>47609.784218216148</v>
      </c>
      <c r="AV329">
        <f t="shared" si="166"/>
        <v>1200.0074999999999</v>
      </c>
      <c r="AW329">
        <f t="shared" si="167"/>
        <v>1025.9309199213894</v>
      </c>
      <c r="AX329">
        <f t="shared" si="168"/>
        <v>0.85493708991101269</v>
      </c>
      <c r="AY329">
        <f t="shared" si="169"/>
        <v>0.18842858352825428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1675966221.2874999</v>
      </c>
      <c r="BF329">
        <v>2047.395</v>
      </c>
      <c r="BG329">
        <v>2080.8337499999998</v>
      </c>
      <c r="BH329">
        <v>33.168100000000003</v>
      </c>
      <c r="BI329">
        <v>32.092675</v>
      </c>
      <c r="BJ329">
        <v>2056.1437500000002</v>
      </c>
      <c r="BK329">
        <v>32.949424999999998</v>
      </c>
      <c r="BL329">
        <v>649.98824999999999</v>
      </c>
      <c r="BM329">
        <v>101.21599999999999</v>
      </c>
      <c r="BN329">
        <v>9.9866462500000003E-2</v>
      </c>
      <c r="BO329">
        <v>32.151287500000002</v>
      </c>
      <c r="BP329">
        <v>32.390662499999998</v>
      </c>
      <c r="BQ329">
        <v>999.9</v>
      </c>
      <c r="BR329">
        <v>0</v>
      </c>
      <c r="BS329">
        <v>0</v>
      </c>
      <c r="BT329">
        <v>9022.03125</v>
      </c>
      <c r="BU329">
        <v>0</v>
      </c>
      <c r="BV329">
        <v>148.09537499999999</v>
      </c>
      <c r="BW329">
        <v>-33.439100000000003</v>
      </c>
      <c r="BX329">
        <v>2117.6312499999999</v>
      </c>
      <c r="BY329">
        <v>2149.8274999999999</v>
      </c>
      <c r="BZ329">
        <v>1.07542625</v>
      </c>
      <c r="CA329">
        <v>2080.8337499999998</v>
      </c>
      <c r="CB329">
        <v>32.092675</v>
      </c>
      <c r="CC329">
        <v>3.3571399999999998</v>
      </c>
      <c r="CD329">
        <v>3.2482899999999999</v>
      </c>
      <c r="CE329">
        <v>25.914075</v>
      </c>
      <c r="CF329">
        <v>25.358574999999998</v>
      </c>
      <c r="CG329">
        <v>1200.0074999999999</v>
      </c>
      <c r="CH329">
        <v>0.50001549999999995</v>
      </c>
      <c r="CI329">
        <v>0.4999845</v>
      </c>
      <c r="CJ329">
        <v>0</v>
      </c>
      <c r="CK329">
        <v>1006.07125</v>
      </c>
      <c r="CL329">
        <v>4.9990899999999998</v>
      </c>
      <c r="CM329">
        <v>10909.0875</v>
      </c>
      <c r="CN329">
        <v>9557.9675000000007</v>
      </c>
      <c r="CO329">
        <v>41.242125000000001</v>
      </c>
      <c r="CP329">
        <v>42.875</v>
      </c>
      <c r="CQ329">
        <v>41.984250000000003</v>
      </c>
      <c r="CR329">
        <v>42.007750000000001</v>
      </c>
      <c r="CS329">
        <v>42.625</v>
      </c>
      <c r="CT329">
        <v>597.52125000000001</v>
      </c>
      <c r="CU329">
        <v>597.48749999999995</v>
      </c>
      <c r="CV329">
        <v>0</v>
      </c>
      <c r="CW329">
        <v>1675966223.7</v>
      </c>
      <c r="CX329">
        <v>0</v>
      </c>
      <c r="CY329">
        <v>1675959759</v>
      </c>
      <c r="CZ329" t="s">
        <v>356</v>
      </c>
      <c r="DA329">
        <v>1675959759</v>
      </c>
      <c r="DB329">
        <v>1675959753.5</v>
      </c>
      <c r="DC329">
        <v>5</v>
      </c>
      <c r="DD329">
        <v>-2.5000000000000001E-2</v>
      </c>
      <c r="DE329">
        <v>-8.0000000000000002E-3</v>
      </c>
      <c r="DF329">
        <v>-6.0590000000000002</v>
      </c>
      <c r="DG329">
        <v>0.218</v>
      </c>
      <c r="DH329">
        <v>415</v>
      </c>
      <c r="DI329">
        <v>34</v>
      </c>
      <c r="DJ329">
        <v>0.6</v>
      </c>
      <c r="DK329">
        <v>0.17</v>
      </c>
      <c r="DL329">
        <v>-33.332965000000002</v>
      </c>
      <c r="DM329">
        <v>-0.63446228893050127</v>
      </c>
      <c r="DN329">
        <v>0.1060881651033707</v>
      </c>
      <c r="DO329">
        <v>0</v>
      </c>
      <c r="DP329">
        <v>1.0968819999999999</v>
      </c>
      <c r="DQ329">
        <v>-0.16630739212007831</v>
      </c>
      <c r="DR329">
        <v>1.684799323361685E-2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367</v>
      </c>
      <c r="EA329">
        <v>3.29819</v>
      </c>
      <c r="EB329">
        <v>2.6252800000000001</v>
      </c>
      <c r="EC329">
        <v>0.28894999999999998</v>
      </c>
      <c r="ED329">
        <v>0.28916900000000001</v>
      </c>
      <c r="EE329">
        <v>0.137464</v>
      </c>
      <c r="EF329">
        <v>0.13317799999999999</v>
      </c>
      <c r="EG329">
        <v>21521</v>
      </c>
      <c r="EH329">
        <v>21841.200000000001</v>
      </c>
      <c r="EI329">
        <v>28166.3</v>
      </c>
      <c r="EJ329">
        <v>29578.6</v>
      </c>
      <c r="EK329">
        <v>33462.199999999997</v>
      </c>
      <c r="EL329">
        <v>35584</v>
      </c>
      <c r="EM329">
        <v>39776.199999999997</v>
      </c>
      <c r="EN329">
        <v>42246.1</v>
      </c>
      <c r="EO329">
        <v>2.1925699999999999</v>
      </c>
      <c r="EP329">
        <v>2.2361</v>
      </c>
      <c r="EQ329">
        <v>0.14499600000000001</v>
      </c>
      <c r="ER329">
        <v>0</v>
      </c>
      <c r="ES329">
        <v>30.033999999999999</v>
      </c>
      <c r="ET329">
        <v>999.9</v>
      </c>
      <c r="EU329">
        <v>72.8</v>
      </c>
      <c r="EV329">
        <v>32</v>
      </c>
      <c r="EW329">
        <v>34.3476</v>
      </c>
      <c r="EX329">
        <v>56.933100000000003</v>
      </c>
      <c r="EY329">
        <v>-4.1746800000000004</v>
      </c>
      <c r="EZ329">
        <v>2</v>
      </c>
      <c r="FA329">
        <v>0.31768800000000003</v>
      </c>
      <c r="FB329">
        <v>-0.41616799999999998</v>
      </c>
      <c r="FC329">
        <v>20.2746</v>
      </c>
      <c r="FD329">
        <v>5.2208800000000002</v>
      </c>
      <c r="FE329">
        <v>12.004</v>
      </c>
      <c r="FF329">
        <v>4.9872500000000004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1.86578</v>
      </c>
      <c r="FM329">
        <v>1.8621799999999999</v>
      </c>
      <c r="FN329">
        <v>1.86419</v>
      </c>
      <c r="FO329">
        <v>1.8602399999999999</v>
      </c>
      <c r="FP329">
        <v>1.8609599999999999</v>
      </c>
      <c r="FQ329">
        <v>1.8601399999999999</v>
      </c>
      <c r="FR329">
        <v>1.8618600000000001</v>
      </c>
      <c r="FS329">
        <v>1.85849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-8.76</v>
      </c>
      <c r="GH329">
        <v>0.21870000000000001</v>
      </c>
      <c r="GI329">
        <v>-4.2934277136806287</v>
      </c>
      <c r="GJ329">
        <v>-4.5218151105756088E-3</v>
      </c>
      <c r="GK329">
        <v>2.0889233732517852E-6</v>
      </c>
      <c r="GL329">
        <v>-4.5906856223640231E-10</v>
      </c>
      <c r="GM329">
        <v>-0.1150039569071811</v>
      </c>
      <c r="GN329">
        <v>4.4025620023938356E-3</v>
      </c>
      <c r="GO329">
        <v>3.112297855124525E-4</v>
      </c>
      <c r="GP329">
        <v>-4.1727832042263066E-6</v>
      </c>
      <c r="GQ329">
        <v>6</v>
      </c>
      <c r="GR329">
        <v>2080</v>
      </c>
      <c r="GS329">
        <v>4</v>
      </c>
      <c r="GT329">
        <v>33</v>
      </c>
      <c r="GU329">
        <v>107.7</v>
      </c>
      <c r="GV329">
        <v>107.8</v>
      </c>
      <c r="GW329">
        <v>4.9255399999999998</v>
      </c>
      <c r="GX329">
        <v>2.4438499999999999</v>
      </c>
      <c r="GY329">
        <v>2.04834</v>
      </c>
      <c r="GZ329">
        <v>2.6257299999999999</v>
      </c>
      <c r="HA329">
        <v>2.1972700000000001</v>
      </c>
      <c r="HB329">
        <v>2.34985</v>
      </c>
      <c r="HC329">
        <v>37.385800000000003</v>
      </c>
      <c r="HD329">
        <v>14.3947</v>
      </c>
      <c r="HE329">
        <v>18</v>
      </c>
      <c r="HF329">
        <v>660.21500000000003</v>
      </c>
      <c r="HG329">
        <v>775.98</v>
      </c>
      <c r="HH329">
        <v>30.999500000000001</v>
      </c>
      <c r="HI329">
        <v>31.471699999999998</v>
      </c>
      <c r="HJ329">
        <v>30.000399999999999</v>
      </c>
      <c r="HK329">
        <v>31.375900000000001</v>
      </c>
      <c r="HL329">
        <v>31.371700000000001</v>
      </c>
      <c r="HM329">
        <v>98.512799999999999</v>
      </c>
      <c r="HN329">
        <v>3.6327799999999999</v>
      </c>
      <c r="HO329">
        <v>100</v>
      </c>
      <c r="HP329">
        <v>31</v>
      </c>
      <c r="HQ329">
        <v>2093.6799999999998</v>
      </c>
      <c r="HR329">
        <v>32.186100000000003</v>
      </c>
      <c r="HS329">
        <v>99.276700000000005</v>
      </c>
      <c r="HT329">
        <v>97.995500000000007</v>
      </c>
    </row>
    <row r="330" spans="1:228" x14ac:dyDescent="0.2">
      <c r="A330">
        <v>315</v>
      </c>
      <c r="B330">
        <v>1675966227.5999999</v>
      </c>
      <c r="C330">
        <v>1253.5</v>
      </c>
      <c r="D330" t="s">
        <v>989</v>
      </c>
      <c r="E330" t="s">
        <v>990</v>
      </c>
      <c r="F330">
        <v>4</v>
      </c>
      <c r="G330">
        <v>1675966225.5999999</v>
      </c>
      <c r="H330">
        <f t="shared" si="136"/>
        <v>1.2003684212135927E-3</v>
      </c>
      <c r="I330">
        <f t="shared" si="137"/>
        <v>1.2003684212135928</v>
      </c>
      <c r="J330">
        <f t="shared" si="138"/>
        <v>22.92177174060501</v>
      </c>
      <c r="K330">
        <f t="shared" si="139"/>
        <v>2054.6728571428571</v>
      </c>
      <c r="L330">
        <f t="shared" si="140"/>
        <v>1533.1593503867384</v>
      </c>
      <c r="M330">
        <f t="shared" si="141"/>
        <v>155.33009264727565</v>
      </c>
      <c r="N330">
        <f t="shared" si="142"/>
        <v>208.1665713217198</v>
      </c>
      <c r="O330">
        <f t="shared" si="143"/>
        <v>7.7958745061180487E-2</v>
      </c>
      <c r="P330">
        <f t="shared" si="144"/>
        <v>2.7711875715043846</v>
      </c>
      <c r="Q330">
        <f t="shared" si="145"/>
        <v>7.676054908363833E-2</v>
      </c>
      <c r="R330">
        <f t="shared" si="146"/>
        <v>4.8081462238325059E-2</v>
      </c>
      <c r="S330">
        <f t="shared" si="147"/>
        <v>226.11440915304061</v>
      </c>
      <c r="T330">
        <f t="shared" si="148"/>
        <v>33.213386000293426</v>
      </c>
      <c r="U330">
        <f t="shared" si="149"/>
        <v>32.385271428571421</v>
      </c>
      <c r="V330">
        <f t="shared" si="150"/>
        <v>4.8802051224749485</v>
      </c>
      <c r="W330">
        <f t="shared" si="151"/>
        <v>69.808608356310259</v>
      </c>
      <c r="X330">
        <f t="shared" si="152"/>
        <v>3.3603101175145573</v>
      </c>
      <c r="Y330">
        <f t="shared" si="153"/>
        <v>4.813604219644648</v>
      </c>
      <c r="Z330">
        <f t="shared" si="154"/>
        <v>1.5198950049603912</v>
      </c>
      <c r="AA330">
        <f t="shared" si="155"/>
        <v>-52.936247375519436</v>
      </c>
      <c r="AB330">
        <f t="shared" si="156"/>
        <v>-36.340547159594223</v>
      </c>
      <c r="AC330">
        <f t="shared" si="157"/>
        <v>-2.9816872915743753</v>
      </c>
      <c r="AD330">
        <f t="shared" si="158"/>
        <v>133.85592732635257</v>
      </c>
      <c r="AE330">
        <f t="shared" si="159"/>
        <v>33.732299987814329</v>
      </c>
      <c r="AF330">
        <f t="shared" si="160"/>
        <v>1.193013696376898</v>
      </c>
      <c r="AG330">
        <f t="shared" si="161"/>
        <v>22.92177174060501</v>
      </c>
      <c r="AH330">
        <v>2156.0979021398271</v>
      </c>
      <c r="AI330">
        <v>2127.7617575757572</v>
      </c>
      <c r="AJ330">
        <v>1.7387785105328231</v>
      </c>
      <c r="AK330">
        <v>60.698744360612487</v>
      </c>
      <c r="AL330">
        <f t="shared" si="162"/>
        <v>1.2003684212135928</v>
      </c>
      <c r="AM330">
        <v>32.095843432545507</v>
      </c>
      <c r="AN330">
        <v>33.167289696969689</v>
      </c>
      <c r="AO330">
        <v>-2.024721828484004E-5</v>
      </c>
      <c r="AP330">
        <v>100.61875172138301</v>
      </c>
      <c r="AQ330">
        <v>29</v>
      </c>
      <c r="AR330">
        <v>4</v>
      </c>
      <c r="AS330">
        <f t="shared" si="163"/>
        <v>1</v>
      </c>
      <c r="AT330">
        <f t="shared" si="164"/>
        <v>0</v>
      </c>
      <c r="AU330">
        <f t="shared" si="165"/>
        <v>47568.517106922751</v>
      </c>
      <c r="AV330">
        <f t="shared" si="166"/>
        <v>1200.002857142857</v>
      </c>
      <c r="AW330">
        <f t="shared" si="167"/>
        <v>1025.9267280585702</v>
      </c>
      <c r="AX330">
        <f t="shared" si="168"/>
        <v>0.85493690448475035</v>
      </c>
      <c r="AY330">
        <f t="shared" si="169"/>
        <v>0.18842822565556802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1675966225.5999999</v>
      </c>
      <c r="BF330">
        <v>2054.6728571428571</v>
      </c>
      <c r="BG330">
        <v>2088.0742857142859</v>
      </c>
      <c r="BH330">
        <v>33.167371428571428</v>
      </c>
      <c r="BI330">
        <v>32.102614285714289</v>
      </c>
      <c r="BJ330">
        <v>2063.4357142857139</v>
      </c>
      <c r="BK330">
        <v>32.948700000000002</v>
      </c>
      <c r="BL330">
        <v>649.97614285714292</v>
      </c>
      <c r="BM330">
        <v>101.2137142857143</v>
      </c>
      <c r="BN330">
        <v>0.1000158285714286</v>
      </c>
      <c r="BO330">
        <v>32.142028571428568</v>
      </c>
      <c r="BP330">
        <v>32.385271428571421</v>
      </c>
      <c r="BQ330">
        <v>999.89999999999986</v>
      </c>
      <c r="BR330">
        <v>0</v>
      </c>
      <c r="BS330">
        <v>0</v>
      </c>
      <c r="BT330">
        <v>9014.0157142857151</v>
      </c>
      <c r="BU330">
        <v>0</v>
      </c>
      <c r="BV330">
        <v>148.61471428571431</v>
      </c>
      <c r="BW330">
        <v>-33.398714285714277</v>
      </c>
      <c r="BX330">
        <v>2125.161428571429</v>
      </c>
      <c r="BY330">
        <v>2157.3285714285712</v>
      </c>
      <c r="BZ330">
        <v>1.0647628571428569</v>
      </c>
      <c r="CA330">
        <v>2088.0742857142859</v>
      </c>
      <c r="CB330">
        <v>32.102614285714289</v>
      </c>
      <c r="CC330">
        <v>3.3569942857142858</v>
      </c>
      <c r="CD330">
        <v>3.2492271428571429</v>
      </c>
      <c r="CE330">
        <v>25.913342857142862</v>
      </c>
      <c r="CF330">
        <v>25.363428571428571</v>
      </c>
      <c r="CG330">
        <v>1200.002857142857</v>
      </c>
      <c r="CH330">
        <v>0.50002071428571426</v>
      </c>
      <c r="CI330">
        <v>0.49997928571428568</v>
      </c>
      <c r="CJ330">
        <v>0</v>
      </c>
      <c r="CK330">
        <v>1005.794285714286</v>
      </c>
      <c r="CL330">
        <v>4.9990899999999998</v>
      </c>
      <c r="CM330">
        <v>10905.71428571429</v>
      </c>
      <c r="CN330">
        <v>9557.9471428571433</v>
      </c>
      <c r="CO330">
        <v>41.213999999999999</v>
      </c>
      <c r="CP330">
        <v>42.875</v>
      </c>
      <c r="CQ330">
        <v>41.973000000000013</v>
      </c>
      <c r="CR330">
        <v>42</v>
      </c>
      <c r="CS330">
        <v>42.625</v>
      </c>
      <c r="CT330">
        <v>597.52714285714285</v>
      </c>
      <c r="CU330">
        <v>597.47857142857151</v>
      </c>
      <c r="CV330">
        <v>0</v>
      </c>
      <c r="CW330">
        <v>1675966227.3</v>
      </c>
      <c r="CX330">
        <v>0</v>
      </c>
      <c r="CY330">
        <v>1675959759</v>
      </c>
      <c r="CZ330" t="s">
        <v>356</v>
      </c>
      <c r="DA330">
        <v>1675959759</v>
      </c>
      <c r="DB330">
        <v>1675959753.5</v>
      </c>
      <c r="DC330">
        <v>5</v>
      </c>
      <c r="DD330">
        <v>-2.5000000000000001E-2</v>
      </c>
      <c r="DE330">
        <v>-8.0000000000000002E-3</v>
      </c>
      <c r="DF330">
        <v>-6.0590000000000002</v>
      </c>
      <c r="DG330">
        <v>0.218</v>
      </c>
      <c r="DH330">
        <v>415</v>
      </c>
      <c r="DI330">
        <v>34</v>
      </c>
      <c r="DJ330">
        <v>0.6</v>
      </c>
      <c r="DK330">
        <v>0.17</v>
      </c>
      <c r="DL330">
        <v>-33.353117500000003</v>
      </c>
      <c r="DM330">
        <v>-0.77443339587236726</v>
      </c>
      <c r="DN330">
        <v>0.1079812041225232</v>
      </c>
      <c r="DO330">
        <v>0</v>
      </c>
      <c r="DP330">
        <v>1.0883825</v>
      </c>
      <c r="DQ330">
        <v>-0.15684855534709349</v>
      </c>
      <c r="DR330">
        <v>1.6184281842269031E-2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367</v>
      </c>
      <c r="EA330">
        <v>3.2984200000000001</v>
      </c>
      <c r="EB330">
        <v>2.6254200000000001</v>
      </c>
      <c r="EC330">
        <v>0.289462</v>
      </c>
      <c r="ED330">
        <v>0.28967799999999999</v>
      </c>
      <c r="EE330">
        <v>0.137462</v>
      </c>
      <c r="EF330">
        <v>0.133301</v>
      </c>
      <c r="EG330">
        <v>21504.9</v>
      </c>
      <c r="EH330">
        <v>21825.1</v>
      </c>
      <c r="EI330">
        <v>28165.5</v>
      </c>
      <c r="EJ330">
        <v>29578</v>
      </c>
      <c r="EK330">
        <v>33462</v>
      </c>
      <c r="EL330">
        <v>35578.400000000001</v>
      </c>
      <c r="EM330">
        <v>39775.800000000003</v>
      </c>
      <c r="EN330">
        <v>42245.3</v>
      </c>
      <c r="EO330">
        <v>2.19252</v>
      </c>
      <c r="EP330">
        <v>2.2361800000000001</v>
      </c>
      <c r="EQ330">
        <v>0.14433299999999999</v>
      </c>
      <c r="ER330">
        <v>0</v>
      </c>
      <c r="ES330">
        <v>30.037199999999999</v>
      </c>
      <c r="ET330">
        <v>999.9</v>
      </c>
      <c r="EU330">
        <v>72.8</v>
      </c>
      <c r="EV330">
        <v>32</v>
      </c>
      <c r="EW330">
        <v>34.347000000000001</v>
      </c>
      <c r="EX330">
        <v>57.263100000000001</v>
      </c>
      <c r="EY330">
        <v>-4.2588100000000004</v>
      </c>
      <c r="EZ330">
        <v>2</v>
      </c>
      <c r="FA330">
        <v>0.31801800000000002</v>
      </c>
      <c r="FB330">
        <v>-0.41923199999999999</v>
      </c>
      <c r="FC330">
        <v>20.274799999999999</v>
      </c>
      <c r="FD330">
        <v>5.2211800000000004</v>
      </c>
      <c r="FE330">
        <v>12.004</v>
      </c>
      <c r="FF330">
        <v>4.9874499999999999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1.8657900000000001</v>
      </c>
      <c r="FM330">
        <v>1.8621799999999999</v>
      </c>
      <c r="FN330">
        <v>1.8641799999999999</v>
      </c>
      <c r="FO330">
        <v>1.8602399999999999</v>
      </c>
      <c r="FP330">
        <v>1.8609599999999999</v>
      </c>
      <c r="FQ330">
        <v>1.86016</v>
      </c>
      <c r="FR330">
        <v>1.8618600000000001</v>
      </c>
      <c r="FS330">
        <v>1.8584700000000001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-8.77</v>
      </c>
      <c r="GH330">
        <v>0.21859999999999999</v>
      </c>
      <c r="GI330">
        <v>-4.2934277136806287</v>
      </c>
      <c r="GJ330">
        <v>-4.5218151105756088E-3</v>
      </c>
      <c r="GK330">
        <v>2.0889233732517852E-6</v>
      </c>
      <c r="GL330">
        <v>-4.5906856223640231E-10</v>
      </c>
      <c r="GM330">
        <v>-0.1150039569071811</v>
      </c>
      <c r="GN330">
        <v>4.4025620023938356E-3</v>
      </c>
      <c r="GO330">
        <v>3.112297855124525E-4</v>
      </c>
      <c r="GP330">
        <v>-4.1727832042263066E-6</v>
      </c>
      <c r="GQ330">
        <v>6</v>
      </c>
      <c r="GR330">
        <v>2080</v>
      </c>
      <c r="GS330">
        <v>4</v>
      </c>
      <c r="GT330">
        <v>33</v>
      </c>
      <c r="GU330">
        <v>107.8</v>
      </c>
      <c r="GV330">
        <v>107.9</v>
      </c>
      <c r="GW330">
        <v>4.9377399999999998</v>
      </c>
      <c r="GX330">
        <v>2.4438499999999999</v>
      </c>
      <c r="GY330">
        <v>2.04834</v>
      </c>
      <c r="GZ330">
        <v>2.6257299999999999</v>
      </c>
      <c r="HA330">
        <v>2.1972700000000001</v>
      </c>
      <c r="HB330">
        <v>2.3339799999999999</v>
      </c>
      <c r="HC330">
        <v>37.385800000000003</v>
      </c>
      <c r="HD330">
        <v>14.3947</v>
      </c>
      <c r="HE330">
        <v>18</v>
      </c>
      <c r="HF330">
        <v>660.19</v>
      </c>
      <c r="HG330">
        <v>776.09</v>
      </c>
      <c r="HH330">
        <v>30.999300000000002</v>
      </c>
      <c r="HI330">
        <v>31.474299999999999</v>
      </c>
      <c r="HJ330">
        <v>30.000299999999999</v>
      </c>
      <c r="HK330">
        <v>31.377199999999998</v>
      </c>
      <c r="HL330">
        <v>31.374400000000001</v>
      </c>
      <c r="HM330">
        <v>98.748900000000006</v>
      </c>
      <c r="HN330">
        <v>3.3597700000000001</v>
      </c>
      <c r="HO330">
        <v>100</v>
      </c>
      <c r="HP330">
        <v>31</v>
      </c>
      <c r="HQ330">
        <v>2100.36</v>
      </c>
      <c r="HR330">
        <v>32.197299999999998</v>
      </c>
      <c r="HS330">
        <v>99.275099999999995</v>
      </c>
      <c r="HT330">
        <v>97.993799999999993</v>
      </c>
    </row>
    <row r="331" spans="1:228" x14ac:dyDescent="0.2">
      <c r="A331">
        <v>316</v>
      </c>
      <c r="B331">
        <v>1675966231.5999999</v>
      </c>
      <c r="C331">
        <v>1257.5</v>
      </c>
      <c r="D331" t="s">
        <v>991</v>
      </c>
      <c r="E331" t="s">
        <v>992</v>
      </c>
      <c r="F331">
        <v>4</v>
      </c>
      <c r="G331">
        <v>1675966229.2874999</v>
      </c>
      <c r="H331">
        <f t="shared" si="136"/>
        <v>1.1775718409436137E-3</v>
      </c>
      <c r="I331">
        <f t="shared" si="137"/>
        <v>1.1775718409436136</v>
      </c>
      <c r="J331">
        <f t="shared" si="138"/>
        <v>23.256857179310884</v>
      </c>
      <c r="K331">
        <f t="shared" si="139"/>
        <v>2060.7012500000001</v>
      </c>
      <c r="L331">
        <f t="shared" si="140"/>
        <v>1523.7544865355151</v>
      </c>
      <c r="M331">
        <f t="shared" si="141"/>
        <v>154.37798704664425</v>
      </c>
      <c r="N331">
        <f t="shared" si="142"/>
        <v>208.7783259643179</v>
      </c>
      <c r="O331">
        <f t="shared" si="143"/>
        <v>7.6583621555209092E-2</v>
      </c>
      <c r="P331">
        <f t="shared" si="144"/>
        <v>2.7681907762289022</v>
      </c>
      <c r="Q331">
        <f t="shared" si="145"/>
        <v>7.5425753164422391E-2</v>
      </c>
      <c r="R331">
        <f t="shared" si="146"/>
        <v>4.7243667297410294E-2</v>
      </c>
      <c r="S331">
        <f t="shared" si="147"/>
        <v>226.11410091312834</v>
      </c>
      <c r="T331">
        <f t="shared" si="148"/>
        <v>33.214857739693741</v>
      </c>
      <c r="U331">
        <f t="shared" si="149"/>
        <v>32.3808875</v>
      </c>
      <c r="V331">
        <f t="shared" si="150"/>
        <v>4.8789977242525415</v>
      </c>
      <c r="W331">
        <f t="shared" si="151"/>
        <v>69.857882382440025</v>
      </c>
      <c r="X331">
        <f t="shared" si="152"/>
        <v>3.361573936187598</v>
      </c>
      <c r="Y331">
        <f t="shared" si="153"/>
        <v>4.8120180880727457</v>
      </c>
      <c r="Z331">
        <f t="shared" si="154"/>
        <v>1.5174237880649435</v>
      </c>
      <c r="AA331">
        <f t="shared" si="155"/>
        <v>-51.930918185613365</v>
      </c>
      <c r="AB331">
        <f t="shared" si="156"/>
        <v>-36.516844682270026</v>
      </c>
      <c r="AC331">
        <f t="shared" si="157"/>
        <v>-2.9992453132442813</v>
      </c>
      <c r="AD331">
        <f t="shared" si="158"/>
        <v>134.66709273200067</v>
      </c>
      <c r="AE331">
        <f t="shared" si="159"/>
        <v>33.862527290929656</v>
      </c>
      <c r="AF331">
        <f t="shared" si="160"/>
        <v>1.1196723954543877</v>
      </c>
      <c r="AG331">
        <f t="shared" si="161"/>
        <v>23.256857179310884</v>
      </c>
      <c r="AH331">
        <v>2163.0139912048471</v>
      </c>
      <c r="AI331">
        <v>2134.5015757575752</v>
      </c>
      <c r="AJ331">
        <v>1.7006378931331141</v>
      </c>
      <c r="AK331">
        <v>60.698744360612487</v>
      </c>
      <c r="AL331">
        <f t="shared" si="162"/>
        <v>1.1775718409436136</v>
      </c>
      <c r="AM331">
        <v>32.18561181495614</v>
      </c>
      <c r="AN331">
        <v>33.196141818181822</v>
      </c>
      <c r="AO331">
        <v>6.5282938160792893E-3</v>
      </c>
      <c r="AP331">
        <v>100.61875172138301</v>
      </c>
      <c r="AQ331">
        <v>28</v>
      </c>
      <c r="AR331">
        <v>4</v>
      </c>
      <c r="AS331">
        <f t="shared" si="163"/>
        <v>1</v>
      </c>
      <c r="AT331">
        <f t="shared" si="164"/>
        <v>0</v>
      </c>
      <c r="AU331">
        <f t="shared" si="165"/>
        <v>47486.705929079268</v>
      </c>
      <c r="AV331">
        <f t="shared" si="166"/>
        <v>1200.00125</v>
      </c>
      <c r="AW331">
        <f t="shared" si="167"/>
        <v>1025.9253512503255</v>
      </c>
      <c r="AX331">
        <f t="shared" si="168"/>
        <v>0.85493690214933149</v>
      </c>
      <c r="AY331">
        <f t="shared" si="169"/>
        <v>0.18842822114820992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1675966229.2874999</v>
      </c>
      <c r="BF331">
        <v>2060.7012500000001</v>
      </c>
      <c r="BG331">
        <v>2094.0862499999998</v>
      </c>
      <c r="BH331">
        <v>33.1796875</v>
      </c>
      <c r="BI331">
        <v>32.180512499999999</v>
      </c>
      <c r="BJ331">
        <v>2069.4775</v>
      </c>
      <c r="BK331">
        <v>32.960850000000001</v>
      </c>
      <c r="BL331">
        <v>650.04950000000008</v>
      </c>
      <c r="BM331">
        <v>101.21425000000001</v>
      </c>
      <c r="BN331">
        <v>9.9963287499999998E-2</v>
      </c>
      <c r="BO331">
        <v>32.136200000000002</v>
      </c>
      <c r="BP331">
        <v>32.3808875</v>
      </c>
      <c r="BQ331">
        <v>999.9</v>
      </c>
      <c r="BR331">
        <v>0</v>
      </c>
      <c r="BS331">
        <v>0</v>
      </c>
      <c r="BT331">
        <v>8998.0487499999999</v>
      </c>
      <c r="BU331">
        <v>0</v>
      </c>
      <c r="BV331">
        <v>150.185</v>
      </c>
      <c r="BW331">
        <v>-33.380525000000013</v>
      </c>
      <c r="BX331">
        <v>2131.4250000000002</v>
      </c>
      <c r="BY331">
        <v>2163.7150000000001</v>
      </c>
      <c r="BZ331">
        <v>0.99915937499999985</v>
      </c>
      <c r="CA331">
        <v>2094.0862499999998</v>
      </c>
      <c r="CB331">
        <v>32.180512499999999</v>
      </c>
      <c r="CC331">
        <v>3.3582587500000001</v>
      </c>
      <c r="CD331">
        <v>3.2571287500000001</v>
      </c>
      <c r="CE331">
        <v>25.919687499999998</v>
      </c>
      <c r="CF331">
        <v>25.404262500000002</v>
      </c>
      <c r="CG331">
        <v>1200.00125</v>
      </c>
      <c r="CH331">
        <v>0.50002112499999996</v>
      </c>
      <c r="CI331">
        <v>0.49997887499999999</v>
      </c>
      <c r="CJ331">
        <v>0</v>
      </c>
      <c r="CK331">
        <v>1005.54125</v>
      </c>
      <c r="CL331">
        <v>4.9990899999999998</v>
      </c>
      <c r="CM331">
        <v>10902.5625</v>
      </c>
      <c r="CN331">
        <v>9557.9487499999996</v>
      </c>
      <c r="CO331">
        <v>41.226374999999997</v>
      </c>
      <c r="CP331">
        <v>42.875</v>
      </c>
      <c r="CQ331">
        <v>41.944875000000003</v>
      </c>
      <c r="CR331">
        <v>42</v>
      </c>
      <c r="CS331">
        <v>42.625</v>
      </c>
      <c r="CT331">
        <v>597.52625</v>
      </c>
      <c r="CU331">
        <v>597.47749999999996</v>
      </c>
      <c r="CV331">
        <v>0</v>
      </c>
      <c r="CW331">
        <v>1675966231.5</v>
      </c>
      <c r="CX331">
        <v>0</v>
      </c>
      <c r="CY331">
        <v>1675959759</v>
      </c>
      <c r="CZ331" t="s">
        <v>356</v>
      </c>
      <c r="DA331">
        <v>1675959759</v>
      </c>
      <c r="DB331">
        <v>1675959753.5</v>
      </c>
      <c r="DC331">
        <v>5</v>
      </c>
      <c r="DD331">
        <v>-2.5000000000000001E-2</v>
      </c>
      <c r="DE331">
        <v>-8.0000000000000002E-3</v>
      </c>
      <c r="DF331">
        <v>-6.0590000000000002</v>
      </c>
      <c r="DG331">
        <v>0.218</v>
      </c>
      <c r="DH331">
        <v>415</v>
      </c>
      <c r="DI331">
        <v>34</v>
      </c>
      <c r="DJ331">
        <v>0.6</v>
      </c>
      <c r="DK331">
        <v>0.17</v>
      </c>
      <c r="DL331">
        <v>-33.375862499999997</v>
      </c>
      <c r="DM331">
        <v>-0.46432682926821173</v>
      </c>
      <c r="DN331">
        <v>9.1701209608979262E-2</v>
      </c>
      <c r="DO331">
        <v>0</v>
      </c>
      <c r="DP331">
        <v>1.06886415</v>
      </c>
      <c r="DQ331">
        <v>-0.28055047654784632</v>
      </c>
      <c r="DR331">
        <v>3.1698740764066653E-2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367</v>
      </c>
      <c r="EA331">
        <v>3.2981699999999998</v>
      </c>
      <c r="EB331">
        <v>2.6251600000000002</v>
      </c>
      <c r="EC331">
        <v>0.28997600000000001</v>
      </c>
      <c r="ED331">
        <v>0.29018699999999997</v>
      </c>
      <c r="EE331">
        <v>0.13755300000000001</v>
      </c>
      <c r="EF331">
        <v>0.13351499999999999</v>
      </c>
      <c r="EG331">
        <v>21489.4</v>
      </c>
      <c r="EH331">
        <v>21809.1</v>
      </c>
      <c r="EI331">
        <v>28165.8</v>
      </c>
      <c r="EJ331">
        <v>29577.7</v>
      </c>
      <c r="EK331">
        <v>33458.800000000003</v>
      </c>
      <c r="EL331">
        <v>35569.1</v>
      </c>
      <c r="EM331">
        <v>39776.1</v>
      </c>
      <c r="EN331">
        <v>42244.7</v>
      </c>
      <c r="EO331">
        <v>2.1924999999999999</v>
      </c>
      <c r="EP331">
        <v>2.2362799999999998</v>
      </c>
      <c r="EQ331">
        <v>0.14405699999999999</v>
      </c>
      <c r="ER331">
        <v>0</v>
      </c>
      <c r="ES331">
        <v>30.040299999999998</v>
      </c>
      <c r="ET331">
        <v>999.9</v>
      </c>
      <c r="EU331">
        <v>72.8</v>
      </c>
      <c r="EV331">
        <v>32</v>
      </c>
      <c r="EW331">
        <v>34.348300000000002</v>
      </c>
      <c r="EX331">
        <v>57.113100000000003</v>
      </c>
      <c r="EY331">
        <v>-4.1906999999999996</v>
      </c>
      <c r="EZ331">
        <v>2</v>
      </c>
      <c r="FA331">
        <v>0.31812499999999999</v>
      </c>
      <c r="FB331">
        <v>-0.42287599999999997</v>
      </c>
      <c r="FC331">
        <v>20.2746</v>
      </c>
      <c r="FD331">
        <v>5.2207299999999996</v>
      </c>
      <c r="FE331">
        <v>12.004</v>
      </c>
      <c r="FF331">
        <v>4.9873500000000002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1.86578</v>
      </c>
      <c r="FM331">
        <v>1.8621799999999999</v>
      </c>
      <c r="FN331">
        <v>1.8641799999999999</v>
      </c>
      <c r="FO331">
        <v>1.86022</v>
      </c>
      <c r="FP331">
        <v>1.8609599999999999</v>
      </c>
      <c r="FQ331">
        <v>1.8601399999999999</v>
      </c>
      <c r="FR331">
        <v>1.8618600000000001</v>
      </c>
      <c r="FS331">
        <v>1.85849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-8.7799999999999994</v>
      </c>
      <c r="GH331">
        <v>0.21909999999999999</v>
      </c>
      <c r="GI331">
        <v>-4.2934277136806287</v>
      </c>
      <c r="GJ331">
        <v>-4.5218151105756088E-3</v>
      </c>
      <c r="GK331">
        <v>2.0889233732517852E-6</v>
      </c>
      <c r="GL331">
        <v>-4.5906856223640231E-10</v>
      </c>
      <c r="GM331">
        <v>-0.1150039569071811</v>
      </c>
      <c r="GN331">
        <v>4.4025620023938356E-3</v>
      </c>
      <c r="GO331">
        <v>3.112297855124525E-4</v>
      </c>
      <c r="GP331">
        <v>-4.1727832042263066E-6</v>
      </c>
      <c r="GQ331">
        <v>6</v>
      </c>
      <c r="GR331">
        <v>2080</v>
      </c>
      <c r="GS331">
        <v>4</v>
      </c>
      <c r="GT331">
        <v>33</v>
      </c>
      <c r="GU331">
        <v>107.9</v>
      </c>
      <c r="GV331">
        <v>108</v>
      </c>
      <c r="GW331">
        <v>4.9511700000000003</v>
      </c>
      <c r="GX331">
        <v>2.4414099999999999</v>
      </c>
      <c r="GY331">
        <v>2.04834</v>
      </c>
      <c r="GZ331">
        <v>2.6257299999999999</v>
      </c>
      <c r="HA331">
        <v>2.1972700000000001</v>
      </c>
      <c r="HB331">
        <v>2.3120099999999999</v>
      </c>
      <c r="HC331">
        <v>37.385800000000003</v>
      </c>
      <c r="HD331">
        <v>14.368399999999999</v>
      </c>
      <c r="HE331">
        <v>18</v>
      </c>
      <c r="HF331">
        <v>660.19500000000005</v>
      </c>
      <c r="HG331">
        <v>776.221</v>
      </c>
      <c r="HH331">
        <v>30.999199999999998</v>
      </c>
      <c r="HI331">
        <v>31.476400000000002</v>
      </c>
      <c r="HJ331">
        <v>30.000299999999999</v>
      </c>
      <c r="HK331">
        <v>31.3794</v>
      </c>
      <c r="HL331">
        <v>31.3767</v>
      </c>
      <c r="HM331">
        <v>98.983900000000006</v>
      </c>
      <c r="HN331">
        <v>3.3597700000000001</v>
      </c>
      <c r="HO331">
        <v>100</v>
      </c>
      <c r="HP331">
        <v>31</v>
      </c>
      <c r="HQ331">
        <v>2107.04</v>
      </c>
      <c r="HR331">
        <v>32.178600000000003</v>
      </c>
      <c r="HS331">
        <v>99.275999999999996</v>
      </c>
      <c r="HT331">
        <v>97.992500000000007</v>
      </c>
    </row>
    <row r="332" spans="1:228" x14ac:dyDescent="0.2">
      <c r="A332">
        <v>317</v>
      </c>
      <c r="B332">
        <v>1675966235.5999999</v>
      </c>
      <c r="C332">
        <v>1261.5</v>
      </c>
      <c r="D332" t="s">
        <v>993</v>
      </c>
      <c r="E332" t="s">
        <v>994</v>
      </c>
      <c r="F332">
        <v>4</v>
      </c>
      <c r="G332">
        <v>1675966233.5999999</v>
      </c>
      <c r="H332">
        <f t="shared" si="136"/>
        <v>1.1973902813768424E-3</v>
      </c>
      <c r="I332">
        <f t="shared" si="137"/>
        <v>1.1973902813768424</v>
      </c>
      <c r="J332">
        <f t="shared" si="138"/>
        <v>23.133139120000727</v>
      </c>
      <c r="K332">
        <f t="shared" si="139"/>
        <v>2067.8085714285712</v>
      </c>
      <c r="L332">
        <f t="shared" si="140"/>
        <v>1542.6663650001501</v>
      </c>
      <c r="M332">
        <f t="shared" si="141"/>
        <v>156.29426313277222</v>
      </c>
      <c r="N332">
        <f t="shared" si="142"/>
        <v>209.49871229676253</v>
      </c>
      <c r="O332">
        <f t="shared" si="143"/>
        <v>7.8100973151504174E-2</v>
      </c>
      <c r="P332">
        <f t="shared" si="144"/>
        <v>2.7682898175943671</v>
      </c>
      <c r="Q332">
        <f t="shared" si="145"/>
        <v>7.6897199705784722E-2</v>
      </c>
      <c r="R332">
        <f t="shared" si="146"/>
        <v>4.8167358499046298E-2</v>
      </c>
      <c r="S332">
        <f t="shared" si="147"/>
        <v>226.11418115297386</v>
      </c>
      <c r="T332">
        <f t="shared" si="148"/>
        <v>33.208439753058208</v>
      </c>
      <c r="U332">
        <f t="shared" si="149"/>
        <v>32.380757142857142</v>
      </c>
      <c r="V332">
        <f t="shared" si="150"/>
        <v>4.8789618259644394</v>
      </c>
      <c r="W332">
        <f t="shared" si="151"/>
        <v>69.944418643185742</v>
      </c>
      <c r="X332">
        <f t="shared" si="152"/>
        <v>3.3655532058974593</v>
      </c>
      <c r="Y332">
        <f t="shared" si="153"/>
        <v>4.811753777047576</v>
      </c>
      <c r="Z332">
        <f t="shared" si="154"/>
        <v>1.5134086200669801</v>
      </c>
      <c r="AA332">
        <f t="shared" si="155"/>
        <v>-52.804911408718752</v>
      </c>
      <c r="AB332">
        <f t="shared" si="156"/>
        <v>-36.643676094076369</v>
      </c>
      <c r="AC332">
        <f t="shared" si="157"/>
        <v>-3.0095384155463911</v>
      </c>
      <c r="AD332">
        <f t="shared" si="158"/>
        <v>133.65605523463236</v>
      </c>
      <c r="AE332">
        <f t="shared" si="159"/>
        <v>34.024331771288885</v>
      </c>
      <c r="AF332">
        <f t="shared" si="160"/>
        <v>1.122053340180436</v>
      </c>
      <c r="AG332">
        <f t="shared" si="161"/>
        <v>23.133139120000727</v>
      </c>
      <c r="AH332">
        <v>2170.0462194746478</v>
      </c>
      <c r="AI332">
        <v>2141.48909090909</v>
      </c>
      <c r="AJ332">
        <v>1.743240130110707</v>
      </c>
      <c r="AK332">
        <v>60.698744360612487</v>
      </c>
      <c r="AL332">
        <f t="shared" si="162"/>
        <v>1.1973902813768424</v>
      </c>
      <c r="AM332">
        <v>32.217300326065342</v>
      </c>
      <c r="AN332">
        <v>33.230485454545473</v>
      </c>
      <c r="AO332">
        <v>8.9755752167381686E-3</v>
      </c>
      <c r="AP332">
        <v>100.61875172138301</v>
      </c>
      <c r="AQ332">
        <v>28</v>
      </c>
      <c r="AR332">
        <v>4</v>
      </c>
      <c r="AS332">
        <f t="shared" si="163"/>
        <v>1</v>
      </c>
      <c r="AT332">
        <f t="shared" si="164"/>
        <v>0</v>
      </c>
      <c r="AU332">
        <f t="shared" si="165"/>
        <v>47489.59056981821</v>
      </c>
      <c r="AV332">
        <f t="shared" si="166"/>
        <v>1200.001428571429</v>
      </c>
      <c r="AW332">
        <f t="shared" si="167"/>
        <v>1025.925528058536</v>
      </c>
      <c r="AX332">
        <f t="shared" si="168"/>
        <v>0.85493692226672935</v>
      </c>
      <c r="AY332">
        <f t="shared" si="169"/>
        <v>0.18842825997478771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1675966233.5999999</v>
      </c>
      <c r="BF332">
        <v>2067.8085714285712</v>
      </c>
      <c r="BG332">
        <v>2101.3585714285709</v>
      </c>
      <c r="BH332">
        <v>33.218914285714291</v>
      </c>
      <c r="BI332">
        <v>32.21754285714286</v>
      </c>
      <c r="BJ332">
        <v>2076.5957142857151</v>
      </c>
      <c r="BK332">
        <v>32.999657142857153</v>
      </c>
      <c r="BL332">
        <v>649.97657142857145</v>
      </c>
      <c r="BM332">
        <v>101.21428571428569</v>
      </c>
      <c r="BN332">
        <v>0.10007925714285711</v>
      </c>
      <c r="BO332">
        <v>32.13522857142857</v>
      </c>
      <c r="BP332">
        <v>32.380757142857142</v>
      </c>
      <c r="BQ332">
        <v>999.89999999999986</v>
      </c>
      <c r="BR332">
        <v>0</v>
      </c>
      <c r="BS332">
        <v>0</v>
      </c>
      <c r="BT332">
        <v>8998.5714285714294</v>
      </c>
      <c r="BU332">
        <v>0</v>
      </c>
      <c r="BV332">
        <v>151.7871428571429</v>
      </c>
      <c r="BW332">
        <v>-33.549042857142858</v>
      </c>
      <c r="BX332">
        <v>2138.8614285714289</v>
      </c>
      <c r="BY332">
        <v>2171.3142857142848</v>
      </c>
      <c r="BZ332">
        <v>1.001333285714286</v>
      </c>
      <c r="CA332">
        <v>2101.3585714285709</v>
      </c>
      <c r="CB332">
        <v>32.21754285714286</v>
      </c>
      <c r="CC332">
        <v>3.3622314285714281</v>
      </c>
      <c r="CD332">
        <v>3.2608828571428572</v>
      </c>
      <c r="CE332">
        <v>25.93965714285714</v>
      </c>
      <c r="CF332">
        <v>25.423657142857149</v>
      </c>
      <c r="CG332">
        <v>1200.001428571429</v>
      </c>
      <c r="CH332">
        <v>0.50001842857142853</v>
      </c>
      <c r="CI332">
        <v>0.49998157142857141</v>
      </c>
      <c r="CJ332">
        <v>0</v>
      </c>
      <c r="CK332">
        <v>1005.01</v>
      </c>
      <c r="CL332">
        <v>4.9990899999999998</v>
      </c>
      <c r="CM332">
        <v>10897.81428571429</v>
      </c>
      <c r="CN332">
        <v>9557.9185714285704</v>
      </c>
      <c r="CO332">
        <v>41.25</v>
      </c>
      <c r="CP332">
        <v>42.875</v>
      </c>
      <c r="CQ332">
        <v>42</v>
      </c>
      <c r="CR332">
        <v>42</v>
      </c>
      <c r="CS332">
        <v>42.625</v>
      </c>
      <c r="CT332">
        <v>597.52571428571423</v>
      </c>
      <c r="CU332">
        <v>597.47857142857151</v>
      </c>
      <c r="CV332">
        <v>0</v>
      </c>
      <c r="CW332">
        <v>1675966235.7</v>
      </c>
      <c r="CX332">
        <v>0</v>
      </c>
      <c r="CY332">
        <v>1675959759</v>
      </c>
      <c r="CZ332" t="s">
        <v>356</v>
      </c>
      <c r="DA332">
        <v>1675959759</v>
      </c>
      <c r="DB332">
        <v>1675959753.5</v>
      </c>
      <c r="DC332">
        <v>5</v>
      </c>
      <c r="DD332">
        <v>-2.5000000000000001E-2</v>
      </c>
      <c r="DE332">
        <v>-8.0000000000000002E-3</v>
      </c>
      <c r="DF332">
        <v>-6.0590000000000002</v>
      </c>
      <c r="DG332">
        <v>0.218</v>
      </c>
      <c r="DH332">
        <v>415</v>
      </c>
      <c r="DI332">
        <v>34</v>
      </c>
      <c r="DJ332">
        <v>0.6</v>
      </c>
      <c r="DK332">
        <v>0.17</v>
      </c>
      <c r="DL332">
        <v>-33.425969999999992</v>
      </c>
      <c r="DM332">
        <v>-0.21338611632256921</v>
      </c>
      <c r="DN332">
        <v>7.3732686781372611E-2</v>
      </c>
      <c r="DO332">
        <v>0</v>
      </c>
      <c r="DP332">
        <v>1.0469020250000001</v>
      </c>
      <c r="DQ332">
        <v>-0.34755571857410811</v>
      </c>
      <c r="DR332">
        <v>3.8121251252082163E-2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367</v>
      </c>
      <c r="EA332">
        <v>3.2983799999999999</v>
      </c>
      <c r="EB332">
        <v>2.6254900000000001</v>
      </c>
      <c r="EC332">
        <v>0.290495</v>
      </c>
      <c r="ED332">
        <v>0.29071000000000002</v>
      </c>
      <c r="EE332">
        <v>0.13764599999999999</v>
      </c>
      <c r="EF332">
        <v>0.13353400000000001</v>
      </c>
      <c r="EG332">
        <v>21473.4</v>
      </c>
      <c r="EH332">
        <v>21792.9</v>
      </c>
      <c r="EI332">
        <v>28165.5</v>
      </c>
      <c r="EJ332">
        <v>29577.599999999999</v>
      </c>
      <c r="EK332">
        <v>33454.800000000003</v>
      </c>
      <c r="EL332">
        <v>35568.199999999997</v>
      </c>
      <c r="EM332">
        <v>39775.599999999999</v>
      </c>
      <c r="EN332">
        <v>42244.6</v>
      </c>
      <c r="EO332">
        <v>2.1926800000000002</v>
      </c>
      <c r="EP332">
        <v>2.2362000000000002</v>
      </c>
      <c r="EQ332">
        <v>0.14396800000000001</v>
      </c>
      <c r="ER332">
        <v>0</v>
      </c>
      <c r="ES332">
        <v>30.0427</v>
      </c>
      <c r="ET332">
        <v>999.9</v>
      </c>
      <c r="EU332">
        <v>72.8</v>
      </c>
      <c r="EV332">
        <v>32</v>
      </c>
      <c r="EW332">
        <v>34.3474</v>
      </c>
      <c r="EX332">
        <v>57.053100000000001</v>
      </c>
      <c r="EY332">
        <v>-4.2267599999999996</v>
      </c>
      <c r="EZ332">
        <v>2</v>
      </c>
      <c r="FA332">
        <v>0.31833800000000001</v>
      </c>
      <c r="FB332">
        <v>-0.42615199999999998</v>
      </c>
      <c r="FC332">
        <v>20.2745</v>
      </c>
      <c r="FD332">
        <v>5.2199900000000001</v>
      </c>
      <c r="FE332">
        <v>12.004</v>
      </c>
      <c r="FF332">
        <v>4.98705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1.8641799999999999</v>
      </c>
      <c r="FO332">
        <v>1.8602300000000001</v>
      </c>
      <c r="FP332">
        <v>1.8609599999999999</v>
      </c>
      <c r="FQ332">
        <v>1.8601799999999999</v>
      </c>
      <c r="FR332">
        <v>1.8618699999999999</v>
      </c>
      <c r="FS332">
        <v>1.8585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-8.7899999999999991</v>
      </c>
      <c r="GH332">
        <v>0.21940000000000001</v>
      </c>
      <c r="GI332">
        <v>-4.2934277136806287</v>
      </c>
      <c r="GJ332">
        <v>-4.5218151105756088E-3</v>
      </c>
      <c r="GK332">
        <v>2.0889233732517852E-6</v>
      </c>
      <c r="GL332">
        <v>-4.5906856223640231E-10</v>
      </c>
      <c r="GM332">
        <v>-0.1150039569071811</v>
      </c>
      <c r="GN332">
        <v>4.4025620023938356E-3</v>
      </c>
      <c r="GO332">
        <v>3.112297855124525E-4</v>
      </c>
      <c r="GP332">
        <v>-4.1727832042263066E-6</v>
      </c>
      <c r="GQ332">
        <v>6</v>
      </c>
      <c r="GR332">
        <v>2080</v>
      </c>
      <c r="GS332">
        <v>4</v>
      </c>
      <c r="GT332">
        <v>33</v>
      </c>
      <c r="GU332">
        <v>107.9</v>
      </c>
      <c r="GV332">
        <v>108</v>
      </c>
      <c r="GW332">
        <v>4.9609399999999999</v>
      </c>
      <c r="GX332">
        <v>2.4389599999999998</v>
      </c>
      <c r="GY332">
        <v>2.04834</v>
      </c>
      <c r="GZ332">
        <v>2.6257299999999999</v>
      </c>
      <c r="HA332">
        <v>2.1972700000000001</v>
      </c>
      <c r="HB332">
        <v>2.35107</v>
      </c>
      <c r="HC332">
        <v>37.385800000000003</v>
      </c>
      <c r="HD332">
        <v>14.385999999999999</v>
      </c>
      <c r="HE332">
        <v>18</v>
      </c>
      <c r="HF332">
        <v>660.36</v>
      </c>
      <c r="HG332">
        <v>776.16899999999998</v>
      </c>
      <c r="HH332">
        <v>30.999099999999999</v>
      </c>
      <c r="HI332">
        <v>31.4785</v>
      </c>
      <c r="HJ332">
        <v>30.000399999999999</v>
      </c>
      <c r="HK332">
        <v>31.382000000000001</v>
      </c>
      <c r="HL332">
        <v>31.378499999999999</v>
      </c>
      <c r="HM332">
        <v>99.221699999999998</v>
      </c>
      <c r="HN332">
        <v>3.3597700000000001</v>
      </c>
      <c r="HO332">
        <v>100</v>
      </c>
      <c r="HP332">
        <v>31</v>
      </c>
      <c r="HQ332">
        <v>2113.7199999999998</v>
      </c>
      <c r="HR332">
        <v>32.178600000000003</v>
      </c>
      <c r="HS332">
        <v>99.274799999999999</v>
      </c>
      <c r="HT332">
        <v>97.992199999999997</v>
      </c>
    </row>
    <row r="333" spans="1:228" x14ac:dyDescent="0.2">
      <c r="A333">
        <v>318</v>
      </c>
      <c r="B333">
        <v>1675966239.5999999</v>
      </c>
      <c r="C333">
        <v>1265.5</v>
      </c>
      <c r="D333" t="s">
        <v>995</v>
      </c>
      <c r="E333" t="s">
        <v>996</v>
      </c>
      <c r="F333">
        <v>4</v>
      </c>
      <c r="G333">
        <v>1675966237.2874999</v>
      </c>
      <c r="H333">
        <f t="shared" si="136"/>
        <v>1.1895042318444897E-3</v>
      </c>
      <c r="I333">
        <f t="shared" si="137"/>
        <v>1.1895042318444897</v>
      </c>
      <c r="J333">
        <f t="shared" si="138"/>
        <v>23.33001129030627</v>
      </c>
      <c r="K333">
        <f t="shared" si="139"/>
        <v>2073.94</v>
      </c>
      <c r="L333">
        <f t="shared" si="140"/>
        <v>1542.5531838424422</v>
      </c>
      <c r="M333">
        <f t="shared" si="141"/>
        <v>156.28375790809815</v>
      </c>
      <c r="N333">
        <f t="shared" si="142"/>
        <v>210.12120701637176</v>
      </c>
      <c r="O333">
        <f t="shared" si="143"/>
        <v>7.7744118106941831E-2</v>
      </c>
      <c r="P333">
        <f t="shared" si="144"/>
        <v>2.7752450690542982</v>
      </c>
      <c r="Q333">
        <f t="shared" si="145"/>
        <v>7.655416964195734E-2</v>
      </c>
      <c r="R333">
        <f t="shared" si="146"/>
        <v>4.7951750944569486E-2</v>
      </c>
      <c r="S333">
        <f t="shared" si="147"/>
        <v>226.1135924125538</v>
      </c>
      <c r="T333">
        <f t="shared" si="148"/>
        <v>33.212179159108807</v>
      </c>
      <c r="U333">
        <f t="shared" si="149"/>
        <v>32.377850000000002</v>
      </c>
      <c r="V333">
        <f t="shared" si="150"/>
        <v>4.878161304693486</v>
      </c>
      <c r="W333">
        <f t="shared" si="151"/>
        <v>69.978822825625628</v>
      </c>
      <c r="X333">
        <f t="shared" si="152"/>
        <v>3.3679862973438559</v>
      </c>
      <c r="Y333">
        <f t="shared" si="153"/>
        <v>4.8128650373788924</v>
      </c>
      <c r="Z333">
        <f t="shared" si="154"/>
        <v>1.5101750073496301</v>
      </c>
      <c r="AA333">
        <f t="shared" si="155"/>
        <v>-52.457136624341992</v>
      </c>
      <c r="AB333">
        <f t="shared" si="156"/>
        <v>-35.689745113797052</v>
      </c>
      <c r="AC333">
        <f t="shared" si="157"/>
        <v>-2.9238630370146397</v>
      </c>
      <c r="AD333">
        <f t="shared" si="158"/>
        <v>135.04284763740014</v>
      </c>
      <c r="AE333">
        <f t="shared" si="159"/>
        <v>34.082650241677989</v>
      </c>
      <c r="AF333">
        <f t="shared" si="160"/>
        <v>1.1429483726171903</v>
      </c>
      <c r="AG333">
        <f t="shared" si="161"/>
        <v>23.33001129030627</v>
      </c>
      <c r="AH333">
        <v>2177.0283209608469</v>
      </c>
      <c r="AI333">
        <v>2148.3717575757569</v>
      </c>
      <c r="AJ333">
        <v>1.720106586377629</v>
      </c>
      <c r="AK333">
        <v>60.698744360612487</v>
      </c>
      <c r="AL333">
        <f t="shared" si="162"/>
        <v>1.1895042318444897</v>
      </c>
      <c r="AM333">
        <v>32.222870689586991</v>
      </c>
      <c r="AN333">
        <v>33.251383030303018</v>
      </c>
      <c r="AO333">
        <v>5.3356301902844272E-3</v>
      </c>
      <c r="AP333">
        <v>100.61875172138301</v>
      </c>
      <c r="AQ333">
        <v>28</v>
      </c>
      <c r="AR333">
        <v>4</v>
      </c>
      <c r="AS333">
        <f t="shared" si="163"/>
        <v>1</v>
      </c>
      <c r="AT333">
        <f t="shared" si="164"/>
        <v>0</v>
      </c>
      <c r="AU333">
        <f t="shared" si="165"/>
        <v>47681.027799833522</v>
      </c>
      <c r="AV333">
        <f t="shared" si="166"/>
        <v>1199.9962499999999</v>
      </c>
      <c r="AW333">
        <f t="shared" si="167"/>
        <v>1025.9213012500279</v>
      </c>
      <c r="AX333">
        <f t="shared" si="168"/>
        <v>0.85493708938676094</v>
      </c>
      <c r="AY333">
        <f t="shared" si="169"/>
        <v>0.18842858251644853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1675966237.2874999</v>
      </c>
      <c r="BF333">
        <v>2073.94</v>
      </c>
      <c r="BG333">
        <v>2107.5875000000001</v>
      </c>
      <c r="BH333">
        <v>33.242725</v>
      </c>
      <c r="BI333">
        <v>32.222812500000003</v>
      </c>
      <c r="BJ333">
        <v>2082.7399999999998</v>
      </c>
      <c r="BK333">
        <v>33.0232125</v>
      </c>
      <c r="BL333">
        <v>650.02849999999989</v>
      </c>
      <c r="BM333">
        <v>101.215125</v>
      </c>
      <c r="BN333">
        <v>9.9863387499999998E-2</v>
      </c>
      <c r="BO333">
        <v>32.139312500000003</v>
      </c>
      <c r="BP333">
        <v>32.377850000000002</v>
      </c>
      <c r="BQ333">
        <v>999.9</v>
      </c>
      <c r="BR333">
        <v>0</v>
      </c>
      <c r="BS333">
        <v>0</v>
      </c>
      <c r="BT333">
        <v>9035.4699999999993</v>
      </c>
      <c r="BU333">
        <v>0</v>
      </c>
      <c r="BV333">
        <v>153.742875</v>
      </c>
      <c r="BW333">
        <v>-33.646625</v>
      </c>
      <c r="BX333">
        <v>2145.2550000000001</v>
      </c>
      <c r="BY333">
        <v>2177.76125</v>
      </c>
      <c r="BZ333">
        <v>1.0199075</v>
      </c>
      <c r="CA333">
        <v>2107.5875000000001</v>
      </c>
      <c r="CB333">
        <v>32.222812500000003</v>
      </c>
      <c r="CC333">
        <v>3.3646674999999999</v>
      </c>
      <c r="CD333">
        <v>3.2614387499999999</v>
      </c>
      <c r="CE333">
        <v>25.951887500000002</v>
      </c>
      <c r="CF333">
        <v>25.426512500000001</v>
      </c>
      <c r="CG333">
        <v>1199.9962499999999</v>
      </c>
      <c r="CH333">
        <v>0.50001374999999992</v>
      </c>
      <c r="CI333">
        <v>0.49998625000000002</v>
      </c>
      <c r="CJ333">
        <v>0</v>
      </c>
      <c r="CK333">
        <v>1004.68</v>
      </c>
      <c r="CL333">
        <v>4.9990899999999998</v>
      </c>
      <c r="CM333">
        <v>10892.6625</v>
      </c>
      <c r="CN333">
        <v>9557.86</v>
      </c>
      <c r="CO333">
        <v>41.242125000000001</v>
      </c>
      <c r="CP333">
        <v>42.875</v>
      </c>
      <c r="CQ333">
        <v>42</v>
      </c>
      <c r="CR333">
        <v>42</v>
      </c>
      <c r="CS333">
        <v>42.625</v>
      </c>
      <c r="CT333">
        <v>597.51625000000001</v>
      </c>
      <c r="CU333">
        <v>597.48250000000007</v>
      </c>
      <c r="CV333">
        <v>0</v>
      </c>
      <c r="CW333">
        <v>1675966239.3</v>
      </c>
      <c r="CX333">
        <v>0</v>
      </c>
      <c r="CY333">
        <v>1675959759</v>
      </c>
      <c r="CZ333" t="s">
        <v>356</v>
      </c>
      <c r="DA333">
        <v>1675959759</v>
      </c>
      <c r="DB333">
        <v>1675959753.5</v>
      </c>
      <c r="DC333">
        <v>5</v>
      </c>
      <c r="DD333">
        <v>-2.5000000000000001E-2</v>
      </c>
      <c r="DE333">
        <v>-8.0000000000000002E-3</v>
      </c>
      <c r="DF333">
        <v>-6.0590000000000002</v>
      </c>
      <c r="DG333">
        <v>0.218</v>
      </c>
      <c r="DH333">
        <v>415</v>
      </c>
      <c r="DI333">
        <v>34</v>
      </c>
      <c r="DJ333">
        <v>0.6</v>
      </c>
      <c r="DK333">
        <v>0.17</v>
      </c>
      <c r="DL333">
        <v>-33.4711675</v>
      </c>
      <c r="DM333">
        <v>-0.52151932457791772</v>
      </c>
      <c r="DN333">
        <v>9.1964627405051971E-2</v>
      </c>
      <c r="DO333">
        <v>0</v>
      </c>
      <c r="DP333">
        <v>1.0342570250000001</v>
      </c>
      <c r="DQ333">
        <v>-0.29251574859287149</v>
      </c>
      <c r="DR333">
        <v>3.5690576126960687E-2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367</v>
      </c>
      <c r="EA333">
        <v>3.2982499999999999</v>
      </c>
      <c r="EB333">
        <v>2.6252599999999999</v>
      </c>
      <c r="EC333">
        <v>0.29100399999999998</v>
      </c>
      <c r="ED333">
        <v>0.29122599999999998</v>
      </c>
      <c r="EE333">
        <v>0.13770099999999999</v>
      </c>
      <c r="EF333">
        <v>0.133546</v>
      </c>
      <c r="EG333">
        <v>21457.4</v>
      </c>
      <c r="EH333">
        <v>21776.7</v>
      </c>
      <c r="EI333">
        <v>28164.799999999999</v>
      </c>
      <c r="EJ333">
        <v>29577.200000000001</v>
      </c>
      <c r="EK333">
        <v>33451.800000000003</v>
      </c>
      <c r="EL333">
        <v>35567.199999999997</v>
      </c>
      <c r="EM333">
        <v>39774.6</v>
      </c>
      <c r="EN333">
        <v>42244</v>
      </c>
      <c r="EO333">
        <v>2.1923699999999999</v>
      </c>
      <c r="EP333">
        <v>2.2362199999999999</v>
      </c>
      <c r="EQ333">
        <v>0.14333399999999999</v>
      </c>
      <c r="ER333">
        <v>0</v>
      </c>
      <c r="ES333">
        <v>30.0427</v>
      </c>
      <c r="ET333">
        <v>999.9</v>
      </c>
      <c r="EU333">
        <v>72.8</v>
      </c>
      <c r="EV333">
        <v>32</v>
      </c>
      <c r="EW333">
        <v>34.346299999999999</v>
      </c>
      <c r="EX333">
        <v>57.023099999999999</v>
      </c>
      <c r="EY333">
        <v>-4.2067300000000003</v>
      </c>
      <c r="EZ333">
        <v>2</v>
      </c>
      <c r="FA333">
        <v>0.31858700000000001</v>
      </c>
      <c r="FB333">
        <v>-0.42754900000000001</v>
      </c>
      <c r="FC333">
        <v>20.2746</v>
      </c>
      <c r="FD333">
        <v>5.22058</v>
      </c>
      <c r="FE333">
        <v>12.004</v>
      </c>
      <c r="FF333">
        <v>4.9873000000000003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1.86578</v>
      </c>
      <c r="FM333">
        <v>1.8621799999999999</v>
      </c>
      <c r="FN333">
        <v>1.8641700000000001</v>
      </c>
      <c r="FO333">
        <v>1.86022</v>
      </c>
      <c r="FP333">
        <v>1.8609599999999999</v>
      </c>
      <c r="FQ333">
        <v>1.86016</v>
      </c>
      <c r="FR333">
        <v>1.8618300000000001</v>
      </c>
      <c r="FS333">
        <v>1.8585100000000001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-8.81</v>
      </c>
      <c r="GH333">
        <v>0.21959999999999999</v>
      </c>
      <c r="GI333">
        <v>-4.2934277136806287</v>
      </c>
      <c r="GJ333">
        <v>-4.5218151105756088E-3</v>
      </c>
      <c r="GK333">
        <v>2.0889233732517852E-6</v>
      </c>
      <c r="GL333">
        <v>-4.5906856223640231E-10</v>
      </c>
      <c r="GM333">
        <v>-0.1150039569071811</v>
      </c>
      <c r="GN333">
        <v>4.4025620023938356E-3</v>
      </c>
      <c r="GO333">
        <v>3.112297855124525E-4</v>
      </c>
      <c r="GP333">
        <v>-4.1727832042263066E-6</v>
      </c>
      <c r="GQ333">
        <v>6</v>
      </c>
      <c r="GR333">
        <v>2080</v>
      </c>
      <c r="GS333">
        <v>4</v>
      </c>
      <c r="GT333">
        <v>33</v>
      </c>
      <c r="GU333">
        <v>108</v>
      </c>
      <c r="GV333">
        <v>108.1</v>
      </c>
      <c r="GW333">
        <v>4.9731399999999999</v>
      </c>
      <c r="GX333">
        <v>2.4438499999999999</v>
      </c>
      <c r="GY333">
        <v>2.04834</v>
      </c>
      <c r="GZ333">
        <v>2.6257299999999999</v>
      </c>
      <c r="HA333">
        <v>2.1972700000000001</v>
      </c>
      <c r="HB333">
        <v>2.3095699999999999</v>
      </c>
      <c r="HC333">
        <v>37.385800000000003</v>
      </c>
      <c r="HD333">
        <v>14.3947</v>
      </c>
      <c r="HE333">
        <v>18</v>
      </c>
      <c r="HF333">
        <v>660.14499999999998</v>
      </c>
      <c r="HG333">
        <v>776.221</v>
      </c>
      <c r="HH333">
        <v>30.999400000000001</v>
      </c>
      <c r="HI333">
        <v>31.480499999999999</v>
      </c>
      <c r="HJ333">
        <v>30.000299999999999</v>
      </c>
      <c r="HK333">
        <v>31.3841</v>
      </c>
      <c r="HL333">
        <v>31.380500000000001</v>
      </c>
      <c r="HM333">
        <v>99.451400000000007</v>
      </c>
      <c r="HN333">
        <v>3.3597700000000001</v>
      </c>
      <c r="HO333">
        <v>100</v>
      </c>
      <c r="HP333">
        <v>31</v>
      </c>
      <c r="HQ333">
        <v>2120.4</v>
      </c>
      <c r="HR333">
        <v>32.1785</v>
      </c>
      <c r="HS333">
        <v>99.272300000000001</v>
      </c>
      <c r="HT333">
        <v>97.990799999999993</v>
      </c>
    </row>
    <row r="334" spans="1:228" x14ac:dyDescent="0.2">
      <c r="A334">
        <v>319</v>
      </c>
      <c r="B334">
        <v>1675966243.5999999</v>
      </c>
      <c r="C334">
        <v>1269.5</v>
      </c>
      <c r="D334" t="s">
        <v>997</v>
      </c>
      <c r="E334" t="s">
        <v>998</v>
      </c>
      <c r="F334">
        <v>4</v>
      </c>
      <c r="G334">
        <v>1675966241.5999999</v>
      </c>
      <c r="H334">
        <f t="shared" si="136"/>
        <v>1.1890385458338925E-3</v>
      </c>
      <c r="I334">
        <f t="shared" si="137"/>
        <v>1.1890385458338926</v>
      </c>
      <c r="J334">
        <f t="shared" si="138"/>
        <v>23.277437079090767</v>
      </c>
      <c r="K334">
        <f t="shared" si="139"/>
        <v>2081.1314285714288</v>
      </c>
      <c r="L334">
        <f t="shared" si="140"/>
        <v>1551.6019550225849</v>
      </c>
      <c r="M334">
        <f t="shared" si="141"/>
        <v>157.20100363361354</v>
      </c>
      <c r="N334">
        <f t="shared" si="142"/>
        <v>210.85043635442088</v>
      </c>
      <c r="O334">
        <f t="shared" si="143"/>
        <v>7.7886379979669976E-2</v>
      </c>
      <c r="P334">
        <f t="shared" si="144"/>
        <v>2.7706768122763776</v>
      </c>
      <c r="Q334">
        <f t="shared" si="145"/>
        <v>7.6690172195495995E-2</v>
      </c>
      <c r="R334">
        <f t="shared" si="146"/>
        <v>4.8037301717181694E-2</v>
      </c>
      <c r="S334">
        <f t="shared" si="147"/>
        <v>226.11492523428092</v>
      </c>
      <c r="T334">
        <f t="shared" si="148"/>
        <v>33.21543571179933</v>
      </c>
      <c r="U334">
        <f t="shared" si="149"/>
        <v>32.373614285714282</v>
      </c>
      <c r="V334">
        <f t="shared" si="150"/>
        <v>4.8769951478609004</v>
      </c>
      <c r="W334">
        <f t="shared" si="151"/>
        <v>70.01666552107568</v>
      </c>
      <c r="X334">
        <f t="shared" si="152"/>
        <v>3.3700910515997822</v>
      </c>
      <c r="Y334">
        <f t="shared" si="153"/>
        <v>4.8132698501406823</v>
      </c>
      <c r="Z334">
        <f t="shared" si="154"/>
        <v>1.5069040962611182</v>
      </c>
      <c r="AA334">
        <f t="shared" si="155"/>
        <v>-52.436599871274659</v>
      </c>
      <c r="AB334">
        <f t="shared" si="156"/>
        <v>-34.776105045157976</v>
      </c>
      <c r="AC334">
        <f t="shared" si="157"/>
        <v>-2.8536724286818571</v>
      </c>
      <c r="AD334">
        <f t="shared" si="158"/>
        <v>136.04854788916643</v>
      </c>
      <c r="AE334">
        <f t="shared" si="159"/>
        <v>34.03448507420061</v>
      </c>
      <c r="AF334">
        <f t="shared" si="160"/>
        <v>1.161189393552398</v>
      </c>
      <c r="AG334">
        <f t="shared" si="161"/>
        <v>23.277437079090767</v>
      </c>
      <c r="AH334">
        <v>2184.000229885201</v>
      </c>
      <c r="AI334">
        <v>2155.3313333333322</v>
      </c>
      <c r="AJ334">
        <v>1.736199789599608</v>
      </c>
      <c r="AK334">
        <v>60.698744360612487</v>
      </c>
      <c r="AL334">
        <f t="shared" si="162"/>
        <v>1.1890385458338926</v>
      </c>
      <c r="AM334">
        <v>32.227152709895982</v>
      </c>
      <c r="AN334">
        <v>33.269274545454529</v>
      </c>
      <c r="AO334">
        <v>3.0748879642819821E-3</v>
      </c>
      <c r="AP334">
        <v>100.61875172138301</v>
      </c>
      <c r="AQ334">
        <v>28</v>
      </c>
      <c r="AR334">
        <v>4</v>
      </c>
      <c r="AS334">
        <f t="shared" si="163"/>
        <v>1</v>
      </c>
      <c r="AT334">
        <f t="shared" si="164"/>
        <v>0</v>
      </c>
      <c r="AU334">
        <f t="shared" si="165"/>
        <v>47554.617962459102</v>
      </c>
      <c r="AV334">
        <f t="shared" si="166"/>
        <v>1200.001428571429</v>
      </c>
      <c r="AW334">
        <f t="shared" si="167"/>
        <v>1025.9259135928919</v>
      </c>
      <c r="AX334">
        <f t="shared" si="168"/>
        <v>0.85493724354497691</v>
      </c>
      <c r="AY334">
        <f t="shared" si="169"/>
        <v>0.18842888004180541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1675966241.5999999</v>
      </c>
      <c r="BF334">
        <v>2081.1314285714288</v>
      </c>
      <c r="BG334">
        <v>2114.7800000000002</v>
      </c>
      <c r="BH334">
        <v>33.263399999999997</v>
      </c>
      <c r="BI334">
        <v>32.227142857142859</v>
      </c>
      <c r="BJ334">
        <v>2089.94</v>
      </c>
      <c r="BK334">
        <v>33.043657142857143</v>
      </c>
      <c r="BL334">
        <v>649.97242857142862</v>
      </c>
      <c r="BM334">
        <v>101.2152857142857</v>
      </c>
      <c r="BN334">
        <v>0.1000053142857143</v>
      </c>
      <c r="BO334">
        <v>32.140800000000013</v>
      </c>
      <c r="BP334">
        <v>32.373614285714282</v>
      </c>
      <c r="BQ334">
        <v>999.89999999999986</v>
      </c>
      <c r="BR334">
        <v>0</v>
      </c>
      <c r="BS334">
        <v>0</v>
      </c>
      <c r="BT334">
        <v>9011.1614285714277</v>
      </c>
      <c r="BU334">
        <v>0</v>
      </c>
      <c r="BV334">
        <v>155.51471428571429</v>
      </c>
      <c r="BW334">
        <v>-33.647814285714283</v>
      </c>
      <c r="BX334">
        <v>2152.735714285714</v>
      </c>
      <c r="BY334">
        <v>2185.198571428572</v>
      </c>
      <c r="BZ334">
        <v>1.036238571428572</v>
      </c>
      <c r="CA334">
        <v>2114.7800000000002</v>
      </c>
      <c r="CB334">
        <v>32.227142857142859</v>
      </c>
      <c r="CC334">
        <v>3.3667628571428572</v>
      </c>
      <c r="CD334">
        <v>3.2618800000000001</v>
      </c>
      <c r="CE334">
        <v>25.962414285714289</v>
      </c>
      <c r="CF334">
        <v>25.428828571428571</v>
      </c>
      <c r="CG334">
        <v>1200.001428571429</v>
      </c>
      <c r="CH334">
        <v>0.50000999999999995</v>
      </c>
      <c r="CI334">
        <v>0.49998999999999999</v>
      </c>
      <c r="CJ334">
        <v>0</v>
      </c>
      <c r="CK334">
        <v>1003.894285714286</v>
      </c>
      <c r="CL334">
        <v>4.9990899999999998</v>
      </c>
      <c r="CM334">
        <v>10887.78571428571</v>
      </c>
      <c r="CN334">
        <v>9557.8885714285716</v>
      </c>
      <c r="CO334">
        <v>41.25</v>
      </c>
      <c r="CP334">
        <v>42.875</v>
      </c>
      <c r="CQ334">
        <v>42</v>
      </c>
      <c r="CR334">
        <v>42</v>
      </c>
      <c r="CS334">
        <v>42.625</v>
      </c>
      <c r="CT334">
        <v>597.51142857142872</v>
      </c>
      <c r="CU334">
        <v>597.4899999999999</v>
      </c>
      <c r="CV334">
        <v>0</v>
      </c>
      <c r="CW334">
        <v>1675966243.5</v>
      </c>
      <c r="CX334">
        <v>0</v>
      </c>
      <c r="CY334">
        <v>1675959759</v>
      </c>
      <c r="CZ334" t="s">
        <v>356</v>
      </c>
      <c r="DA334">
        <v>1675959759</v>
      </c>
      <c r="DB334">
        <v>1675959753.5</v>
      </c>
      <c r="DC334">
        <v>5</v>
      </c>
      <c r="DD334">
        <v>-2.5000000000000001E-2</v>
      </c>
      <c r="DE334">
        <v>-8.0000000000000002E-3</v>
      </c>
      <c r="DF334">
        <v>-6.0590000000000002</v>
      </c>
      <c r="DG334">
        <v>0.218</v>
      </c>
      <c r="DH334">
        <v>415</v>
      </c>
      <c r="DI334">
        <v>34</v>
      </c>
      <c r="DJ334">
        <v>0.6</v>
      </c>
      <c r="DK334">
        <v>0.17</v>
      </c>
      <c r="DL334">
        <v>-33.517114999999997</v>
      </c>
      <c r="DM334">
        <v>-1.167221763602236</v>
      </c>
      <c r="DN334">
        <v>0.12908900911774021</v>
      </c>
      <c r="DO334">
        <v>0</v>
      </c>
      <c r="DP334">
        <v>1.0254802750000001</v>
      </c>
      <c r="DQ334">
        <v>-0.12012917448405321</v>
      </c>
      <c r="DR334">
        <v>2.9375006545520551E-2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367</v>
      </c>
      <c r="EA334">
        <v>3.2982499999999999</v>
      </c>
      <c r="EB334">
        <v>2.6255500000000001</v>
      </c>
      <c r="EC334">
        <v>0.29152699999999998</v>
      </c>
      <c r="ED334">
        <v>0.29172999999999999</v>
      </c>
      <c r="EE334">
        <v>0.13775299999999999</v>
      </c>
      <c r="EF334">
        <v>0.13355500000000001</v>
      </c>
      <c r="EG334">
        <v>21441.7</v>
      </c>
      <c r="EH334">
        <v>21760.799999999999</v>
      </c>
      <c r="EI334">
        <v>28165</v>
      </c>
      <c r="EJ334">
        <v>29576.799999999999</v>
      </c>
      <c r="EK334">
        <v>33450.300000000003</v>
      </c>
      <c r="EL334">
        <v>35566.5</v>
      </c>
      <c r="EM334">
        <v>39775.1</v>
      </c>
      <c r="EN334">
        <v>42243.5</v>
      </c>
      <c r="EO334">
        <v>2.1924299999999999</v>
      </c>
      <c r="EP334">
        <v>2.2362799999999998</v>
      </c>
      <c r="EQ334">
        <v>0.144094</v>
      </c>
      <c r="ER334">
        <v>0</v>
      </c>
      <c r="ES334">
        <v>30.040400000000002</v>
      </c>
      <c r="ET334">
        <v>999.9</v>
      </c>
      <c r="EU334">
        <v>72.8</v>
      </c>
      <c r="EV334">
        <v>32</v>
      </c>
      <c r="EW334">
        <v>34.341799999999999</v>
      </c>
      <c r="EX334">
        <v>57.113100000000003</v>
      </c>
      <c r="EY334">
        <v>-4.2267599999999996</v>
      </c>
      <c r="EZ334">
        <v>2</v>
      </c>
      <c r="FA334">
        <v>0.318554</v>
      </c>
      <c r="FB334">
        <v>-0.42715999999999998</v>
      </c>
      <c r="FC334">
        <v>20.274799999999999</v>
      </c>
      <c r="FD334">
        <v>5.2202799999999998</v>
      </c>
      <c r="FE334">
        <v>12.004099999999999</v>
      </c>
      <c r="FF334">
        <v>4.9871999999999996</v>
      </c>
      <c r="FG334">
        <v>3.2845300000000002</v>
      </c>
      <c r="FH334">
        <v>9999</v>
      </c>
      <c r="FI334">
        <v>9999</v>
      </c>
      <c r="FJ334">
        <v>9999</v>
      </c>
      <c r="FK334">
        <v>999.9</v>
      </c>
      <c r="FL334">
        <v>1.8657999999999999</v>
      </c>
      <c r="FM334">
        <v>1.8621799999999999</v>
      </c>
      <c r="FN334">
        <v>1.8641700000000001</v>
      </c>
      <c r="FO334">
        <v>1.8602099999999999</v>
      </c>
      <c r="FP334">
        <v>1.8609599999999999</v>
      </c>
      <c r="FQ334">
        <v>1.8601700000000001</v>
      </c>
      <c r="FR334">
        <v>1.8618600000000001</v>
      </c>
      <c r="FS334">
        <v>1.8584799999999999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-8.81</v>
      </c>
      <c r="GH334">
        <v>0.21990000000000001</v>
      </c>
      <c r="GI334">
        <v>-4.2934277136806287</v>
      </c>
      <c r="GJ334">
        <v>-4.5218151105756088E-3</v>
      </c>
      <c r="GK334">
        <v>2.0889233732517852E-6</v>
      </c>
      <c r="GL334">
        <v>-4.5906856223640231E-10</v>
      </c>
      <c r="GM334">
        <v>-0.1150039569071811</v>
      </c>
      <c r="GN334">
        <v>4.4025620023938356E-3</v>
      </c>
      <c r="GO334">
        <v>3.112297855124525E-4</v>
      </c>
      <c r="GP334">
        <v>-4.1727832042263066E-6</v>
      </c>
      <c r="GQ334">
        <v>6</v>
      </c>
      <c r="GR334">
        <v>2080</v>
      </c>
      <c r="GS334">
        <v>4</v>
      </c>
      <c r="GT334">
        <v>33</v>
      </c>
      <c r="GU334">
        <v>108.1</v>
      </c>
      <c r="GV334">
        <v>108.2</v>
      </c>
      <c r="GW334">
        <v>4.9841300000000004</v>
      </c>
      <c r="GX334">
        <v>2.4389599999999998</v>
      </c>
      <c r="GY334">
        <v>2.04834</v>
      </c>
      <c r="GZ334">
        <v>2.6257299999999999</v>
      </c>
      <c r="HA334">
        <v>2.1972700000000001</v>
      </c>
      <c r="HB334">
        <v>2.33887</v>
      </c>
      <c r="HC334">
        <v>37.385800000000003</v>
      </c>
      <c r="HD334">
        <v>14.385999999999999</v>
      </c>
      <c r="HE334">
        <v>18</v>
      </c>
      <c r="HF334">
        <v>660.20699999999999</v>
      </c>
      <c r="HG334">
        <v>776.29300000000001</v>
      </c>
      <c r="HH334">
        <v>30.9998</v>
      </c>
      <c r="HI334">
        <v>31.482800000000001</v>
      </c>
      <c r="HJ334">
        <v>30.0002</v>
      </c>
      <c r="HK334">
        <v>31.386099999999999</v>
      </c>
      <c r="HL334">
        <v>31.382200000000001</v>
      </c>
      <c r="HM334">
        <v>99.688100000000006</v>
      </c>
      <c r="HN334">
        <v>3.3597700000000001</v>
      </c>
      <c r="HO334">
        <v>100</v>
      </c>
      <c r="HP334">
        <v>31</v>
      </c>
      <c r="HQ334">
        <v>2127.08</v>
      </c>
      <c r="HR334">
        <v>32.163400000000003</v>
      </c>
      <c r="HS334">
        <v>99.273399999999995</v>
      </c>
      <c r="HT334">
        <v>97.989500000000007</v>
      </c>
    </row>
    <row r="335" spans="1:228" x14ac:dyDescent="0.2">
      <c r="A335">
        <v>320</v>
      </c>
      <c r="B335">
        <v>1675966247.5999999</v>
      </c>
      <c r="C335">
        <v>1273.5</v>
      </c>
      <c r="D335" t="s">
        <v>999</v>
      </c>
      <c r="E335" t="s">
        <v>1000</v>
      </c>
      <c r="F335">
        <v>4</v>
      </c>
      <c r="G335">
        <v>1675966245.2874999</v>
      </c>
      <c r="H335">
        <f t="shared" si="136"/>
        <v>1.1861857817714199E-3</v>
      </c>
      <c r="I335">
        <f t="shared" si="137"/>
        <v>1.1861857817714199</v>
      </c>
      <c r="J335">
        <f t="shared" si="138"/>
        <v>23.11938750010831</v>
      </c>
      <c r="K335">
        <f t="shared" si="139"/>
        <v>2087.2550000000001</v>
      </c>
      <c r="L335">
        <f t="shared" si="140"/>
        <v>1559.034301901376</v>
      </c>
      <c r="M335">
        <f t="shared" si="141"/>
        <v>157.95470936388219</v>
      </c>
      <c r="N335">
        <f t="shared" si="142"/>
        <v>211.47177871020708</v>
      </c>
      <c r="O335">
        <f t="shared" si="143"/>
        <v>7.7598217523132687E-2</v>
      </c>
      <c r="P335">
        <f t="shared" si="144"/>
        <v>2.773405178851255</v>
      </c>
      <c r="Q335">
        <f t="shared" si="145"/>
        <v>7.6411920929516874E-2</v>
      </c>
      <c r="R335">
        <f t="shared" si="146"/>
        <v>4.7862523854485965E-2</v>
      </c>
      <c r="S335">
        <f t="shared" si="147"/>
        <v>226.11467960912009</v>
      </c>
      <c r="T335">
        <f t="shared" si="148"/>
        <v>33.21797005813329</v>
      </c>
      <c r="U335">
        <f t="shared" si="149"/>
        <v>32.385100000000001</v>
      </c>
      <c r="V335">
        <f t="shared" si="150"/>
        <v>4.8801579036468521</v>
      </c>
      <c r="W335">
        <f t="shared" si="151"/>
        <v>70.033496957746863</v>
      </c>
      <c r="X335">
        <f t="shared" si="152"/>
        <v>3.371422991954665</v>
      </c>
      <c r="Y335">
        <f t="shared" si="153"/>
        <v>4.8140149191589519</v>
      </c>
      <c r="Z335">
        <f t="shared" si="154"/>
        <v>1.5087349116921871</v>
      </c>
      <c r="AA335">
        <f t="shared" si="155"/>
        <v>-52.310792976119622</v>
      </c>
      <c r="AB335">
        <f t="shared" si="156"/>
        <v>-36.118381519290629</v>
      </c>
      <c r="AC335">
        <f t="shared" si="157"/>
        <v>-2.961108815182524</v>
      </c>
      <c r="AD335">
        <f t="shared" si="158"/>
        <v>134.72439629852732</v>
      </c>
      <c r="AE335">
        <f t="shared" si="159"/>
        <v>34.049907704561598</v>
      </c>
      <c r="AF335">
        <f t="shared" si="160"/>
        <v>1.1743279491288989</v>
      </c>
      <c r="AG335">
        <f t="shared" si="161"/>
        <v>23.11938750010831</v>
      </c>
      <c r="AH335">
        <v>2190.82806992222</v>
      </c>
      <c r="AI335">
        <v>2162.2784242424241</v>
      </c>
      <c r="AJ335">
        <v>1.7451570597774819</v>
      </c>
      <c r="AK335">
        <v>60.698744360612487</v>
      </c>
      <c r="AL335">
        <f t="shared" si="162"/>
        <v>1.1861857817714199</v>
      </c>
      <c r="AM335">
        <v>32.228008654929397</v>
      </c>
      <c r="AN335">
        <v>33.281109696969693</v>
      </c>
      <c r="AO335">
        <v>8.7077098982549694E-4</v>
      </c>
      <c r="AP335">
        <v>100.61875172138301</v>
      </c>
      <c r="AQ335">
        <v>28</v>
      </c>
      <c r="AR335">
        <v>4</v>
      </c>
      <c r="AS335">
        <f t="shared" si="163"/>
        <v>1</v>
      </c>
      <c r="AT335">
        <f t="shared" si="164"/>
        <v>0</v>
      </c>
      <c r="AU335">
        <f t="shared" si="165"/>
        <v>47629.540551219739</v>
      </c>
      <c r="AV335">
        <f t="shared" si="166"/>
        <v>1200.00125</v>
      </c>
      <c r="AW335">
        <f t="shared" si="167"/>
        <v>1025.9256510928083</v>
      </c>
      <c r="AX335">
        <f t="shared" si="168"/>
        <v>0.85493715201780685</v>
      </c>
      <c r="AY335">
        <f t="shared" si="169"/>
        <v>0.18842870339436738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1675966245.2874999</v>
      </c>
      <c r="BF335">
        <v>2087.2550000000001</v>
      </c>
      <c r="BG335">
        <v>2120.9475000000002</v>
      </c>
      <c r="BH335">
        <v>33.276400000000002</v>
      </c>
      <c r="BI335">
        <v>32.228499999999997</v>
      </c>
      <c r="BJ335">
        <v>2096.0787500000001</v>
      </c>
      <c r="BK335">
        <v>33.0565</v>
      </c>
      <c r="BL335">
        <v>650.01462500000002</v>
      </c>
      <c r="BM335">
        <v>101.21575</v>
      </c>
      <c r="BN335">
        <v>9.9987037500000001E-2</v>
      </c>
      <c r="BO335">
        <v>32.143537499999987</v>
      </c>
      <c r="BP335">
        <v>32.385100000000001</v>
      </c>
      <c r="BQ335">
        <v>999.9</v>
      </c>
      <c r="BR335">
        <v>0</v>
      </c>
      <c r="BS335">
        <v>0</v>
      </c>
      <c r="BT335">
        <v>9025.625</v>
      </c>
      <c r="BU335">
        <v>0</v>
      </c>
      <c r="BV335">
        <v>156.02337499999999</v>
      </c>
      <c r="BW335">
        <v>-33.692999999999998</v>
      </c>
      <c r="BX335">
        <v>2159.1012500000002</v>
      </c>
      <c r="BY335">
        <v>2191.5774999999999</v>
      </c>
      <c r="BZ335">
        <v>1.0478762500000001</v>
      </c>
      <c r="CA335">
        <v>2120.9475000000002</v>
      </c>
      <c r="CB335">
        <v>32.228499999999997</v>
      </c>
      <c r="CC335">
        <v>3.3680924999999999</v>
      </c>
      <c r="CD335">
        <v>3.2620312500000002</v>
      </c>
      <c r="CE335">
        <v>25.969087500000001</v>
      </c>
      <c r="CF335">
        <v>25.4295875</v>
      </c>
      <c r="CG335">
        <v>1200.00125</v>
      </c>
      <c r="CH335">
        <v>0.50001187499999999</v>
      </c>
      <c r="CI335">
        <v>0.49998812500000001</v>
      </c>
      <c r="CJ335">
        <v>0</v>
      </c>
      <c r="CK335">
        <v>1003.51</v>
      </c>
      <c r="CL335">
        <v>4.9990899999999998</v>
      </c>
      <c r="CM335">
        <v>10884.174999999999</v>
      </c>
      <c r="CN335">
        <v>9557.8987500000003</v>
      </c>
      <c r="CO335">
        <v>41.25</v>
      </c>
      <c r="CP335">
        <v>42.875</v>
      </c>
      <c r="CQ335">
        <v>42</v>
      </c>
      <c r="CR335">
        <v>42</v>
      </c>
      <c r="CS335">
        <v>42.625</v>
      </c>
      <c r="CT335">
        <v>597.51499999999999</v>
      </c>
      <c r="CU335">
        <v>597.48625000000004</v>
      </c>
      <c r="CV335">
        <v>0</v>
      </c>
      <c r="CW335">
        <v>1675966247.7</v>
      </c>
      <c r="CX335">
        <v>0</v>
      </c>
      <c r="CY335">
        <v>1675959759</v>
      </c>
      <c r="CZ335" t="s">
        <v>356</v>
      </c>
      <c r="DA335">
        <v>1675959759</v>
      </c>
      <c r="DB335">
        <v>1675959753.5</v>
      </c>
      <c r="DC335">
        <v>5</v>
      </c>
      <c r="DD335">
        <v>-2.5000000000000001E-2</v>
      </c>
      <c r="DE335">
        <v>-8.0000000000000002E-3</v>
      </c>
      <c r="DF335">
        <v>-6.0590000000000002</v>
      </c>
      <c r="DG335">
        <v>0.218</v>
      </c>
      <c r="DH335">
        <v>415</v>
      </c>
      <c r="DI335">
        <v>34</v>
      </c>
      <c r="DJ335">
        <v>0.6</v>
      </c>
      <c r="DK335">
        <v>0.17</v>
      </c>
      <c r="DL335">
        <v>-33.563380000000002</v>
      </c>
      <c r="DM335">
        <v>-1.1346686679173781</v>
      </c>
      <c r="DN335">
        <v>0.1280542857541285</v>
      </c>
      <c r="DO335">
        <v>0</v>
      </c>
      <c r="DP335">
        <v>1.020062775</v>
      </c>
      <c r="DQ335">
        <v>0.14524783114446299</v>
      </c>
      <c r="DR335">
        <v>2.1614403482964201E-2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367</v>
      </c>
      <c r="EA335">
        <v>3.2982999999999998</v>
      </c>
      <c r="EB335">
        <v>2.6254400000000002</v>
      </c>
      <c r="EC335">
        <v>0.29203699999999999</v>
      </c>
      <c r="ED335">
        <v>0.29225099999999998</v>
      </c>
      <c r="EE335">
        <v>0.13778099999999999</v>
      </c>
      <c r="EF335">
        <v>0.13356199999999999</v>
      </c>
      <c r="EG335">
        <v>21426.1</v>
      </c>
      <c r="EH335">
        <v>21744.6</v>
      </c>
      <c r="EI335">
        <v>28164.9</v>
      </c>
      <c r="EJ335">
        <v>29576.6</v>
      </c>
      <c r="EK335">
        <v>33449.199999999997</v>
      </c>
      <c r="EL335">
        <v>35565.699999999997</v>
      </c>
      <c r="EM335">
        <v>39775.1</v>
      </c>
      <c r="EN335">
        <v>42242.8</v>
      </c>
      <c r="EO335">
        <v>2.1925500000000002</v>
      </c>
      <c r="EP335">
        <v>2.2361800000000001</v>
      </c>
      <c r="EQ335">
        <v>0.144593</v>
      </c>
      <c r="ER335">
        <v>0</v>
      </c>
      <c r="ES335">
        <v>30.040099999999999</v>
      </c>
      <c r="ET335">
        <v>999.9</v>
      </c>
      <c r="EU335">
        <v>72.8</v>
      </c>
      <c r="EV335">
        <v>32</v>
      </c>
      <c r="EW335">
        <v>34.344299999999997</v>
      </c>
      <c r="EX335">
        <v>57.113100000000003</v>
      </c>
      <c r="EY335">
        <v>-4.21875</v>
      </c>
      <c r="EZ335">
        <v>2</v>
      </c>
      <c r="FA335">
        <v>0.31878000000000001</v>
      </c>
      <c r="FB335">
        <v>-0.42627999999999999</v>
      </c>
      <c r="FC335">
        <v>20.274699999999999</v>
      </c>
      <c r="FD335">
        <v>5.2204300000000003</v>
      </c>
      <c r="FE335">
        <v>12.004</v>
      </c>
      <c r="FF335">
        <v>4.9871499999999997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1.86581</v>
      </c>
      <c r="FM335">
        <v>1.8621799999999999</v>
      </c>
      <c r="FN335">
        <v>1.8641799999999999</v>
      </c>
      <c r="FO335">
        <v>1.8602099999999999</v>
      </c>
      <c r="FP335">
        <v>1.8609599999999999</v>
      </c>
      <c r="FQ335">
        <v>1.86012</v>
      </c>
      <c r="FR335">
        <v>1.86188</v>
      </c>
      <c r="FS335">
        <v>1.85849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-8.82</v>
      </c>
      <c r="GH335">
        <v>0.22</v>
      </c>
      <c r="GI335">
        <v>-4.2934277136806287</v>
      </c>
      <c r="GJ335">
        <v>-4.5218151105756088E-3</v>
      </c>
      <c r="GK335">
        <v>2.0889233732517852E-6</v>
      </c>
      <c r="GL335">
        <v>-4.5906856223640231E-10</v>
      </c>
      <c r="GM335">
        <v>-0.1150039569071811</v>
      </c>
      <c r="GN335">
        <v>4.4025620023938356E-3</v>
      </c>
      <c r="GO335">
        <v>3.112297855124525E-4</v>
      </c>
      <c r="GP335">
        <v>-4.1727832042263066E-6</v>
      </c>
      <c r="GQ335">
        <v>6</v>
      </c>
      <c r="GR335">
        <v>2080</v>
      </c>
      <c r="GS335">
        <v>4</v>
      </c>
      <c r="GT335">
        <v>33</v>
      </c>
      <c r="GU335">
        <v>108.1</v>
      </c>
      <c r="GV335">
        <v>108.2</v>
      </c>
      <c r="GW335">
        <v>4.99512</v>
      </c>
      <c r="GX335">
        <v>2.4401899999999999</v>
      </c>
      <c r="GY335">
        <v>2.04834</v>
      </c>
      <c r="GZ335">
        <v>2.6269499999999999</v>
      </c>
      <c r="HA335">
        <v>2.1972700000000001</v>
      </c>
      <c r="HB335">
        <v>2.31812</v>
      </c>
      <c r="HC335">
        <v>37.385800000000003</v>
      </c>
      <c r="HD335">
        <v>14.3947</v>
      </c>
      <c r="HE335">
        <v>18</v>
      </c>
      <c r="HF335">
        <v>660.32799999999997</v>
      </c>
      <c r="HG335">
        <v>776.226</v>
      </c>
      <c r="HH335">
        <v>31</v>
      </c>
      <c r="HI335">
        <v>31.485399999999998</v>
      </c>
      <c r="HJ335">
        <v>30.000299999999999</v>
      </c>
      <c r="HK335">
        <v>31.388200000000001</v>
      </c>
      <c r="HL335">
        <v>31.384599999999999</v>
      </c>
      <c r="HM335">
        <v>99.914699999999996</v>
      </c>
      <c r="HN335">
        <v>3.3597700000000001</v>
      </c>
      <c r="HO335">
        <v>100</v>
      </c>
      <c r="HP335">
        <v>31</v>
      </c>
      <c r="HQ335">
        <v>2133.7600000000002</v>
      </c>
      <c r="HR335">
        <v>32.149900000000002</v>
      </c>
      <c r="HS335">
        <v>99.273200000000003</v>
      </c>
      <c r="HT335">
        <v>97.988299999999995</v>
      </c>
    </row>
    <row r="336" spans="1:228" x14ac:dyDescent="0.2">
      <c r="A336">
        <v>321</v>
      </c>
      <c r="B336">
        <v>1675966251.5</v>
      </c>
      <c r="C336">
        <v>1277.400000095367</v>
      </c>
      <c r="D336" t="s">
        <v>1001</v>
      </c>
      <c r="E336" t="s">
        <v>1002</v>
      </c>
      <c r="F336">
        <v>4</v>
      </c>
      <c r="G336">
        <v>1675966249.2</v>
      </c>
      <c r="H336">
        <f t="shared" ref="H336:H399" si="170">(I336)/1000</f>
        <v>1.1877866556845708E-3</v>
      </c>
      <c r="I336">
        <f t="shared" ref="I336:I380" si="171">IF(BD336, AL336, AF336)</f>
        <v>1.1877866556845709</v>
      </c>
      <c r="J336">
        <f t="shared" ref="J336:J380" si="172">IF(BD336, AG336, AE336)</f>
        <v>22.964401067212602</v>
      </c>
      <c r="K336">
        <f t="shared" ref="K336:K399" si="173">BF336 - IF(AS336&gt;1, J336*AZ336*100/(AU336*BT336), 0)</f>
        <v>2094.0174999999999</v>
      </c>
      <c r="L336">
        <f t="shared" ref="L336:L399" si="174">((R336-H336/2)*K336-J336)/(R336+H336/2)</f>
        <v>1569.4151379393375</v>
      </c>
      <c r="M336">
        <f t="shared" ref="M336:M399" si="175">L336*(BM336+BN336)/1000</f>
        <v>159.00823235119685</v>
      </c>
      <c r="N336">
        <f t="shared" ref="N336:N380" si="176">(BF336 - IF(AS336&gt;1, J336*AZ336*100/(AU336*BT336), 0))*(BM336+BN336)/1000</f>
        <v>212.15930262063171</v>
      </c>
      <c r="O336">
        <f t="shared" ref="O336:O399" si="177">2/((1/Q336-1/P336)+SIGN(Q336)*SQRT((1/Q336-1/P336)*(1/Q336-1/P336) + 4*BA336/((BA336+1)*(BA336+1))*(2*1/Q336*1/P336-1/P336*1/P336)))</f>
        <v>7.7696490610399294E-2</v>
      </c>
      <c r="P336">
        <f t="shared" ref="P336:P380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2.7726897609100991</v>
      </c>
      <c r="Q336">
        <f t="shared" ref="Q336:Q380" si="179">H336*(1000-(1000*0.61365*EXP(17.502*U336/(240.97+U336))/(BM336+BN336)+BH336)/2)/(1000*0.61365*EXP(17.502*U336/(240.97+U336))/(BM336+BN336)-BH336)</f>
        <v>7.650691041085933E-2</v>
      </c>
      <c r="R336">
        <f t="shared" ref="R336:R380" si="180">1/((BA336+1)/(O336/1.6)+1/(P336/1.37)) + BA336/((BA336+1)/(O336/1.6) + BA336/(P336/1.37))</f>
        <v>4.7922180847857807E-2</v>
      </c>
      <c r="S336">
        <f t="shared" ref="S336:S380" si="181">(AV336*AY336)</f>
        <v>226.11417219825114</v>
      </c>
      <c r="T336">
        <f t="shared" ref="T336:T399" si="182">(BO336+(S336+2*0.95*0.0000000567*(((BO336+$B$6)+273)^4-(BO336+273)^4)-44100*H336)/(1.84*29.3*P336+8*0.95*0.0000000567*(BO336+273)^3))</f>
        <v>33.226679509891163</v>
      </c>
      <c r="U336">
        <f t="shared" ref="U336:U399" si="183">($C$6*BP336+$D$6*BQ336+$E$6*T336)</f>
        <v>32.389212499999999</v>
      </c>
      <c r="V336">
        <f t="shared" ref="V336:V399" si="184">0.61365*EXP(17.502*U336/(240.97+U336))</f>
        <v>4.8812907733178781</v>
      </c>
      <c r="W336">
        <f t="shared" ref="W336:W399" si="185">(X336/Y336*100)</f>
        <v>70.018428107878805</v>
      </c>
      <c r="X336">
        <f t="shared" ref="X336:X380" si="186">BH336*(BM336+BN336)/1000</f>
        <v>3.3723941348630473</v>
      </c>
      <c r="Y336">
        <f t="shared" ref="Y336:Y380" si="187">0.61365*EXP(17.502*BO336/(240.97+BO336))</f>
        <v>4.8164379378342108</v>
      </c>
      <c r="Z336">
        <f t="shared" ref="Z336:Z380" si="188">(V336-BH336*(BM336+BN336)/1000)</f>
        <v>1.5088966384548308</v>
      </c>
      <c r="AA336">
        <f t="shared" ref="AA336:AA380" si="189">(-H336*44100)</f>
        <v>-52.381391515689572</v>
      </c>
      <c r="AB336">
        <f t="shared" ref="AB336:AB380" si="190">2*29.3*P336*0.92*(BO336-U336)</f>
        <v>-35.393423061136339</v>
      </c>
      <c r="AC336">
        <f t="shared" ref="AC336:AC380" si="191">2*0.95*0.0000000567*(((BO336+$B$6)+273)^4-(U336+273)^4)</f>
        <v>-2.9026085012890892</v>
      </c>
      <c r="AD336">
        <f t="shared" ref="AD336:AD399" si="192">S336+AC336+AA336+AB336</f>
        <v>135.43674912013614</v>
      </c>
      <c r="AE336">
        <f t="shared" ref="AE336:AE380" si="193">BL336*AS336*(BG336-BF336*(1000-AS336*BI336)/(1000-AS336*BH336))/(100*AZ336)</f>
        <v>33.987071097115788</v>
      </c>
      <c r="AF336">
        <f t="shared" ref="AF336:AF380" si="194">1000*BL336*AS336*(BH336-BI336)/(100*AZ336*(1000-AS336*BH336))</f>
        <v>1.1808940050687928</v>
      </c>
      <c r="AG336">
        <f t="shared" ref="AG336:AG399" si="195">(AH336 - AI336 - BM336*1000/(8.314*(BO336+273.15)) * AK336/BL336 * AJ336) * BL336/(100*AZ336) * (1000 - BI336)/1000</f>
        <v>22.964401067212602</v>
      </c>
      <c r="AH336">
        <v>2197.8959083954601</v>
      </c>
      <c r="AI336">
        <v>2169.310043003562</v>
      </c>
      <c r="AJ336">
        <v>1.7947695731766471</v>
      </c>
      <c r="AK336">
        <v>60.698744360612487</v>
      </c>
      <c r="AL336">
        <f t="shared" ref="AL336:AL399" si="196">(AN336 - AM336 + BM336*1000/(8.314*(BO336+273.15)) * AP336/BL336 * AO336) * BL336/(100*AZ336) * 1000/(1000 - AN336)</f>
        <v>1.1877866556845709</v>
      </c>
      <c r="AM336">
        <v>32.232254761407383</v>
      </c>
      <c r="AN336">
        <v>33.289931796595461</v>
      </c>
      <c r="AO336">
        <v>3.553879452468917E-4</v>
      </c>
      <c r="AP336">
        <v>100.61875172138301</v>
      </c>
      <c r="AQ336">
        <v>28</v>
      </c>
      <c r="AR336">
        <v>4</v>
      </c>
      <c r="AS336">
        <f t="shared" ref="AS336:AS380" si="197">IF(AQ336*$H$12&gt;=AU336,1,(AU336/(AU336-AQ336*$H$12)))</f>
        <v>1</v>
      </c>
      <c r="AT336">
        <f t="shared" ref="AT336:AT399" si="198">(AS336-1)*100</f>
        <v>0</v>
      </c>
      <c r="AU336">
        <f t="shared" ref="AU336:AU380" si="199">MAX(0,($B$12+$C$12*BT336)/(1+$D$12*BT336)*BM336/(BO336+273)*$E$12)</f>
        <v>47608.399781515531</v>
      </c>
      <c r="AV336">
        <f t="shared" ref="AV336:AV380" si="200">$B$10*BU336+$C$10*BV336+$F$10*CG336*(1-CJ336)</f>
        <v>1199.99875</v>
      </c>
      <c r="AW336">
        <f t="shared" ref="AW336:AW399" si="201">AV336*AX336</f>
        <v>1025.9234949213735</v>
      </c>
      <c r="AX336">
        <f t="shared" ref="AX336:AX380" si="202">($B$10*$D$8+$C$10*$D$8+$F$10*((CT336+CL336)/MAX(CT336+CL336+CU336, 0.1)*$I$8+CU336/MAX(CT336+CL336+CU336, 0.1)*$J$8))/($B$10+$C$10+$F$10)</f>
        <v>0.85493713632732837</v>
      </c>
      <c r="AY336">
        <f t="shared" ref="AY336:AY380" si="203">($B$10*$K$8+$C$10*$K$8+$F$10*((CT336+CL336)/MAX(CT336+CL336+CU336, 0.1)*$P$8+CU336/MAX(CT336+CL336+CU336, 0.1)*$Q$8))/($B$10+$C$10+$F$10)</f>
        <v>0.18842867311174377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1675966249.2</v>
      </c>
      <c r="BF336">
        <v>2094.0174999999999</v>
      </c>
      <c r="BG336">
        <v>2127.6712499999999</v>
      </c>
      <c r="BH336">
        <v>33.285612499999999</v>
      </c>
      <c r="BI336">
        <v>32.231887499999999</v>
      </c>
      <c r="BJ336">
        <v>2102.8537500000002</v>
      </c>
      <c r="BK336">
        <v>33.065624999999997</v>
      </c>
      <c r="BL336">
        <v>650.02949999999998</v>
      </c>
      <c r="BM336">
        <v>101.216875</v>
      </c>
      <c r="BN336">
        <v>9.9996812500000004E-2</v>
      </c>
      <c r="BO336">
        <v>32.152437499999998</v>
      </c>
      <c r="BP336">
        <v>32.389212499999999</v>
      </c>
      <c r="BQ336">
        <v>999.9</v>
      </c>
      <c r="BR336">
        <v>0</v>
      </c>
      <c r="BS336">
        <v>0</v>
      </c>
      <c r="BT336">
        <v>9021.7200000000012</v>
      </c>
      <c r="BU336">
        <v>0</v>
      </c>
      <c r="BV336">
        <v>155.99549999999999</v>
      </c>
      <c r="BW336">
        <v>-33.651887500000001</v>
      </c>
      <c r="BX336">
        <v>2166.12</v>
      </c>
      <c r="BY336">
        <v>2198.5324999999998</v>
      </c>
      <c r="BZ336">
        <v>1.0537237500000001</v>
      </c>
      <c r="CA336">
        <v>2127.6712499999999</v>
      </c>
      <c r="CB336">
        <v>32.231887499999999</v>
      </c>
      <c r="CC336">
        <v>3.3690612500000001</v>
      </c>
      <c r="CD336">
        <v>3.2624075000000001</v>
      </c>
      <c r="CE336">
        <v>25.973937500000002</v>
      </c>
      <c r="CF336">
        <v>25.4315125</v>
      </c>
      <c r="CG336">
        <v>1199.99875</v>
      </c>
      <c r="CH336">
        <v>0.50001374999999992</v>
      </c>
      <c r="CI336">
        <v>0.49998625000000002</v>
      </c>
      <c r="CJ336">
        <v>0</v>
      </c>
      <c r="CK336">
        <v>1003.0525</v>
      </c>
      <c r="CL336">
        <v>4.9990899999999998</v>
      </c>
      <c r="CM336">
        <v>10880.45</v>
      </c>
      <c r="CN336">
        <v>9557.8900000000012</v>
      </c>
      <c r="CO336">
        <v>41.25</v>
      </c>
      <c r="CP336">
        <v>42.875</v>
      </c>
      <c r="CQ336">
        <v>42</v>
      </c>
      <c r="CR336">
        <v>42</v>
      </c>
      <c r="CS336">
        <v>42.625</v>
      </c>
      <c r="CT336">
        <v>597.51499999999999</v>
      </c>
      <c r="CU336">
        <v>597.48500000000001</v>
      </c>
      <c r="CV336">
        <v>0</v>
      </c>
      <c r="CW336">
        <v>1675966251.3</v>
      </c>
      <c r="CX336">
        <v>0</v>
      </c>
      <c r="CY336">
        <v>1675959759</v>
      </c>
      <c r="CZ336" t="s">
        <v>356</v>
      </c>
      <c r="DA336">
        <v>1675959759</v>
      </c>
      <c r="DB336">
        <v>1675959753.5</v>
      </c>
      <c r="DC336">
        <v>5</v>
      </c>
      <c r="DD336">
        <v>-2.5000000000000001E-2</v>
      </c>
      <c r="DE336">
        <v>-8.0000000000000002E-3</v>
      </c>
      <c r="DF336">
        <v>-6.0590000000000002</v>
      </c>
      <c r="DG336">
        <v>0.218</v>
      </c>
      <c r="DH336">
        <v>415</v>
      </c>
      <c r="DI336">
        <v>34</v>
      </c>
      <c r="DJ336">
        <v>0.6</v>
      </c>
      <c r="DK336">
        <v>0.17</v>
      </c>
      <c r="DL336">
        <v>-33.62837804878049</v>
      </c>
      <c r="DM336">
        <v>-0.84439569792584768</v>
      </c>
      <c r="DN336">
        <v>0.11003281885628929</v>
      </c>
      <c r="DO336">
        <v>0</v>
      </c>
      <c r="DP336">
        <v>1.0265769268292679</v>
      </c>
      <c r="DQ336">
        <v>0.22696516290833571</v>
      </c>
      <c r="DR336">
        <v>2.2826655208747441E-2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367</v>
      </c>
      <c r="EA336">
        <v>3.2983099999999999</v>
      </c>
      <c r="EB336">
        <v>2.6254300000000002</v>
      </c>
      <c r="EC336">
        <v>0.29256500000000002</v>
      </c>
      <c r="ED336">
        <v>0.29273199999999999</v>
      </c>
      <c r="EE336">
        <v>0.13780500000000001</v>
      </c>
      <c r="EF336">
        <v>0.13356699999999999</v>
      </c>
      <c r="EG336">
        <v>21409.9</v>
      </c>
      <c r="EH336">
        <v>21729.7</v>
      </c>
      <c r="EI336">
        <v>28164.799999999999</v>
      </c>
      <c r="EJ336">
        <v>29576.5</v>
      </c>
      <c r="EK336">
        <v>33447.800000000003</v>
      </c>
      <c r="EL336">
        <v>35565.800000000003</v>
      </c>
      <c r="EM336">
        <v>39774.5</v>
      </c>
      <c r="EN336">
        <v>42243.199999999997</v>
      </c>
      <c r="EO336">
        <v>2.1924700000000001</v>
      </c>
      <c r="EP336">
        <v>2.2362799999999998</v>
      </c>
      <c r="EQ336">
        <v>0.14461599999999999</v>
      </c>
      <c r="ER336">
        <v>0</v>
      </c>
      <c r="ES336">
        <v>30.037800000000001</v>
      </c>
      <c r="ET336">
        <v>999.9</v>
      </c>
      <c r="EU336">
        <v>72.8</v>
      </c>
      <c r="EV336">
        <v>32</v>
      </c>
      <c r="EW336">
        <v>34.342599999999997</v>
      </c>
      <c r="EX336">
        <v>56.8431</v>
      </c>
      <c r="EY336">
        <v>-4.1947099999999997</v>
      </c>
      <c r="EZ336">
        <v>2</v>
      </c>
      <c r="FA336">
        <v>0.31920999999999999</v>
      </c>
      <c r="FB336">
        <v>-0.42568099999999998</v>
      </c>
      <c r="FC336">
        <v>20.274799999999999</v>
      </c>
      <c r="FD336">
        <v>5.2204300000000003</v>
      </c>
      <c r="FE336">
        <v>12.0046</v>
      </c>
      <c r="FF336">
        <v>4.9872500000000004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1.8658300000000001</v>
      </c>
      <c r="FM336">
        <v>1.8621799999999999</v>
      </c>
      <c r="FN336">
        <v>1.8641799999999999</v>
      </c>
      <c r="FO336">
        <v>1.8602300000000001</v>
      </c>
      <c r="FP336">
        <v>1.8609599999999999</v>
      </c>
      <c r="FQ336">
        <v>1.86016</v>
      </c>
      <c r="FR336">
        <v>1.86188</v>
      </c>
      <c r="FS336">
        <v>1.8584700000000001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-8.85</v>
      </c>
      <c r="GH336">
        <v>0.22009999999999999</v>
      </c>
      <c r="GI336">
        <v>-4.2934277136806287</v>
      </c>
      <c r="GJ336">
        <v>-4.5218151105756088E-3</v>
      </c>
      <c r="GK336">
        <v>2.0889233732517852E-6</v>
      </c>
      <c r="GL336">
        <v>-4.5906856223640231E-10</v>
      </c>
      <c r="GM336">
        <v>-0.1150039569071811</v>
      </c>
      <c r="GN336">
        <v>4.4025620023938356E-3</v>
      </c>
      <c r="GO336">
        <v>3.112297855124525E-4</v>
      </c>
      <c r="GP336">
        <v>-4.1727832042263066E-6</v>
      </c>
      <c r="GQ336">
        <v>6</v>
      </c>
      <c r="GR336">
        <v>2080</v>
      </c>
      <c r="GS336">
        <v>4</v>
      </c>
      <c r="GT336">
        <v>33</v>
      </c>
      <c r="GU336">
        <v>108.2</v>
      </c>
      <c r="GV336">
        <v>108.3</v>
      </c>
      <c r="GW336">
        <v>4.99756</v>
      </c>
      <c r="GX336">
        <v>2.4377399999999998</v>
      </c>
      <c r="GY336">
        <v>2.04834</v>
      </c>
      <c r="GZ336">
        <v>2.6269499999999999</v>
      </c>
      <c r="HA336">
        <v>2.1972700000000001</v>
      </c>
      <c r="HB336">
        <v>2.36328</v>
      </c>
      <c r="HC336">
        <v>37.385800000000003</v>
      </c>
      <c r="HD336">
        <v>14.3772</v>
      </c>
      <c r="HE336">
        <v>18</v>
      </c>
      <c r="HF336">
        <v>660.29300000000001</v>
      </c>
      <c r="HG336">
        <v>776.35199999999998</v>
      </c>
      <c r="HH336">
        <v>31.0002</v>
      </c>
      <c r="HI336">
        <v>31.487400000000001</v>
      </c>
      <c r="HJ336">
        <v>30.000399999999999</v>
      </c>
      <c r="HK336">
        <v>31.3903</v>
      </c>
      <c r="HL336">
        <v>31.386700000000001</v>
      </c>
      <c r="HM336">
        <v>100</v>
      </c>
      <c r="HN336">
        <v>3.3597700000000001</v>
      </c>
      <c r="HO336">
        <v>100</v>
      </c>
      <c r="HP336">
        <v>31</v>
      </c>
      <c r="HQ336">
        <v>2140.4299999999998</v>
      </c>
      <c r="HR336">
        <v>32.137700000000002</v>
      </c>
      <c r="HS336">
        <v>99.272199999999998</v>
      </c>
      <c r="HT336">
        <v>97.988799999999998</v>
      </c>
    </row>
    <row r="337" spans="1:228" x14ac:dyDescent="0.2">
      <c r="A337">
        <v>322</v>
      </c>
      <c r="B337">
        <v>1675966255.5</v>
      </c>
      <c r="C337">
        <v>1281.400000095367</v>
      </c>
      <c r="D337" t="s">
        <v>1003</v>
      </c>
      <c r="E337" t="s">
        <v>1004</v>
      </c>
      <c r="F337">
        <v>4</v>
      </c>
      <c r="G337">
        <v>1675966253.5</v>
      </c>
      <c r="H337">
        <f t="shared" si="170"/>
        <v>1.1943200050029855E-3</v>
      </c>
      <c r="I337">
        <f t="shared" si="171"/>
        <v>1.1943200050029854</v>
      </c>
      <c r="J337">
        <f t="shared" si="172"/>
        <v>23.475159140514361</v>
      </c>
      <c r="K337">
        <f t="shared" si="173"/>
        <v>2101.0314285714289</v>
      </c>
      <c r="L337">
        <f t="shared" si="174"/>
        <v>1568.3540615379579</v>
      </c>
      <c r="M337">
        <f t="shared" si="175"/>
        <v>158.90092852005645</v>
      </c>
      <c r="N337">
        <f t="shared" si="176"/>
        <v>212.87020133861569</v>
      </c>
      <c r="O337">
        <f t="shared" si="177"/>
        <v>7.8126269046521313E-2</v>
      </c>
      <c r="P337">
        <f t="shared" si="178"/>
        <v>2.7724355465136687</v>
      </c>
      <c r="Q337">
        <f t="shared" si="179"/>
        <v>7.692349349055895E-2</v>
      </c>
      <c r="R337">
        <f t="shared" si="180"/>
        <v>4.8183705517479344E-2</v>
      </c>
      <c r="S337">
        <f t="shared" si="181"/>
        <v>226.1134543770433</v>
      </c>
      <c r="T337">
        <f t="shared" si="182"/>
        <v>33.231727252103553</v>
      </c>
      <c r="U337">
        <f t="shared" si="183"/>
        <v>32.392514285714277</v>
      </c>
      <c r="V337">
        <f t="shared" si="184"/>
        <v>4.8822004813118154</v>
      </c>
      <c r="W337">
        <f t="shared" si="185"/>
        <v>70.009115061844469</v>
      </c>
      <c r="X337">
        <f t="shared" si="186"/>
        <v>3.3732322781840227</v>
      </c>
      <c r="Y337">
        <f t="shared" si="187"/>
        <v>4.818275841944561</v>
      </c>
      <c r="Z337">
        <f t="shared" si="188"/>
        <v>1.5089682031277927</v>
      </c>
      <c r="AA337">
        <f t="shared" si="189"/>
        <v>-52.66951222063166</v>
      </c>
      <c r="AB337">
        <f t="shared" si="190"/>
        <v>-34.875048792633322</v>
      </c>
      <c r="AC337">
        <f t="shared" si="191"/>
        <v>-2.8605002107932331</v>
      </c>
      <c r="AD337">
        <f t="shared" si="192"/>
        <v>135.70839315298508</v>
      </c>
      <c r="AE337">
        <f t="shared" si="193"/>
        <v>32.126737920721368</v>
      </c>
      <c r="AF337">
        <f t="shared" si="194"/>
        <v>1.1905101085557368</v>
      </c>
      <c r="AG337">
        <f t="shared" si="195"/>
        <v>23.475159140514361</v>
      </c>
      <c r="AH337">
        <v>2203.6844123087062</v>
      </c>
      <c r="AI337">
        <v>2175.6052121212119</v>
      </c>
      <c r="AJ337">
        <v>1.5275764258896141</v>
      </c>
      <c r="AK337">
        <v>60.698744360612487</v>
      </c>
      <c r="AL337">
        <f t="shared" si="196"/>
        <v>1.1943200050029854</v>
      </c>
      <c r="AM337">
        <v>32.232195159948247</v>
      </c>
      <c r="AN337">
        <v>33.296561212121212</v>
      </c>
      <c r="AO337">
        <v>2.2252214257483419E-4</v>
      </c>
      <c r="AP337">
        <v>100.61875172138301</v>
      </c>
      <c r="AQ337">
        <v>28</v>
      </c>
      <c r="AR337">
        <v>4</v>
      </c>
      <c r="AS337">
        <f t="shared" si="197"/>
        <v>1</v>
      </c>
      <c r="AT337">
        <f t="shared" si="198"/>
        <v>0</v>
      </c>
      <c r="AU337">
        <f t="shared" si="199"/>
        <v>47600.327238862606</v>
      </c>
      <c r="AV337">
        <f t="shared" si="200"/>
        <v>1199.994285714286</v>
      </c>
      <c r="AW337">
        <f t="shared" si="201"/>
        <v>1025.9197421642714</v>
      </c>
      <c r="AX337">
        <f t="shared" si="202"/>
        <v>0.85493718959970022</v>
      </c>
      <c r="AY337">
        <f t="shared" si="203"/>
        <v>0.18842877592742141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1675966253.5</v>
      </c>
      <c r="BF337">
        <v>2101.0314285714289</v>
      </c>
      <c r="BG337">
        <v>2132.9957142857138</v>
      </c>
      <c r="BH337">
        <v>33.293842857142863</v>
      </c>
      <c r="BI337">
        <v>32.231499999999997</v>
      </c>
      <c r="BJ337">
        <v>2109.8785714285709</v>
      </c>
      <c r="BK337">
        <v>33.073742857142861</v>
      </c>
      <c r="BL337">
        <v>650.00114285714278</v>
      </c>
      <c r="BM337">
        <v>101.217</v>
      </c>
      <c r="BN337">
        <v>0.1000000428571429</v>
      </c>
      <c r="BO337">
        <v>32.159185714285719</v>
      </c>
      <c r="BP337">
        <v>32.392514285714277</v>
      </c>
      <c r="BQ337">
        <v>999.89999999999986</v>
      </c>
      <c r="BR337">
        <v>0</v>
      </c>
      <c r="BS337">
        <v>0</v>
      </c>
      <c r="BT337">
        <v>9020.3571428571431</v>
      </c>
      <c r="BU337">
        <v>0</v>
      </c>
      <c r="BV337">
        <v>156.45785714285711</v>
      </c>
      <c r="BW337">
        <v>-31.961185714285719</v>
      </c>
      <c r="BX337">
        <v>2173.3942857142861</v>
      </c>
      <c r="BY337">
        <v>2204.0328571428572</v>
      </c>
      <c r="BZ337">
        <v>1.0623400000000001</v>
      </c>
      <c r="CA337">
        <v>2132.9957142857138</v>
      </c>
      <c r="CB337">
        <v>32.231499999999997</v>
      </c>
      <c r="CC337">
        <v>3.3699014285714282</v>
      </c>
      <c r="CD337">
        <v>3.2623742857142859</v>
      </c>
      <c r="CE337">
        <v>25.97815714285715</v>
      </c>
      <c r="CF337">
        <v>25.431371428571431</v>
      </c>
      <c r="CG337">
        <v>1199.994285714286</v>
      </c>
      <c r="CH337">
        <v>0.50000999999999995</v>
      </c>
      <c r="CI337">
        <v>0.49998999999999999</v>
      </c>
      <c r="CJ337">
        <v>0</v>
      </c>
      <c r="CK337">
        <v>1002.662857142857</v>
      </c>
      <c r="CL337">
        <v>4.9990899999999998</v>
      </c>
      <c r="CM337">
        <v>10876.414285714291</v>
      </c>
      <c r="CN337">
        <v>9557.8371428571427</v>
      </c>
      <c r="CO337">
        <v>41.25</v>
      </c>
      <c r="CP337">
        <v>42.875</v>
      </c>
      <c r="CQ337">
        <v>42</v>
      </c>
      <c r="CR337">
        <v>42</v>
      </c>
      <c r="CS337">
        <v>42.625</v>
      </c>
      <c r="CT337">
        <v>597.5100000000001</v>
      </c>
      <c r="CU337">
        <v>597.48428571428576</v>
      </c>
      <c r="CV337">
        <v>0</v>
      </c>
      <c r="CW337">
        <v>1675966255.5</v>
      </c>
      <c r="CX337">
        <v>0</v>
      </c>
      <c r="CY337">
        <v>1675959759</v>
      </c>
      <c r="CZ337" t="s">
        <v>356</v>
      </c>
      <c r="DA337">
        <v>1675959759</v>
      </c>
      <c r="DB337">
        <v>1675959753.5</v>
      </c>
      <c r="DC337">
        <v>5</v>
      </c>
      <c r="DD337">
        <v>-2.5000000000000001E-2</v>
      </c>
      <c r="DE337">
        <v>-8.0000000000000002E-3</v>
      </c>
      <c r="DF337">
        <v>-6.0590000000000002</v>
      </c>
      <c r="DG337">
        <v>0.218</v>
      </c>
      <c r="DH337">
        <v>415</v>
      </c>
      <c r="DI337">
        <v>34</v>
      </c>
      <c r="DJ337">
        <v>0.6</v>
      </c>
      <c r="DK337">
        <v>0.17</v>
      </c>
      <c r="DL337">
        <v>-33.498380487804873</v>
      </c>
      <c r="DM337">
        <v>2.417650527032567</v>
      </c>
      <c r="DN337">
        <v>0.44946895669657622</v>
      </c>
      <c r="DO337">
        <v>0</v>
      </c>
      <c r="DP337">
        <v>1.040168780487805</v>
      </c>
      <c r="DQ337">
        <v>0.16642521736419591</v>
      </c>
      <c r="DR337">
        <v>1.6671810031676289E-2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367</v>
      </c>
      <c r="EA337">
        <v>3.2981699999999998</v>
      </c>
      <c r="EB337">
        <v>2.6254499999999998</v>
      </c>
      <c r="EC337">
        <v>0.293016</v>
      </c>
      <c r="ED337">
        <v>0.29291800000000001</v>
      </c>
      <c r="EE337">
        <v>0.137825</v>
      </c>
      <c r="EF337">
        <v>0.13354199999999999</v>
      </c>
      <c r="EG337">
        <v>21396.3</v>
      </c>
      <c r="EH337">
        <v>21724</v>
      </c>
      <c r="EI337">
        <v>28164.9</v>
      </c>
      <c r="EJ337">
        <v>29576.6</v>
      </c>
      <c r="EK337">
        <v>33447.599999999999</v>
      </c>
      <c r="EL337">
        <v>35566.9</v>
      </c>
      <c r="EM337">
        <v>39775.1</v>
      </c>
      <c r="EN337">
        <v>42243.3</v>
      </c>
      <c r="EO337">
        <v>2.1923300000000001</v>
      </c>
      <c r="EP337">
        <v>2.2362500000000001</v>
      </c>
      <c r="EQ337">
        <v>0.14577799999999999</v>
      </c>
      <c r="ER337">
        <v>0</v>
      </c>
      <c r="ES337">
        <v>30.040299999999998</v>
      </c>
      <c r="ET337">
        <v>999.9</v>
      </c>
      <c r="EU337">
        <v>72.8</v>
      </c>
      <c r="EV337">
        <v>32</v>
      </c>
      <c r="EW337">
        <v>34.346800000000002</v>
      </c>
      <c r="EX337">
        <v>56.933100000000003</v>
      </c>
      <c r="EY337">
        <v>-4.1626599999999998</v>
      </c>
      <c r="EZ337">
        <v>2</v>
      </c>
      <c r="FA337">
        <v>0.31917699999999999</v>
      </c>
      <c r="FB337">
        <v>-0.42508200000000002</v>
      </c>
      <c r="FC337">
        <v>20.2746</v>
      </c>
      <c r="FD337">
        <v>5.2202799999999998</v>
      </c>
      <c r="FE337">
        <v>12.004099999999999</v>
      </c>
      <c r="FF337">
        <v>4.9871999999999996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1.86581</v>
      </c>
      <c r="FM337">
        <v>1.8621799999999999</v>
      </c>
      <c r="FN337">
        <v>1.8641799999999999</v>
      </c>
      <c r="FO337">
        <v>1.8602300000000001</v>
      </c>
      <c r="FP337">
        <v>1.8609599999999999</v>
      </c>
      <c r="FQ337">
        <v>1.8601399999999999</v>
      </c>
      <c r="FR337">
        <v>1.8618699999999999</v>
      </c>
      <c r="FS337">
        <v>1.85849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-8.85</v>
      </c>
      <c r="GH337">
        <v>0.22009999999999999</v>
      </c>
      <c r="GI337">
        <v>-4.2934277136806287</v>
      </c>
      <c r="GJ337">
        <v>-4.5218151105756088E-3</v>
      </c>
      <c r="GK337">
        <v>2.0889233732517852E-6</v>
      </c>
      <c r="GL337">
        <v>-4.5906856223640231E-10</v>
      </c>
      <c r="GM337">
        <v>-0.1150039569071811</v>
      </c>
      <c r="GN337">
        <v>4.4025620023938356E-3</v>
      </c>
      <c r="GO337">
        <v>3.112297855124525E-4</v>
      </c>
      <c r="GP337">
        <v>-4.1727832042263066E-6</v>
      </c>
      <c r="GQ337">
        <v>6</v>
      </c>
      <c r="GR337">
        <v>2080</v>
      </c>
      <c r="GS337">
        <v>4</v>
      </c>
      <c r="GT337">
        <v>33</v>
      </c>
      <c r="GU337">
        <v>108.3</v>
      </c>
      <c r="GV337">
        <v>108.4</v>
      </c>
      <c r="GW337">
        <v>4.99756</v>
      </c>
      <c r="GX337">
        <v>2.4401899999999999</v>
      </c>
      <c r="GY337">
        <v>2.04834</v>
      </c>
      <c r="GZ337">
        <v>2.6269499999999999</v>
      </c>
      <c r="HA337">
        <v>2.1972700000000001</v>
      </c>
      <c r="HB337">
        <v>2.2802699999999998</v>
      </c>
      <c r="HC337">
        <v>37.385800000000003</v>
      </c>
      <c r="HD337">
        <v>14.3597</v>
      </c>
      <c r="HE337">
        <v>18</v>
      </c>
      <c r="HF337">
        <v>660.19399999999996</v>
      </c>
      <c r="HG337">
        <v>776.35500000000002</v>
      </c>
      <c r="HH337">
        <v>31.0002</v>
      </c>
      <c r="HI337">
        <v>31.4895</v>
      </c>
      <c r="HJ337">
        <v>30.0002</v>
      </c>
      <c r="HK337">
        <v>31.392299999999999</v>
      </c>
      <c r="HL337">
        <v>31.3887</v>
      </c>
      <c r="HM337">
        <v>100</v>
      </c>
      <c r="HN337">
        <v>3.6356899999999999</v>
      </c>
      <c r="HO337">
        <v>100</v>
      </c>
      <c r="HP337">
        <v>31</v>
      </c>
      <c r="HQ337">
        <v>2147.11</v>
      </c>
      <c r="HR337">
        <v>32.116100000000003</v>
      </c>
      <c r="HS337">
        <v>99.273099999999999</v>
      </c>
      <c r="HT337">
        <v>97.989000000000004</v>
      </c>
    </row>
    <row r="338" spans="1:228" x14ac:dyDescent="0.2">
      <c r="A338">
        <v>323</v>
      </c>
      <c r="B338">
        <v>1675966259.5</v>
      </c>
      <c r="C338">
        <v>1285.400000095367</v>
      </c>
      <c r="D338" t="s">
        <v>1005</v>
      </c>
      <c r="E338" t="s">
        <v>1006</v>
      </c>
      <c r="F338">
        <v>4</v>
      </c>
      <c r="G338">
        <v>1675966257.1875</v>
      </c>
      <c r="H338">
        <f t="shared" si="170"/>
        <v>1.2261678619821666E-3</v>
      </c>
      <c r="I338">
        <f t="shared" si="171"/>
        <v>1.2261678619821665</v>
      </c>
      <c r="J338">
        <f t="shared" si="172"/>
        <v>22.868643717653452</v>
      </c>
      <c r="K338">
        <f t="shared" si="173"/>
        <v>2105.5</v>
      </c>
      <c r="L338">
        <f t="shared" si="174"/>
        <v>1595.749682429841</v>
      </c>
      <c r="M338">
        <f t="shared" si="175"/>
        <v>161.67696015708231</v>
      </c>
      <c r="N338">
        <f t="shared" si="176"/>
        <v>213.32345753150625</v>
      </c>
      <c r="O338">
        <f t="shared" si="177"/>
        <v>7.9985145117843548E-2</v>
      </c>
      <c r="P338">
        <f t="shared" si="178"/>
        <v>2.7696215408214528</v>
      </c>
      <c r="Q338">
        <f t="shared" si="179"/>
        <v>7.872369192180724E-2</v>
      </c>
      <c r="R338">
        <f t="shared" si="180"/>
        <v>4.9313986781532954E-2</v>
      </c>
      <c r="S338">
        <f t="shared" si="181"/>
        <v>226.11159710928314</v>
      </c>
      <c r="T338">
        <f t="shared" si="182"/>
        <v>33.230263990423467</v>
      </c>
      <c r="U338">
        <f t="shared" si="183"/>
        <v>32.4117125</v>
      </c>
      <c r="V338">
        <f t="shared" si="184"/>
        <v>4.887492897236414</v>
      </c>
      <c r="W338">
        <f t="shared" si="185"/>
        <v>69.995250411889117</v>
      </c>
      <c r="X338">
        <f t="shared" si="186"/>
        <v>3.3737540472757503</v>
      </c>
      <c r="Y338">
        <f t="shared" si="187"/>
        <v>4.8199756803823046</v>
      </c>
      <c r="Z338">
        <f t="shared" si="188"/>
        <v>1.5137388499606637</v>
      </c>
      <c r="AA338">
        <f t="shared" si="189"/>
        <v>-54.074002713413549</v>
      </c>
      <c r="AB338">
        <f t="shared" si="190"/>
        <v>-36.774624084152919</v>
      </c>
      <c r="AC338">
        <f t="shared" si="191"/>
        <v>-3.0197481280688692</v>
      </c>
      <c r="AD338">
        <f t="shared" si="192"/>
        <v>132.24322218364782</v>
      </c>
      <c r="AE338">
        <f t="shared" si="193"/>
        <v>28.096101938896183</v>
      </c>
      <c r="AF338">
        <f t="shared" si="194"/>
        <v>1.2290182810694192</v>
      </c>
      <c r="AG338">
        <f t="shared" si="195"/>
        <v>22.868643717653452</v>
      </c>
      <c r="AH338">
        <v>2204.828495556515</v>
      </c>
      <c r="AI338">
        <v>2179.5984848484841</v>
      </c>
      <c r="AJ338">
        <v>0.91820007491218836</v>
      </c>
      <c r="AK338">
        <v>60.698744360612487</v>
      </c>
      <c r="AL338">
        <f t="shared" si="196"/>
        <v>1.2261678619821665</v>
      </c>
      <c r="AM338">
        <v>32.202281937412238</v>
      </c>
      <c r="AN338">
        <v>33.296052727272723</v>
      </c>
      <c r="AO338">
        <v>5.6947531980917002E-5</v>
      </c>
      <c r="AP338">
        <v>100.61875172138301</v>
      </c>
      <c r="AQ338">
        <v>28</v>
      </c>
      <c r="AR338">
        <v>4</v>
      </c>
      <c r="AS338">
        <f t="shared" si="197"/>
        <v>1</v>
      </c>
      <c r="AT338">
        <f t="shared" si="198"/>
        <v>0</v>
      </c>
      <c r="AU338">
        <f t="shared" si="199"/>
        <v>47521.664234152697</v>
      </c>
      <c r="AV338">
        <f t="shared" si="200"/>
        <v>1199.9837500000001</v>
      </c>
      <c r="AW338">
        <f t="shared" si="201"/>
        <v>1025.9108010928928</v>
      </c>
      <c r="AX338">
        <f t="shared" si="202"/>
        <v>0.85493724485260136</v>
      </c>
      <c r="AY338">
        <f t="shared" si="203"/>
        <v>0.18842888256552068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1675966257.1875</v>
      </c>
      <c r="BF338">
        <v>2105.5</v>
      </c>
      <c r="BG338">
        <v>2133.8225000000002</v>
      </c>
      <c r="BH338">
        <v>33.2989125</v>
      </c>
      <c r="BI338">
        <v>32.202249999999999</v>
      </c>
      <c r="BJ338">
        <v>2114.355</v>
      </c>
      <c r="BK338">
        <v>33.078762500000003</v>
      </c>
      <c r="BL338">
        <v>650.02312499999994</v>
      </c>
      <c r="BM338">
        <v>101.217125</v>
      </c>
      <c r="BN338">
        <v>0.1001191375</v>
      </c>
      <c r="BO338">
        <v>32.165424999999999</v>
      </c>
      <c r="BP338">
        <v>32.4117125</v>
      </c>
      <c r="BQ338">
        <v>999.9</v>
      </c>
      <c r="BR338">
        <v>0</v>
      </c>
      <c r="BS338">
        <v>0</v>
      </c>
      <c r="BT338">
        <v>9005.3912500000006</v>
      </c>
      <c r="BU338">
        <v>0</v>
      </c>
      <c r="BV338">
        <v>157.14262500000001</v>
      </c>
      <c r="BW338">
        <v>-28.319812500000001</v>
      </c>
      <c r="BX338">
        <v>2178.0287499999999</v>
      </c>
      <c r="BY338">
        <v>2204.82125</v>
      </c>
      <c r="BZ338">
        <v>1.0966312499999999</v>
      </c>
      <c r="CA338">
        <v>2133.8225000000002</v>
      </c>
      <c r="CB338">
        <v>32.202249999999999</v>
      </c>
      <c r="CC338">
        <v>3.37041375</v>
      </c>
      <c r="CD338">
        <v>3.2594175000000001</v>
      </c>
      <c r="CE338">
        <v>25.980725</v>
      </c>
      <c r="CF338">
        <v>25.4160875</v>
      </c>
      <c r="CG338">
        <v>1199.9837500000001</v>
      </c>
      <c r="CH338">
        <v>0.50000999999999995</v>
      </c>
      <c r="CI338">
        <v>0.49998999999999999</v>
      </c>
      <c r="CJ338">
        <v>0</v>
      </c>
      <c r="CK338">
        <v>1002.01375</v>
      </c>
      <c r="CL338">
        <v>4.9990899999999998</v>
      </c>
      <c r="CM338">
        <v>10871.862499999999</v>
      </c>
      <c r="CN338">
        <v>9557.7687500000011</v>
      </c>
      <c r="CO338">
        <v>41.25</v>
      </c>
      <c r="CP338">
        <v>42.851374999999997</v>
      </c>
      <c r="CQ338">
        <v>42</v>
      </c>
      <c r="CR338">
        <v>42</v>
      </c>
      <c r="CS338">
        <v>42.625</v>
      </c>
      <c r="CT338">
        <v>597.50250000000005</v>
      </c>
      <c r="CU338">
        <v>597.48125000000005</v>
      </c>
      <c r="CV338">
        <v>0</v>
      </c>
      <c r="CW338">
        <v>1675966259.7</v>
      </c>
      <c r="CX338">
        <v>0</v>
      </c>
      <c r="CY338">
        <v>1675959759</v>
      </c>
      <c r="CZ338" t="s">
        <v>356</v>
      </c>
      <c r="DA338">
        <v>1675959759</v>
      </c>
      <c r="DB338">
        <v>1675959753.5</v>
      </c>
      <c r="DC338">
        <v>5</v>
      </c>
      <c r="DD338">
        <v>-2.5000000000000001E-2</v>
      </c>
      <c r="DE338">
        <v>-8.0000000000000002E-3</v>
      </c>
      <c r="DF338">
        <v>-6.0590000000000002</v>
      </c>
      <c r="DG338">
        <v>0.218</v>
      </c>
      <c r="DH338">
        <v>415</v>
      </c>
      <c r="DI338">
        <v>34</v>
      </c>
      <c r="DJ338">
        <v>0.6</v>
      </c>
      <c r="DK338">
        <v>0.17</v>
      </c>
      <c r="DL338">
        <v>-32.637785365853659</v>
      </c>
      <c r="DM338">
        <v>14.477532823853601</v>
      </c>
      <c r="DN338">
        <v>1.830999841691322</v>
      </c>
      <c r="DO338">
        <v>0</v>
      </c>
      <c r="DP338">
        <v>1.0541195121951219</v>
      </c>
      <c r="DQ338">
        <v>0.18776042607427351</v>
      </c>
      <c r="DR338">
        <v>1.967210045590994E-2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367</v>
      </c>
      <c r="EA338">
        <v>3.2984200000000001</v>
      </c>
      <c r="EB338">
        <v>2.6252900000000001</v>
      </c>
      <c r="EC338">
        <v>0.29327799999999998</v>
      </c>
      <c r="ED338">
        <v>0.29292699999999999</v>
      </c>
      <c r="EE338">
        <v>0.13781099999999999</v>
      </c>
      <c r="EF338">
        <v>0.13341500000000001</v>
      </c>
      <c r="EG338">
        <v>21388.1</v>
      </c>
      <c r="EH338">
        <v>21723.4</v>
      </c>
      <c r="EI338">
        <v>28164.6</v>
      </c>
      <c r="EJ338">
        <v>29576.2</v>
      </c>
      <c r="EK338">
        <v>33447.599999999999</v>
      </c>
      <c r="EL338">
        <v>35571.699999999997</v>
      </c>
      <c r="EM338">
        <v>39774.5</v>
      </c>
      <c r="EN338">
        <v>42242.8</v>
      </c>
      <c r="EO338">
        <v>2.1926000000000001</v>
      </c>
      <c r="EP338">
        <v>2.2360500000000001</v>
      </c>
      <c r="EQ338">
        <v>0.14585300000000001</v>
      </c>
      <c r="ER338">
        <v>0</v>
      </c>
      <c r="ES338">
        <v>30.044799999999999</v>
      </c>
      <c r="ET338">
        <v>999.9</v>
      </c>
      <c r="EU338">
        <v>72.8</v>
      </c>
      <c r="EV338">
        <v>32</v>
      </c>
      <c r="EW338">
        <v>34.344099999999997</v>
      </c>
      <c r="EX338">
        <v>56.933100000000003</v>
      </c>
      <c r="EY338">
        <v>-4.2107400000000004</v>
      </c>
      <c r="EZ338">
        <v>2</v>
      </c>
      <c r="FA338">
        <v>0.31936199999999998</v>
      </c>
      <c r="FB338">
        <v>-0.423647</v>
      </c>
      <c r="FC338">
        <v>20.2745</v>
      </c>
      <c r="FD338">
        <v>5.2208800000000002</v>
      </c>
      <c r="FE338">
        <v>12.004</v>
      </c>
      <c r="FF338">
        <v>4.9870999999999999</v>
      </c>
      <c r="FG338">
        <v>3.2845800000000001</v>
      </c>
      <c r="FH338">
        <v>9999</v>
      </c>
      <c r="FI338">
        <v>9999</v>
      </c>
      <c r="FJ338">
        <v>9999</v>
      </c>
      <c r="FK338">
        <v>999.9</v>
      </c>
      <c r="FL338">
        <v>1.8657999999999999</v>
      </c>
      <c r="FM338">
        <v>1.8621799999999999</v>
      </c>
      <c r="FN338">
        <v>1.8642000000000001</v>
      </c>
      <c r="FO338">
        <v>1.8602399999999999</v>
      </c>
      <c r="FP338">
        <v>1.8609599999999999</v>
      </c>
      <c r="FQ338">
        <v>1.86015</v>
      </c>
      <c r="FR338">
        <v>1.8618699999999999</v>
      </c>
      <c r="FS338">
        <v>1.8585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-8.86</v>
      </c>
      <c r="GH338">
        <v>0.22009999999999999</v>
      </c>
      <c r="GI338">
        <v>-4.2934277136806287</v>
      </c>
      <c r="GJ338">
        <v>-4.5218151105756088E-3</v>
      </c>
      <c r="GK338">
        <v>2.0889233732517852E-6</v>
      </c>
      <c r="GL338">
        <v>-4.5906856223640231E-10</v>
      </c>
      <c r="GM338">
        <v>-0.1150039569071811</v>
      </c>
      <c r="GN338">
        <v>4.4025620023938356E-3</v>
      </c>
      <c r="GO338">
        <v>3.112297855124525E-4</v>
      </c>
      <c r="GP338">
        <v>-4.1727832042263066E-6</v>
      </c>
      <c r="GQ338">
        <v>6</v>
      </c>
      <c r="GR338">
        <v>2080</v>
      </c>
      <c r="GS338">
        <v>4</v>
      </c>
      <c r="GT338">
        <v>33</v>
      </c>
      <c r="GU338">
        <v>108.3</v>
      </c>
      <c r="GV338">
        <v>108.4</v>
      </c>
      <c r="GW338">
        <v>4.99756</v>
      </c>
      <c r="GX338">
        <v>2.4365199999999998</v>
      </c>
      <c r="GY338">
        <v>2.04834</v>
      </c>
      <c r="GZ338">
        <v>2.6257299999999999</v>
      </c>
      <c r="HA338">
        <v>2.1972700000000001</v>
      </c>
      <c r="HB338">
        <v>2.3071299999999999</v>
      </c>
      <c r="HC338">
        <v>37.385800000000003</v>
      </c>
      <c r="HD338">
        <v>14.3772</v>
      </c>
      <c r="HE338">
        <v>18</v>
      </c>
      <c r="HF338">
        <v>660.43399999999997</v>
      </c>
      <c r="HG338">
        <v>776.18100000000004</v>
      </c>
      <c r="HH338">
        <v>31.000399999999999</v>
      </c>
      <c r="HI338">
        <v>31.4923</v>
      </c>
      <c r="HJ338">
        <v>30.000299999999999</v>
      </c>
      <c r="HK338">
        <v>31.394300000000001</v>
      </c>
      <c r="HL338">
        <v>31.3904</v>
      </c>
      <c r="HM338">
        <v>100</v>
      </c>
      <c r="HN338">
        <v>3.6356899999999999</v>
      </c>
      <c r="HO338">
        <v>100</v>
      </c>
      <c r="HP338">
        <v>31</v>
      </c>
      <c r="HQ338">
        <v>2153.79</v>
      </c>
      <c r="HR338">
        <v>32.1248</v>
      </c>
      <c r="HS338">
        <v>99.271799999999999</v>
      </c>
      <c r="HT338">
        <v>97.987899999999996</v>
      </c>
    </row>
    <row r="339" spans="1:228" x14ac:dyDescent="0.2">
      <c r="A339">
        <v>324</v>
      </c>
      <c r="B339">
        <v>1675966263.5</v>
      </c>
      <c r="C339">
        <v>1289.400000095367</v>
      </c>
      <c r="D339" t="s">
        <v>1007</v>
      </c>
      <c r="E339" t="s">
        <v>1008</v>
      </c>
      <c r="F339">
        <v>4</v>
      </c>
      <c r="G339">
        <v>1675966261.5</v>
      </c>
      <c r="H339">
        <f t="shared" si="170"/>
        <v>1.1954838553737094E-3</v>
      </c>
      <c r="I339">
        <f t="shared" si="171"/>
        <v>1.1954838553737093</v>
      </c>
      <c r="J339">
        <f t="shared" si="172"/>
        <v>23.20271926134361</v>
      </c>
      <c r="K339">
        <f t="shared" si="173"/>
        <v>2108.1628571428569</v>
      </c>
      <c r="L339">
        <f t="shared" si="174"/>
        <v>1579.0529747371445</v>
      </c>
      <c r="M339">
        <f t="shared" si="175"/>
        <v>159.98345604644311</v>
      </c>
      <c r="N339">
        <f t="shared" si="176"/>
        <v>213.59079472973457</v>
      </c>
      <c r="O339">
        <f t="shared" si="177"/>
        <v>7.7854906159169554E-2</v>
      </c>
      <c r="P339">
        <f t="shared" si="178"/>
        <v>2.7694139004504166</v>
      </c>
      <c r="Q339">
        <f t="shared" si="179"/>
        <v>7.6659120921798843E-2</v>
      </c>
      <c r="R339">
        <f t="shared" si="180"/>
        <v>4.8017857169803564E-2</v>
      </c>
      <c r="S339">
        <f t="shared" si="181"/>
        <v>226.11480078188055</v>
      </c>
      <c r="T339">
        <f t="shared" si="182"/>
        <v>33.244504077613556</v>
      </c>
      <c r="U339">
        <f t="shared" si="183"/>
        <v>32.412285714285709</v>
      </c>
      <c r="V339">
        <f t="shared" si="184"/>
        <v>4.8876509932778838</v>
      </c>
      <c r="W339">
        <f t="shared" si="185"/>
        <v>69.937080577853266</v>
      </c>
      <c r="X339">
        <f t="shared" si="186"/>
        <v>3.372050954322265</v>
      </c>
      <c r="Y339">
        <f t="shared" si="187"/>
        <v>4.8215494934315011</v>
      </c>
      <c r="Z339">
        <f t="shared" si="188"/>
        <v>1.5156000389556188</v>
      </c>
      <c r="AA339">
        <f t="shared" si="189"/>
        <v>-52.720838021980583</v>
      </c>
      <c r="AB339">
        <f t="shared" si="190"/>
        <v>-35.995216311218257</v>
      </c>
      <c r="AC339">
        <f t="shared" si="191"/>
        <v>-2.9560608535612349</v>
      </c>
      <c r="AD339">
        <f t="shared" si="192"/>
        <v>134.44268559512045</v>
      </c>
      <c r="AE339">
        <f t="shared" si="193"/>
        <v>25.288334224249731</v>
      </c>
      <c r="AF339">
        <f t="shared" si="194"/>
        <v>1.2383645075415561</v>
      </c>
      <c r="AG339">
        <f t="shared" si="195"/>
        <v>23.20271926134361</v>
      </c>
      <c r="AH339">
        <v>2204.8311973881168</v>
      </c>
      <c r="AI339">
        <v>2181.26387878788</v>
      </c>
      <c r="AJ339">
        <v>0.38603804546729292</v>
      </c>
      <c r="AK339">
        <v>60.698744360612487</v>
      </c>
      <c r="AL339">
        <f t="shared" si="196"/>
        <v>1.1954838553737093</v>
      </c>
      <c r="AM339">
        <v>32.177013259416739</v>
      </c>
      <c r="AN339">
        <v>33.276334545454532</v>
      </c>
      <c r="AO339">
        <v>-5.269022340239341E-3</v>
      </c>
      <c r="AP339">
        <v>100.61875172138301</v>
      </c>
      <c r="AQ339">
        <v>28</v>
      </c>
      <c r="AR339">
        <v>4</v>
      </c>
      <c r="AS339">
        <f t="shared" si="197"/>
        <v>1</v>
      </c>
      <c r="AT339">
        <f t="shared" si="198"/>
        <v>0</v>
      </c>
      <c r="AU339">
        <f t="shared" si="199"/>
        <v>47515.026976761728</v>
      </c>
      <c r="AV339">
        <f t="shared" si="200"/>
        <v>1199.998571428571</v>
      </c>
      <c r="AW339">
        <f t="shared" si="201"/>
        <v>1025.9236853792124</v>
      </c>
      <c r="AX339">
        <f t="shared" si="202"/>
        <v>0.85493742226532288</v>
      </c>
      <c r="AY339">
        <f t="shared" si="203"/>
        <v>0.18842922497207309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1675966261.5</v>
      </c>
      <c r="BF339">
        <v>2108.1628571428569</v>
      </c>
      <c r="BG339">
        <v>2133.9157142857139</v>
      </c>
      <c r="BH339">
        <v>33.28248571428572</v>
      </c>
      <c r="BI339">
        <v>32.177428571428557</v>
      </c>
      <c r="BJ339">
        <v>2117.022857142857</v>
      </c>
      <c r="BK339">
        <v>33.062528571428572</v>
      </c>
      <c r="BL339">
        <v>650.00185714285715</v>
      </c>
      <c r="BM339">
        <v>101.2161428571429</v>
      </c>
      <c r="BN339">
        <v>9.9936214285714281E-2</v>
      </c>
      <c r="BO339">
        <v>32.171200000000013</v>
      </c>
      <c r="BP339">
        <v>32.412285714285709</v>
      </c>
      <c r="BQ339">
        <v>999.89999999999986</v>
      </c>
      <c r="BR339">
        <v>0</v>
      </c>
      <c r="BS339">
        <v>0</v>
      </c>
      <c r="BT339">
        <v>9004.3757142857139</v>
      </c>
      <c r="BU339">
        <v>0</v>
      </c>
      <c r="BV339">
        <v>157.74671428571429</v>
      </c>
      <c r="BW339">
        <v>-25.753157142857141</v>
      </c>
      <c r="BX339">
        <v>2180.7428571428568</v>
      </c>
      <c r="BY339">
        <v>2204.862857142858</v>
      </c>
      <c r="BZ339">
        <v>1.1050771428571431</v>
      </c>
      <c r="CA339">
        <v>2133.9157142857139</v>
      </c>
      <c r="CB339">
        <v>32.177428571428557</v>
      </c>
      <c r="CC339">
        <v>3.368722857142858</v>
      </c>
      <c r="CD339">
        <v>3.2568728571428571</v>
      </c>
      <c r="CE339">
        <v>25.972242857142859</v>
      </c>
      <c r="CF339">
        <v>25.40297142857143</v>
      </c>
      <c r="CG339">
        <v>1199.998571428571</v>
      </c>
      <c r="CH339">
        <v>0.50000199999999995</v>
      </c>
      <c r="CI339">
        <v>0.49999800000000011</v>
      </c>
      <c r="CJ339">
        <v>0</v>
      </c>
      <c r="CK339">
        <v>1001.134285714286</v>
      </c>
      <c r="CL339">
        <v>4.9990899999999998</v>
      </c>
      <c r="CM339">
        <v>10864.342857142859</v>
      </c>
      <c r="CN339">
        <v>9557.8442857142854</v>
      </c>
      <c r="CO339">
        <v>41.25</v>
      </c>
      <c r="CP339">
        <v>42.875</v>
      </c>
      <c r="CQ339">
        <v>42</v>
      </c>
      <c r="CR339">
        <v>42</v>
      </c>
      <c r="CS339">
        <v>42.625</v>
      </c>
      <c r="CT339">
        <v>597.50571428571425</v>
      </c>
      <c r="CU339">
        <v>597.49857142857149</v>
      </c>
      <c r="CV339">
        <v>0</v>
      </c>
      <c r="CW339">
        <v>1675966263.3</v>
      </c>
      <c r="CX339">
        <v>0</v>
      </c>
      <c r="CY339">
        <v>1675959759</v>
      </c>
      <c r="CZ339" t="s">
        <v>356</v>
      </c>
      <c r="DA339">
        <v>1675959759</v>
      </c>
      <c r="DB339">
        <v>1675959753.5</v>
      </c>
      <c r="DC339">
        <v>5</v>
      </c>
      <c r="DD339">
        <v>-2.5000000000000001E-2</v>
      </c>
      <c r="DE339">
        <v>-8.0000000000000002E-3</v>
      </c>
      <c r="DF339">
        <v>-6.0590000000000002</v>
      </c>
      <c r="DG339">
        <v>0.218</v>
      </c>
      <c r="DH339">
        <v>415</v>
      </c>
      <c r="DI339">
        <v>34</v>
      </c>
      <c r="DJ339">
        <v>0.6</v>
      </c>
      <c r="DK339">
        <v>0.17</v>
      </c>
      <c r="DL339">
        <v>-31.18751951219512</v>
      </c>
      <c r="DM339">
        <v>27.949684538704879</v>
      </c>
      <c r="DN339">
        <v>2.997592415241265</v>
      </c>
      <c r="DO339">
        <v>0</v>
      </c>
      <c r="DP339">
        <v>1.0697897560975611</v>
      </c>
      <c r="DQ339">
        <v>0.2379021039701609</v>
      </c>
      <c r="DR339">
        <v>2.5096091376537819E-2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367</v>
      </c>
      <c r="EA339">
        <v>3.2982</v>
      </c>
      <c r="EB339">
        <v>2.62521</v>
      </c>
      <c r="EC339">
        <v>0.29339399999999999</v>
      </c>
      <c r="ED339">
        <v>0.29292899999999999</v>
      </c>
      <c r="EE339">
        <v>0.13775599999999999</v>
      </c>
      <c r="EF339">
        <v>0.13341</v>
      </c>
      <c r="EG339">
        <v>21384.9</v>
      </c>
      <c r="EH339">
        <v>21723.5</v>
      </c>
      <c r="EI339">
        <v>28165</v>
      </c>
      <c r="EJ339">
        <v>29576.400000000001</v>
      </c>
      <c r="EK339">
        <v>33449.699999999997</v>
      </c>
      <c r="EL339">
        <v>35572</v>
      </c>
      <c r="EM339">
        <v>39774.5</v>
      </c>
      <c r="EN339">
        <v>42242.9</v>
      </c>
      <c r="EO339">
        <v>2.1923699999999999</v>
      </c>
      <c r="EP339">
        <v>2.2361200000000001</v>
      </c>
      <c r="EQ339">
        <v>0.14546500000000001</v>
      </c>
      <c r="ER339">
        <v>0</v>
      </c>
      <c r="ES339">
        <v>30.05</v>
      </c>
      <c r="ET339">
        <v>999.9</v>
      </c>
      <c r="EU339">
        <v>72.8</v>
      </c>
      <c r="EV339">
        <v>32</v>
      </c>
      <c r="EW339">
        <v>34.344799999999999</v>
      </c>
      <c r="EX339">
        <v>57.143099999999997</v>
      </c>
      <c r="EY339">
        <v>-4.1947099999999997</v>
      </c>
      <c r="EZ339">
        <v>2</v>
      </c>
      <c r="FA339">
        <v>0.31963900000000001</v>
      </c>
      <c r="FB339">
        <v>-0.42098600000000003</v>
      </c>
      <c r="FC339">
        <v>20.2744</v>
      </c>
      <c r="FD339">
        <v>5.2199900000000001</v>
      </c>
      <c r="FE339">
        <v>12.004</v>
      </c>
      <c r="FF339">
        <v>4.9868499999999996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1.8657900000000001</v>
      </c>
      <c r="FM339">
        <v>1.8621799999999999</v>
      </c>
      <c r="FN339">
        <v>1.8641799999999999</v>
      </c>
      <c r="FO339">
        <v>1.86025</v>
      </c>
      <c r="FP339">
        <v>1.8609599999999999</v>
      </c>
      <c r="FQ339">
        <v>1.8601700000000001</v>
      </c>
      <c r="FR339">
        <v>1.86188</v>
      </c>
      <c r="FS339">
        <v>1.85849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-8.86</v>
      </c>
      <c r="GH339">
        <v>0.2198</v>
      </c>
      <c r="GI339">
        <v>-4.2934277136806287</v>
      </c>
      <c r="GJ339">
        <v>-4.5218151105756088E-3</v>
      </c>
      <c r="GK339">
        <v>2.0889233732517852E-6</v>
      </c>
      <c r="GL339">
        <v>-4.5906856223640231E-10</v>
      </c>
      <c r="GM339">
        <v>-0.1150039569071811</v>
      </c>
      <c r="GN339">
        <v>4.4025620023938356E-3</v>
      </c>
      <c r="GO339">
        <v>3.112297855124525E-4</v>
      </c>
      <c r="GP339">
        <v>-4.1727832042263066E-6</v>
      </c>
      <c r="GQ339">
        <v>6</v>
      </c>
      <c r="GR339">
        <v>2080</v>
      </c>
      <c r="GS339">
        <v>4</v>
      </c>
      <c r="GT339">
        <v>33</v>
      </c>
      <c r="GU339">
        <v>108.4</v>
      </c>
      <c r="GV339">
        <v>108.5</v>
      </c>
      <c r="GW339">
        <v>4.99756</v>
      </c>
      <c r="GX339">
        <v>2.4352999999999998</v>
      </c>
      <c r="GY339">
        <v>2.04834</v>
      </c>
      <c r="GZ339">
        <v>2.6269499999999999</v>
      </c>
      <c r="HA339">
        <v>2.1972700000000001</v>
      </c>
      <c r="HB339">
        <v>2.32544</v>
      </c>
      <c r="HC339">
        <v>37.385800000000003</v>
      </c>
      <c r="HD339">
        <v>14.368399999999999</v>
      </c>
      <c r="HE339">
        <v>18</v>
      </c>
      <c r="HF339">
        <v>660.27300000000002</v>
      </c>
      <c r="HG339">
        <v>776.28599999999994</v>
      </c>
      <c r="HH339">
        <v>31.000599999999999</v>
      </c>
      <c r="HI339">
        <v>31.494299999999999</v>
      </c>
      <c r="HJ339">
        <v>30.000399999999999</v>
      </c>
      <c r="HK339">
        <v>31.395900000000001</v>
      </c>
      <c r="HL339">
        <v>31.392800000000001</v>
      </c>
      <c r="HM339">
        <v>100</v>
      </c>
      <c r="HN339">
        <v>3.6356899999999999</v>
      </c>
      <c r="HO339">
        <v>100</v>
      </c>
      <c r="HP339">
        <v>31</v>
      </c>
      <c r="HQ339">
        <v>2160.4699999999998</v>
      </c>
      <c r="HR339">
        <v>32.128900000000002</v>
      </c>
      <c r="HS339">
        <v>99.272499999999994</v>
      </c>
      <c r="HT339">
        <v>97.988200000000006</v>
      </c>
    </row>
    <row r="340" spans="1:228" x14ac:dyDescent="0.2">
      <c r="A340">
        <v>325</v>
      </c>
      <c r="B340">
        <v>1675966267.5</v>
      </c>
      <c r="C340">
        <v>1293.400000095367</v>
      </c>
      <c r="D340" t="s">
        <v>1009</v>
      </c>
      <c r="E340" t="s">
        <v>1010</v>
      </c>
      <c r="F340">
        <v>4</v>
      </c>
      <c r="G340">
        <v>1675966265.1875</v>
      </c>
      <c r="H340">
        <f t="shared" si="170"/>
        <v>1.2128129111378888E-3</v>
      </c>
      <c r="I340">
        <f t="shared" si="171"/>
        <v>1.2128129111378889</v>
      </c>
      <c r="J340">
        <f t="shared" si="172"/>
        <v>23.469200469679091</v>
      </c>
      <c r="K340">
        <f t="shared" si="173"/>
        <v>2109.1</v>
      </c>
      <c r="L340">
        <f t="shared" si="174"/>
        <v>1580.7896404240294</v>
      </c>
      <c r="M340">
        <f t="shared" si="175"/>
        <v>160.16012343841459</v>
      </c>
      <c r="N340">
        <f t="shared" si="176"/>
        <v>213.68669663937752</v>
      </c>
      <c r="O340">
        <f t="shared" si="177"/>
        <v>7.890966413247355E-2</v>
      </c>
      <c r="P340">
        <f t="shared" si="178"/>
        <v>2.7641343902614435</v>
      </c>
      <c r="Q340">
        <f t="shared" si="179"/>
        <v>7.7679228290194718E-2</v>
      </c>
      <c r="R340">
        <f t="shared" si="180"/>
        <v>4.865846921609078E-2</v>
      </c>
      <c r="S340">
        <f t="shared" si="181"/>
        <v>226.11650908677598</v>
      </c>
      <c r="T340">
        <f t="shared" si="182"/>
        <v>33.241795107213015</v>
      </c>
      <c r="U340">
        <f t="shared" si="183"/>
        <v>32.414162500000003</v>
      </c>
      <c r="V340">
        <f t="shared" si="184"/>
        <v>4.8881686535172824</v>
      </c>
      <c r="W340">
        <f t="shared" si="185"/>
        <v>69.910189529192195</v>
      </c>
      <c r="X340">
        <f t="shared" si="186"/>
        <v>3.3707782076171569</v>
      </c>
      <c r="Y340">
        <f t="shared" si="187"/>
        <v>4.8215835635943032</v>
      </c>
      <c r="Z340">
        <f t="shared" si="188"/>
        <v>1.5173904459001255</v>
      </c>
      <c r="AA340">
        <f t="shared" si="189"/>
        <v>-53.4850493811809</v>
      </c>
      <c r="AB340">
        <f t="shared" si="190"/>
        <v>-36.187647467056593</v>
      </c>
      <c r="AC340">
        <f t="shared" si="191"/>
        <v>-2.977569581856498</v>
      </c>
      <c r="AD340">
        <f t="shared" si="192"/>
        <v>133.46624265668197</v>
      </c>
      <c r="AE340">
        <f t="shared" si="193"/>
        <v>24.280184964852722</v>
      </c>
      <c r="AF340">
        <f t="shared" si="194"/>
        <v>1.2249641500133872</v>
      </c>
      <c r="AG340">
        <f t="shared" si="195"/>
        <v>23.469200469679091</v>
      </c>
      <c r="AH340">
        <v>2204.8438607952198</v>
      </c>
      <c r="AI340">
        <v>2181.9235757575761</v>
      </c>
      <c r="AJ340">
        <v>0.14394809251102339</v>
      </c>
      <c r="AK340">
        <v>60.698744360612487</v>
      </c>
      <c r="AL340">
        <f t="shared" si="196"/>
        <v>1.2128129111378889</v>
      </c>
      <c r="AM340">
        <v>32.17678410081664</v>
      </c>
      <c r="AN340">
        <v>33.264825454545459</v>
      </c>
      <c r="AO340">
        <v>-9.3225731169881869E-4</v>
      </c>
      <c r="AP340">
        <v>100.61875172138301</v>
      </c>
      <c r="AQ340">
        <v>28</v>
      </c>
      <c r="AR340">
        <v>4</v>
      </c>
      <c r="AS340">
        <f t="shared" si="197"/>
        <v>1</v>
      </c>
      <c r="AT340">
        <f t="shared" si="198"/>
        <v>0</v>
      </c>
      <c r="AU340">
        <f t="shared" si="199"/>
        <v>47369.369742669885</v>
      </c>
      <c r="AV340">
        <f t="shared" si="200"/>
        <v>1200.0050000000001</v>
      </c>
      <c r="AW340">
        <f t="shared" si="201"/>
        <v>1025.9294389050654</v>
      </c>
      <c r="AX340">
        <f t="shared" si="202"/>
        <v>0.85493763684740076</v>
      </c>
      <c r="AY340">
        <f t="shared" si="203"/>
        <v>0.18842963911548366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1675966265.1875</v>
      </c>
      <c r="BF340">
        <v>2109.1</v>
      </c>
      <c r="BG340">
        <v>2133.8975</v>
      </c>
      <c r="BH340">
        <v>33.269775000000003</v>
      </c>
      <c r="BI340">
        <v>32.176650000000002</v>
      </c>
      <c r="BJ340">
        <v>2117.96</v>
      </c>
      <c r="BK340">
        <v>33.049975000000003</v>
      </c>
      <c r="BL340">
        <v>649.99512500000003</v>
      </c>
      <c r="BM340">
        <v>101.2165</v>
      </c>
      <c r="BN340">
        <v>0.100031525</v>
      </c>
      <c r="BO340">
        <v>32.171325000000003</v>
      </c>
      <c r="BP340">
        <v>32.414162500000003</v>
      </c>
      <c r="BQ340">
        <v>999.9</v>
      </c>
      <c r="BR340">
        <v>0</v>
      </c>
      <c r="BS340">
        <v>0</v>
      </c>
      <c r="BT340">
        <v>8976.3274999999994</v>
      </c>
      <c r="BU340">
        <v>0</v>
      </c>
      <c r="BV340">
        <v>159.33824999999999</v>
      </c>
      <c r="BW340">
        <v>-24.799612499999999</v>
      </c>
      <c r="BX340">
        <v>2181.6837500000001</v>
      </c>
      <c r="BY340">
        <v>2204.8412499999999</v>
      </c>
      <c r="BZ340">
        <v>1.0931424999999999</v>
      </c>
      <c r="CA340">
        <v>2133.8975</v>
      </c>
      <c r="CB340">
        <v>32.176650000000002</v>
      </c>
      <c r="CC340">
        <v>3.3674425000000001</v>
      </c>
      <c r="CD340">
        <v>3.2568012500000001</v>
      </c>
      <c r="CE340">
        <v>25.965837499999999</v>
      </c>
      <c r="CF340">
        <v>25.402562499999998</v>
      </c>
      <c r="CG340">
        <v>1200.0050000000001</v>
      </c>
      <c r="CH340">
        <v>0.499996</v>
      </c>
      <c r="CI340">
        <v>0.500004</v>
      </c>
      <c r="CJ340">
        <v>0</v>
      </c>
      <c r="CK340">
        <v>1000.5675</v>
      </c>
      <c r="CL340">
        <v>4.9990899999999998</v>
      </c>
      <c r="CM340">
        <v>10859.887500000001</v>
      </c>
      <c r="CN340">
        <v>9557.8687500000015</v>
      </c>
      <c r="CO340">
        <v>41.25</v>
      </c>
      <c r="CP340">
        <v>42.875</v>
      </c>
      <c r="CQ340">
        <v>42</v>
      </c>
      <c r="CR340">
        <v>42</v>
      </c>
      <c r="CS340">
        <v>42.625</v>
      </c>
      <c r="CT340">
        <v>597.5</v>
      </c>
      <c r="CU340">
        <v>597.51</v>
      </c>
      <c r="CV340">
        <v>0</v>
      </c>
      <c r="CW340">
        <v>1675966267.5</v>
      </c>
      <c r="CX340">
        <v>0</v>
      </c>
      <c r="CY340">
        <v>1675959759</v>
      </c>
      <c r="CZ340" t="s">
        <v>356</v>
      </c>
      <c r="DA340">
        <v>1675959759</v>
      </c>
      <c r="DB340">
        <v>1675959753.5</v>
      </c>
      <c r="DC340">
        <v>5</v>
      </c>
      <c r="DD340">
        <v>-2.5000000000000001E-2</v>
      </c>
      <c r="DE340">
        <v>-8.0000000000000002E-3</v>
      </c>
      <c r="DF340">
        <v>-6.0590000000000002</v>
      </c>
      <c r="DG340">
        <v>0.218</v>
      </c>
      <c r="DH340">
        <v>415</v>
      </c>
      <c r="DI340">
        <v>34</v>
      </c>
      <c r="DJ340">
        <v>0.6</v>
      </c>
      <c r="DK340">
        <v>0.17</v>
      </c>
      <c r="DL340">
        <v>-29.500160975609759</v>
      </c>
      <c r="DM340">
        <v>35.078187923237948</v>
      </c>
      <c r="DN340">
        <v>3.5357380298939098</v>
      </c>
      <c r="DO340">
        <v>0</v>
      </c>
      <c r="DP340">
        <v>1.079749268292683</v>
      </c>
      <c r="DQ340">
        <v>0.2008601052572988</v>
      </c>
      <c r="DR340">
        <v>2.307094047902156E-2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367</v>
      </c>
      <c r="EA340">
        <v>3.2983099999999999</v>
      </c>
      <c r="EB340">
        <v>2.62514</v>
      </c>
      <c r="EC340">
        <v>0.29343599999999997</v>
      </c>
      <c r="ED340">
        <v>0.29292299999999999</v>
      </c>
      <c r="EE340">
        <v>0.13772899999999999</v>
      </c>
      <c r="EF340">
        <v>0.133405</v>
      </c>
      <c r="EG340">
        <v>21383</v>
      </c>
      <c r="EH340">
        <v>21723.599999999999</v>
      </c>
      <c r="EI340">
        <v>28164.2</v>
      </c>
      <c r="EJ340">
        <v>29576.2</v>
      </c>
      <c r="EK340">
        <v>33450.699999999997</v>
      </c>
      <c r="EL340">
        <v>35572</v>
      </c>
      <c r="EM340">
        <v>39774.400000000001</v>
      </c>
      <c r="EN340">
        <v>42242.6</v>
      </c>
      <c r="EO340">
        <v>2.1924000000000001</v>
      </c>
      <c r="EP340">
        <v>2.2360500000000001</v>
      </c>
      <c r="EQ340">
        <v>0.145569</v>
      </c>
      <c r="ER340">
        <v>0</v>
      </c>
      <c r="ES340">
        <v>30.0548</v>
      </c>
      <c r="ET340">
        <v>999.9</v>
      </c>
      <c r="EU340">
        <v>72.8</v>
      </c>
      <c r="EV340">
        <v>32</v>
      </c>
      <c r="EW340">
        <v>34.340499999999999</v>
      </c>
      <c r="EX340">
        <v>57.293100000000003</v>
      </c>
      <c r="EY340">
        <v>-4.2267599999999996</v>
      </c>
      <c r="EZ340">
        <v>2</v>
      </c>
      <c r="FA340">
        <v>0.31981199999999999</v>
      </c>
      <c r="FB340">
        <v>-0.41919400000000001</v>
      </c>
      <c r="FC340">
        <v>20.2745</v>
      </c>
      <c r="FD340">
        <v>5.2201399999999998</v>
      </c>
      <c r="FE340">
        <v>12.004</v>
      </c>
      <c r="FF340">
        <v>4.9869000000000003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1.8657900000000001</v>
      </c>
      <c r="FM340">
        <v>1.8621799999999999</v>
      </c>
      <c r="FN340">
        <v>1.8642000000000001</v>
      </c>
      <c r="FO340">
        <v>1.8602399999999999</v>
      </c>
      <c r="FP340">
        <v>1.8609599999999999</v>
      </c>
      <c r="FQ340">
        <v>1.8601300000000001</v>
      </c>
      <c r="FR340">
        <v>1.8618699999999999</v>
      </c>
      <c r="FS340">
        <v>1.85849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-8.86</v>
      </c>
      <c r="GH340">
        <v>0.21970000000000001</v>
      </c>
      <c r="GI340">
        <v>-4.2934277136806287</v>
      </c>
      <c r="GJ340">
        <v>-4.5218151105756088E-3</v>
      </c>
      <c r="GK340">
        <v>2.0889233732517852E-6</v>
      </c>
      <c r="GL340">
        <v>-4.5906856223640231E-10</v>
      </c>
      <c r="GM340">
        <v>-0.1150039569071811</v>
      </c>
      <c r="GN340">
        <v>4.4025620023938356E-3</v>
      </c>
      <c r="GO340">
        <v>3.112297855124525E-4</v>
      </c>
      <c r="GP340">
        <v>-4.1727832042263066E-6</v>
      </c>
      <c r="GQ340">
        <v>6</v>
      </c>
      <c r="GR340">
        <v>2080</v>
      </c>
      <c r="GS340">
        <v>4</v>
      </c>
      <c r="GT340">
        <v>33</v>
      </c>
      <c r="GU340">
        <v>108.5</v>
      </c>
      <c r="GV340">
        <v>108.6</v>
      </c>
      <c r="GW340">
        <v>4.99756</v>
      </c>
      <c r="GX340">
        <v>2.4365199999999998</v>
      </c>
      <c r="GY340">
        <v>2.04834</v>
      </c>
      <c r="GZ340">
        <v>2.6257299999999999</v>
      </c>
      <c r="HA340">
        <v>2.1972700000000001</v>
      </c>
      <c r="HB340">
        <v>2.33765</v>
      </c>
      <c r="HC340">
        <v>37.385800000000003</v>
      </c>
      <c r="HD340">
        <v>14.368399999999999</v>
      </c>
      <c r="HE340">
        <v>18</v>
      </c>
      <c r="HF340">
        <v>660.32</v>
      </c>
      <c r="HG340">
        <v>776.24</v>
      </c>
      <c r="HH340">
        <v>31.000499999999999</v>
      </c>
      <c r="HI340">
        <v>31.496600000000001</v>
      </c>
      <c r="HJ340">
        <v>30.000299999999999</v>
      </c>
      <c r="HK340">
        <v>31.398399999999999</v>
      </c>
      <c r="HL340">
        <v>31.3949</v>
      </c>
      <c r="HM340">
        <v>100</v>
      </c>
      <c r="HN340">
        <v>3.6356899999999999</v>
      </c>
      <c r="HO340">
        <v>100</v>
      </c>
      <c r="HP340">
        <v>31</v>
      </c>
      <c r="HQ340">
        <v>2167.15</v>
      </c>
      <c r="HR340">
        <v>32.131799999999998</v>
      </c>
      <c r="HS340">
        <v>99.271299999999997</v>
      </c>
      <c r="HT340">
        <v>97.9876</v>
      </c>
    </row>
    <row r="341" spans="1:228" x14ac:dyDescent="0.2">
      <c r="A341">
        <v>326</v>
      </c>
      <c r="B341">
        <v>1675966271.5</v>
      </c>
      <c r="C341">
        <v>1297.400000095367</v>
      </c>
      <c r="D341" t="s">
        <v>1011</v>
      </c>
      <c r="E341" t="s">
        <v>1012</v>
      </c>
      <c r="F341">
        <v>4</v>
      </c>
      <c r="G341">
        <v>1675966269.5</v>
      </c>
      <c r="H341">
        <f t="shared" si="170"/>
        <v>1.2086063863717043E-3</v>
      </c>
      <c r="I341">
        <f t="shared" si="171"/>
        <v>1.2086063863717043</v>
      </c>
      <c r="J341">
        <f t="shared" si="172"/>
        <v>22.857993552634074</v>
      </c>
      <c r="K341">
        <f t="shared" si="173"/>
        <v>2109.752857142857</v>
      </c>
      <c r="L341">
        <f t="shared" si="174"/>
        <v>1591.116932698958</v>
      </c>
      <c r="M341">
        <f t="shared" si="175"/>
        <v>161.20263242436312</v>
      </c>
      <c r="N341">
        <f t="shared" si="176"/>
        <v>213.74778141500482</v>
      </c>
      <c r="O341">
        <f t="shared" si="177"/>
        <v>7.845737316966124E-2</v>
      </c>
      <c r="P341">
        <f t="shared" si="178"/>
        <v>2.7735676711571831</v>
      </c>
      <c r="Q341">
        <f t="shared" si="179"/>
        <v>7.7244953298282529E-2</v>
      </c>
      <c r="R341">
        <f t="shared" si="180"/>
        <v>4.8385466184410031E-2</v>
      </c>
      <c r="S341">
        <f t="shared" si="181"/>
        <v>226.11448882223641</v>
      </c>
      <c r="T341">
        <f t="shared" si="182"/>
        <v>33.240838111305543</v>
      </c>
      <c r="U341">
        <f t="shared" si="183"/>
        <v>32.422242857142862</v>
      </c>
      <c r="V341">
        <f t="shared" si="184"/>
        <v>4.8903979450621389</v>
      </c>
      <c r="W341">
        <f t="shared" si="185"/>
        <v>69.885208815886415</v>
      </c>
      <c r="X341">
        <f t="shared" si="186"/>
        <v>3.3698166120609954</v>
      </c>
      <c r="Y341">
        <f t="shared" si="187"/>
        <v>4.8219310912253635</v>
      </c>
      <c r="Z341">
        <f t="shared" si="188"/>
        <v>1.5205813330011435</v>
      </c>
      <c r="AA341">
        <f t="shared" si="189"/>
        <v>-53.29954163899216</v>
      </c>
      <c r="AB341">
        <f t="shared" si="190"/>
        <v>-37.328742007468506</v>
      </c>
      <c r="AC341">
        <f t="shared" si="191"/>
        <v>-3.0611546927292781</v>
      </c>
      <c r="AD341">
        <f t="shared" si="192"/>
        <v>132.42505048304645</v>
      </c>
      <c r="AE341">
        <f t="shared" si="193"/>
        <v>23.726374297644984</v>
      </c>
      <c r="AF341">
        <f t="shared" si="194"/>
        <v>1.2136687459517685</v>
      </c>
      <c r="AG341">
        <f t="shared" si="195"/>
        <v>22.857993552634074</v>
      </c>
      <c r="AH341">
        <v>2204.9689011911</v>
      </c>
      <c r="AI341">
        <v>2182.5691515151511</v>
      </c>
      <c r="AJ341">
        <v>0.16053656424420781</v>
      </c>
      <c r="AK341">
        <v>60.698744360612487</v>
      </c>
      <c r="AL341">
        <f t="shared" si="196"/>
        <v>1.2086063863717043</v>
      </c>
      <c r="AM341">
        <v>32.177888437962132</v>
      </c>
      <c r="AN341">
        <v>33.258516969696963</v>
      </c>
      <c r="AO341">
        <v>-3.3336254114864838E-4</v>
      </c>
      <c r="AP341">
        <v>100.61875172138301</v>
      </c>
      <c r="AQ341">
        <v>28</v>
      </c>
      <c r="AR341">
        <v>4</v>
      </c>
      <c r="AS341">
        <f t="shared" si="197"/>
        <v>1</v>
      </c>
      <c r="AT341">
        <f t="shared" si="198"/>
        <v>0</v>
      </c>
      <c r="AU341">
        <f t="shared" si="199"/>
        <v>47629.482901862277</v>
      </c>
      <c r="AV341">
        <f t="shared" si="200"/>
        <v>1199.994285714286</v>
      </c>
      <c r="AW341">
        <f t="shared" si="201"/>
        <v>1025.9202781462366</v>
      </c>
      <c r="AX341">
        <f t="shared" si="202"/>
        <v>0.85493763625346486</v>
      </c>
      <c r="AY341">
        <f t="shared" si="203"/>
        <v>0.1884296379691873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1675966269.5</v>
      </c>
      <c r="BF341">
        <v>2109.752857142857</v>
      </c>
      <c r="BG341">
        <v>2134.0185714285722</v>
      </c>
      <c r="BH341">
        <v>33.261071428571427</v>
      </c>
      <c r="BI341">
        <v>32.177985714285711</v>
      </c>
      <c r="BJ341">
        <v>2118.6157142857141</v>
      </c>
      <c r="BK341">
        <v>33.041342857142858</v>
      </c>
      <c r="BL341">
        <v>649.97671428571437</v>
      </c>
      <c r="BM341">
        <v>101.2144285714286</v>
      </c>
      <c r="BN341">
        <v>9.970435714285715E-2</v>
      </c>
      <c r="BO341">
        <v>32.172600000000003</v>
      </c>
      <c r="BP341">
        <v>32.422242857142862</v>
      </c>
      <c r="BQ341">
        <v>999.89999999999986</v>
      </c>
      <c r="BR341">
        <v>0</v>
      </c>
      <c r="BS341">
        <v>0</v>
      </c>
      <c r="BT341">
        <v>9026.6071428571431</v>
      </c>
      <c r="BU341">
        <v>0</v>
      </c>
      <c r="BV341">
        <v>164.67114285714291</v>
      </c>
      <c r="BW341">
        <v>-24.265814285714288</v>
      </c>
      <c r="BX341">
        <v>2182.3414285714289</v>
      </c>
      <c r="BY341">
        <v>2204.9728571428568</v>
      </c>
      <c r="BZ341">
        <v>1.0830771428571431</v>
      </c>
      <c r="CA341">
        <v>2134.0185714285722</v>
      </c>
      <c r="CB341">
        <v>32.177985714285711</v>
      </c>
      <c r="CC341">
        <v>3.3665042857142859</v>
      </c>
      <c r="CD341">
        <v>3.2568800000000002</v>
      </c>
      <c r="CE341">
        <v>25.961128571428571</v>
      </c>
      <c r="CF341">
        <v>25.402985714285709</v>
      </c>
      <c r="CG341">
        <v>1199.994285714286</v>
      </c>
      <c r="CH341">
        <v>0.49999599999999988</v>
      </c>
      <c r="CI341">
        <v>0.500004</v>
      </c>
      <c r="CJ341">
        <v>0</v>
      </c>
      <c r="CK341">
        <v>1000.139428571429</v>
      </c>
      <c r="CL341">
        <v>4.9990899999999998</v>
      </c>
      <c r="CM341">
        <v>10856.971428571431</v>
      </c>
      <c r="CN341">
        <v>9557.807142857142</v>
      </c>
      <c r="CO341">
        <v>41.25</v>
      </c>
      <c r="CP341">
        <v>42.875</v>
      </c>
      <c r="CQ341">
        <v>42</v>
      </c>
      <c r="CR341">
        <v>42.026571428571437</v>
      </c>
      <c r="CS341">
        <v>42.625</v>
      </c>
      <c r="CT341">
        <v>597.49428571428575</v>
      </c>
      <c r="CU341">
        <v>597.50428571428563</v>
      </c>
      <c r="CV341">
        <v>0</v>
      </c>
      <c r="CW341">
        <v>1675966271.7</v>
      </c>
      <c r="CX341">
        <v>0</v>
      </c>
      <c r="CY341">
        <v>1675959759</v>
      </c>
      <c r="CZ341" t="s">
        <v>356</v>
      </c>
      <c r="DA341">
        <v>1675959759</v>
      </c>
      <c r="DB341">
        <v>1675959753.5</v>
      </c>
      <c r="DC341">
        <v>5</v>
      </c>
      <c r="DD341">
        <v>-2.5000000000000001E-2</v>
      </c>
      <c r="DE341">
        <v>-8.0000000000000002E-3</v>
      </c>
      <c r="DF341">
        <v>-6.0590000000000002</v>
      </c>
      <c r="DG341">
        <v>0.218</v>
      </c>
      <c r="DH341">
        <v>415</v>
      </c>
      <c r="DI341">
        <v>34</v>
      </c>
      <c r="DJ341">
        <v>0.6</v>
      </c>
      <c r="DK341">
        <v>0.17</v>
      </c>
      <c r="DL341">
        <v>-27.52826</v>
      </c>
      <c r="DM341">
        <v>31.348899061913649</v>
      </c>
      <c r="DN341">
        <v>3.1760582114312701</v>
      </c>
      <c r="DO341">
        <v>0</v>
      </c>
      <c r="DP341">
        <v>1.0873085</v>
      </c>
      <c r="DQ341">
        <v>9.4245028142589601E-2</v>
      </c>
      <c r="DR341">
        <v>1.7996641985381621E-2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3.2980999999999998</v>
      </c>
      <c r="EB341">
        <v>2.6252900000000001</v>
      </c>
      <c r="EC341">
        <v>0.29347099999999998</v>
      </c>
      <c r="ED341">
        <v>0.29292499999999999</v>
      </c>
      <c r="EE341">
        <v>0.137706</v>
      </c>
      <c r="EF341">
        <v>0.133408</v>
      </c>
      <c r="EG341">
        <v>21382.3</v>
      </c>
      <c r="EH341">
        <v>21723.4</v>
      </c>
      <c r="EI341">
        <v>28164.7</v>
      </c>
      <c r="EJ341">
        <v>29576.1</v>
      </c>
      <c r="EK341">
        <v>33451.5</v>
      </c>
      <c r="EL341">
        <v>35571.800000000003</v>
      </c>
      <c r="EM341">
        <v>39774.300000000003</v>
      </c>
      <c r="EN341">
        <v>42242.5</v>
      </c>
      <c r="EO341">
        <v>2.1922000000000001</v>
      </c>
      <c r="EP341">
        <v>2.2361</v>
      </c>
      <c r="EQ341">
        <v>0.145346</v>
      </c>
      <c r="ER341">
        <v>0</v>
      </c>
      <c r="ES341">
        <v>30.0581</v>
      </c>
      <c r="ET341">
        <v>999.9</v>
      </c>
      <c r="EU341">
        <v>72.8</v>
      </c>
      <c r="EV341">
        <v>32</v>
      </c>
      <c r="EW341">
        <v>34.344299999999997</v>
      </c>
      <c r="EX341">
        <v>56.933100000000003</v>
      </c>
      <c r="EY341">
        <v>-4.1586499999999997</v>
      </c>
      <c r="EZ341">
        <v>2</v>
      </c>
      <c r="FA341">
        <v>0.31993100000000002</v>
      </c>
      <c r="FB341">
        <v>-0.41776999999999997</v>
      </c>
      <c r="FC341">
        <v>20.2744</v>
      </c>
      <c r="FD341">
        <v>5.2202799999999998</v>
      </c>
      <c r="FE341">
        <v>12.004</v>
      </c>
      <c r="FF341">
        <v>4.98705</v>
      </c>
      <c r="FG341">
        <v>3.2844799999999998</v>
      </c>
      <c r="FH341">
        <v>9999</v>
      </c>
      <c r="FI341">
        <v>9999</v>
      </c>
      <c r="FJ341">
        <v>9999</v>
      </c>
      <c r="FK341">
        <v>999.9</v>
      </c>
      <c r="FL341">
        <v>1.86578</v>
      </c>
      <c r="FM341">
        <v>1.8621799999999999</v>
      </c>
      <c r="FN341">
        <v>1.86419</v>
      </c>
      <c r="FO341">
        <v>1.86026</v>
      </c>
      <c r="FP341">
        <v>1.8609599999999999</v>
      </c>
      <c r="FQ341">
        <v>1.8601799999999999</v>
      </c>
      <c r="FR341">
        <v>1.8618600000000001</v>
      </c>
      <c r="FS341">
        <v>1.8584799999999999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-8.86</v>
      </c>
      <c r="GH341">
        <v>0.21970000000000001</v>
      </c>
      <c r="GI341">
        <v>-4.2934277136806287</v>
      </c>
      <c r="GJ341">
        <v>-4.5218151105756088E-3</v>
      </c>
      <c r="GK341">
        <v>2.0889233732517852E-6</v>
      </c>
      <c r="GL341">
        <v>-4.5906856223640231E-10</v>
      </c>
      <c r="GM341">
        <v>-0.1150039569071811</v>
      </c>
      <c r="GN341">
        <v>4.4025620023938356E-3</v>
      </c>
      <c r="GO341">
        <v>3.112297855124525E-4</v>
      </c>
      <c r="GP341">
        <v>-4.1727832042263066E-6</v>
      </c>
      <c r="GQ341">
        <v>6</v>
      </c>
      <c r="GR341">
        <v>2080</v>
      </c>
      <c r="GS341">
        <v>4</v>
      </c>
      <c r="GT341">
        <v>33</v>
      </c>
      <c r="GU341">
        <v>108.5</v>
      </c>
      <c r="GV341">
        <v>108.6</v>
      </c>
      <c r="GW341">
        <v>4.99756</v>
      </c>
      <c r="GX341">
        <v>2.4365199999999998</v>
      </c>
      <c r="GY341">
        <v>2.04834</v>
      </c>
      <c r="GZ341">
        <v>2.6257299999999999</v>
      </c>
      <c r="HA341">
        <v>2.1972700000000001</v>
      </c>
      <c r="HB341">
        <v>2.31812</v>
      </c>
      <c r="HC341">
        <v>37.409799999999997</v>
      </c>
      <c r="HD341">
        <v>14.368399999999999</v>
      </c>
      <c r="HE341">
        <v>18</v>
      </c>
      <c r="HF341">
        <v>660.19200000000001</v>
      </c>
      <c r="HG341">
        <v>776.32500000000005</v>
      </c>
      <c r="HH341">
        <v>31.000499999999999</v>
      </c>
      <c r="HI341">
        <v>31.499199999999998</v>
      </c>
      <c r="HJ341">
        <v>30.000299999999999</v>
      </c>
      <c r="HK341">
        <v>31.401199999999999</v>
      </c>
      <c r="HL341">
        <v>31.397600000000001</v>
      </c>
      <c r="HM341">
        <v>100</v>
      </c>
      <c r="HN341">
        <v>3.6356899999999999</v>
      </c>
      <c r="HO341">
        <v>100</v>
      </c>
      <c r="HP341">
        <v>31</v>
      </c>
      <c r="HQ341">
        <v>2173.83</v>
      </c>
      <c r="HR341">
        <v>32.131700000000002</v>
      </c>
      <c r="HS341">
        <v>99.271699999999996</v>
      </c>
      <c r="HT341">
        <v>97.987399999999994</v>
      </c>
    </row>
    <row r="342" spans="1:228" x14ac:dyDescent="0.2">
      <c r="A342">
        <v>327</v>
      </c>
      <c r="B342">
        <v>1675966275.5</v>
      </c>
      <c r="C342">
        <v>1301.400000095367</v>
      </c>
      <c r="D342" t="s">
        <v>1013</v>
      </c>
      <c r="E342" t="s">
        <v>1014</v>
      </c>
      <c r="F342">
        <v>4</v>
      </c>
      <c r="G342">
        <v>1675966273.1875</v>
      </c>
      <c r="H342">
        <f t="shared" si="170"/>
        <v>1.2067328150188832E-3</v>
      </c>
      <c r="I342">
        <f t="shared" si="171"/>
        <v>1.2067328150188832</v>
      </c>
      <c r="J342">
        <f t="shared" si="172"/>
        <v>23.291826648444861</v>
      </c>
      <c r="K342">
        <f t="shared" si="173"/>
        <v>2110.0562500000001</v>
      </c>
      <c r="L342">
        <f t="shared" si="174"/>
        <v>1581.3879087367641</v>
      </c>
      <c r="M342">
        <f t="shared" si="175"/>
        <v>160.21608892484073</v>
      </c>
      <c r="N342">
        <f t="shared" si="176"/>
        <v>213.77737740290883</v>
      </c>
      <c r="O342">
        <f t="shared" si="177"/>
        <v>7.8270451031464641E-2</v>
      </c>
      <c r="P342">
        <f t="shared" si="178"/>
        <v>2.7685899614334959</v>
      </c>
      <c r="Q342">
        <f t="shared" si="179"/>
        <v>7.7061620057714025E-2</v>
      </c>
      <c r="R342">
        <f t="shared" si="180"/>
        <v>4.8270565981020273E-2</v>
      </c>
      <c r="S342">
        <f t="shared" si="181"/>
        <v>226.11627324882565</v>
      </c>
      <c r="T342">
        <f t="shared" si="182"/>
        <v>33.244896806320014</v>
      </c>
      <c r="U342">
        <f t="shared" si="183"/>
        <v>32.424912499999998</v>
      </c>
      <c r="V342">
        <f t="shared" si="184"/>
        <v>4.8911346678731205</v>
      </c>
      <c r="W342">
        <f t="shared" si="185"/>
        <v>69.867717529544677</v>
      </c>
      <c r="X342">
        <f t="shared" si="186"/>
        <v>3.3693088679689311</v>
      </c>
      <c r="Y342">
        <f t="shared" si="187"/>
        <v>4.8224115329718131</v>
      </c>
      <c r="Z342">
        <f t="shared" si="188"/>
        <v>1.5218257999041893</v>
      </c>
      <c r="AA342">
        <f t="shared" si="189"/>
        <v>-53.216917142332747</v>
      </c>
      <c r="AB342">
        <f t="shared" si="190"/>
        <v>-37.397148622300648</v>
      </c>
      <c r="AC342">
        <f t="shared" si="191"/>
        <v>-3.0723451086401758</v>
      </c>
      <c r="AD342">
        <f t="shared" si="192"/>
        <v>132.42986237555206</v>
      </c>
      <c r="AE342">
        <f t="shared" si="193"/>
        <v>23.387025284750109</v>
      </c>
      <c r="AF342">
        <f t="shared" si="194"/>
        <v>1.2074678531672904</v>
      </c>
      <c r="AG342">
        <f t="shared" si="195"/>
        <v>23.291826648444861</v>
      </c>
      <c r="AH342">
        <v>2204.9253537778759</v>
      </c>
      <c r="AI342">
        <v>2182.6663030303039</v>
      </c>
      <c r="AJ342">
        <v>1.17970874964041E-2</v>
      </c>
      <c r="AK342">
        <v>60.698744360612487</v>
      </c>
      <c r="AL342">
        <f t="shared" si="196"/>
        <v>1.2067328150188832</v>
      </c>
      <c r="AM342">
        <v>32.178614739336297</v>
      </c>
      <c r="AN342">
        <v>33.256195151515143</v>
      </c>
      <c r="AO342">
        <v>-1.152440628281008E-4</v>
      </c>
      <c r="AP342">
        <v>100.61875172138301</v>
      </c>
      <c r="AQ342">
        <v>28</v>
      </c>
      <c r="AR342">
        <v>4</v>
      </c>
      <c r="AS342">
        <f t="shared" si="197"/>
        <v>1</v>
      </c>
      <c r="AT342">
        <f t="shared" si="198"/>
        <v>0</v>
      </c>
      <c r="AU342">
        <f t="shared" si="199"/>
        <v>47491.777374075762</v>
      </c>
      <c r="AV342">
        <f t="shared" si="200"/>
        <v>1200.0037500000001</v>
      </c>
      <c r="AW342">
        <f t="shared" si="201"/>
        <v>1025.9283700771118</v>
      </c>
      <c r="AX342">
        <f t="shared" si="202"/>
        <v>0.85493763671747836</v>
      </c>
      <c r="AY342">
        <f t="shared" si="203"/>
        <v>0.18842963886473324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1675966273.1875</v>
      </c>
      <c r="BF342">
        <v>2110.0562500000001</v>
      </c>
      <c r="BG342">
        <v>2133.9962500000001</v>
      </c>
      <c r="BH342">
        <v>33.256237499999997</v>
      </c>
      <c r="BI342">
        <v>32.178712500000003</v>
      </c>
      <c r="BJ342">
        <v>2118.9175</v>
      </c>
      <c r="BK342">
        <v>33.036574999999999</v>
      </c>
      <c r="BL342">
        <v>649.99625000000003</v>
      </c>
      <c r="BM342">
        <v>101.2135</v>
      </c>
      <c r="BN342">
        <v>0.1000917125</v>
      </c>
      <c r="BO342">
        <v>32.174362500000001</v>
      </c>
      <c r="BP342">
        <v>32.424912499999998</v>
      </c>
      <c r="BQ342">
        <v>999.9</v>
      </c>
      <c r="BR342">
        <v>0</v>
      </c>
      <c r="BS342">
        <v>0</v>
      </c>
      <c r="BT342">
        <v>9000.2350000000006</v>
      </c>
      <c r="BU342">
        <v>0</v>
      </c>
      <c r="BV342">
        <v>168.13062500000001</v>
      </c>
      <c r="BW342">
        <v>-23.9400625</v>
      </c>
      <c r="BX342">
        <v>2182.6424999999999</v>
      </c>
      <c r="BY342">
        <v>2204.9499999999998</v>
      </c>
      <c r="BZ342">
        <v>1.0775250000000001</v>
      </c>
      <c r="CA342">
        <v>2133.9962500000001</v>
      </c>
      <c r="CB342">
        <v>32.178712500000003</v>
      </c>
      <c r="CC342">
        <v>3.3659849999999998</v>
      </c>
      <c r="CD342">
        <v>3.2569237499999999</v>
      </c>
      <c r="CE342">
        <v>25.958525000000002</v>
      </c>
      <c r="CF342">
        <v>25.403237499999999</v>
      </c>
      <c r="CG342">
        <v>1200.0037500000001</v>
      </c>
      <c r="CH342">
        <v>0.499996</v>
      </c>
      <c r="CI342">
        <v>0.500004</v>
      </c>
      <c r="CJ342">
        <v>0</v>
      </c>
      <c r="CK342">
        <v>999.97662500000001</v>
      </c>
      <c r="CL342">
        <v>4.9990899999999998</v>
      </c>
      <c r="CM342">
        <v>10855.9125</v>
      </c>
      <c r="CN342">
        <v>9557.875</v>
      </c>
      <c r="CO342">
        <v>41.25</v>
      </c>
      <c r="CP342">
        <v>42.882750000000001</v>
      </c>
      <c r="CQ342">
        <v>42</v>
      </c>
      <c r="CR342">
        <v>42.007750000000001</v>
      </c>
      <c r="CS342">
        <v>42.625</v>
      </c>
      <c r="CT342">
        <v>597.49874999999997</v>
      </c>
      <c r="CU342">
        <v>597.50874999999996</v>
      </c>
      <c r="CV342">
        <v>0</v>
      </c>
      <c r="CW342">
        <v>1675966275.3</v>
      </c>
      <c r="CX342">
        <v>0</v>
      </c>
      <c r="CY342">
        <v>1675959759</v>
      </c>
      <c r="CZ342" t="s">
        <v>356</v>
      </c>
      <c r="DA342">
        <v>1675959759</v>
      </c>
      <c r="DB342">
        <v>1675959753.5</v>
      </c>
      <c r="DC342">
        <v>5</v>
      </c>
      <c r="DD342">
        <v>-2.5000000000000001E-2</v>
      </c>
      <c r="DE342">
        <v>-8.0000000000000002E-3</v>
      </c>
      <c r="DF342">
        <v>-6.0590000000000002</v>
      </c>
      <c r="DG342">
        <v>0.218</v>
      </c>
      <c r="DH342">
        <v>415</v>
      </c>
      <c r="DI342">
        <v>34</v>
      </c>
      <c r="DJ342">
        <v>0.6</v>
      </c>
      <c r="DK342">
        <v>0.17</v>
      </c>
      <c r="DL342">
        <v>-25.764130000000002</v>
      </c>
      <c r="DM342">
        <v>18.597678799249611</v>
      </c>
      <c r="DN342">
        <v>1.9685751812161001</v>
      </c>
      <c r="DO342">
        <v>0</v>
      </c>
      <c r="DP342">
        <v>1.0910115</v>
      </c>
      <c r="DQ342">
        <v>-5.3507842401505482E-2</v>
      </c>
      <c r="DR342">
        <v>1.3136742471023789E-2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3.2983699999999998</v>
      </c>
      <c r="EB342">
        <v>2.6253899999999999</v>
      </c>
      <c r="EC342">
        <v>0.29348000000000002</v>
      </c>
      <c r="ED342">
        <v>0.29292400000000002</v>
      </c>
      <c r="EE342">
        <v>0.13769799999999999</v>
      </c>
      <c r="EF342">
        <v>0.133409</v>
      </c>
      <c r="EG342">
        <v>21382.2</v>
      </c>
      <c r="EH342">
        <v>21723.4</v>
      </c>
      <c r="EI342">
        <v>28164.9</v>
      </c>
      <c r="EJ342">
        <v>29576.2</v>
      </c>
      <c r="EK342">
        <v>33452.1</v>
      </c>
      <c r="EL342">
        <v>35571.9</v>
      </c>
      <c r="EM342">
        <v>39774.6</v>
      </c>
      <c r="EN342">
        <v>42242.7</v>
      </c>
      <c r="EO342">
        <v>2.1924999999999999</v>
      </c>
      <c r="EP342">
        <v>2.2358500000000001</v>
      </c>
      <c r="EQ342">
        <v>0.14593500000000001</v>
      </c>
      <c r="ER342">
        <v>0</v>
      </c>
      <c r="ES342">
        <v>30.061699999999998</v>
      </c>
      <c r="ET342">
        <v>999.9</v>
      </c>
      <c r="EU342">
        <v>72.8</v>
      </c>
      <c r="EV342">
        <v>32</v>
      </c>
      <c r="EW342">
        <v>34.340200000000003</v>
      </c>
      <c r="EX342">
        <v>57.023099999999999</v>
      </c>
      <c r="EY342">
        <v>-4.21875</v>
      </c>
      <c r="EZ342">
        <v>2</v>
      </c>
      <c r="FA342">
        <v>0.320216</v>
      </c>
      <c r="FB342">
        <v>-0.41762300000000002</v>
      </c>
      <c r="FC342">
        <v>20.2744</v>
      </c>
      <c r="FD342">
        <v>5.2202799999999998</v>
      </c>
      <c r="FE342">
        <v>12.004099999999999</v>
      </c>
      <c r="FF342">
        <v>4.9869500000000002</v>
      </c>
      <c r="FG342">
        <v>3.2844799999999998</v>
      </c>
      <c r="FH342">
        <v>9999</v>
      </c>
      <c r="FI342">
        <v>9999</v>
      </c>
      <c r="FJ342">
        <v>9999</v>
      </c>
      <c r="FK342">
        <v>999.9</v>
      </c>
      <c r="FL342">
        <v>1.86581</v>
      </c>
      <c r="FM342">
        <v>1.8621799999999999</v>
      </c>
      <c r="FN342">
        <v>1.8642000000000001</v>
      </c>
      <c r="FO342">
        <v>1.86025</v>
      </c>
      <c r="FP342">
        <v>1.8609599999999999</v>
      </c>
      <c r="FQ342">
        <v>1.8601399999999999</v>
      </c>
      <c r="FR342">
        <v>1.86188</v>
      </c>
      <c r="FS342">
        <v>1.8585100000000001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-8.86</v>
      </c>
      <c r="GH342">
        <v>0.21959999999999999</v>
      </c>
      <c r="GI342">
        <v>-4.2934277136806287</v>
      </c>
      <c r="GJ342">
        <v>-4.5218151105756088E-3</v>
      </c>
      <c r="GK342">
        <v>2.0889233732517852E-6</v>
      </c>
      <c r="GL342">
        <v>-4.5906856223640231E-10</v>
      </c>
      <c r="GM342">
        <v>-0.1150039569071811</v>
      </c>
      <c r="GN342">
        <v>4.4025620023938356E-3</v>
      </c>
      <c r="GO342">
        <v>3.112297855124525E-4</v>
      </c>
      <c r="GP342">
        <v>-4.1727832042263066E-6</v>
      </c>
      <c r="GQ342">
        <v>6</v>
      </c>
      <c r="GR342">
        <v>2080</v>
      </c>
      <c r="GS342">
        <v>4</v>
      </c>
      <c r="GT342">
        <v>33</v>
      </c>
      <c r="GU342">
        <v>108.6</v>
      </c>
      <c r="GV342">
        <v>108.7</v>
      </c>
      <c r="GW342">
        <v>4.99756</v>
      </c>
      <c r="GX342">
        <v>2.4377399999999998</v>
      </c>
      <c r="GY342">
        <v>2.04834</v>
      </c>
      <c r="GZ342">
        <v>2.6257299999999999</v>
      </c>
      <c r="HA342">
        <v>2.1972700000000001</v>
      </c>
      <c r="HB342">
        <v>2.32544</v>
      </c>
      <c r="HC342">
        <v>37.385800000000003</v>
      </c>
      <c r="HD342">
        <v>14.368399999999999</v>
      </c>
      <c r="HE342">
        <v>18</v>
      </c>
      <c r="HF342">
        <v>660.44299999999998</v>
      </c>
      <c r="HG342">
        <v>776.10599999999999</v>
      </c>
      <c r="HH342">
        <v>31.000299999999999</v>
      </c>
      <c r="HI342">
        <v>31.501899999999999</v>
      </c>
      <c r="HJ342">
        <v>30.000399999999999</v>
      </c>
      <c r="HK342">
        <v>31.4026</v>
      </c>
      <c r="HL342">
        <v>31.399699999999999</v>
      </c>
      <c r="HM342">
        <v>100</v>
      </c>
      <c r="HN342">
        <v>3.6356899999999999</v>
      </c>
      <c r="HO342">
        <v>100</v>
      </c>
      <c r="HP342">
        <v>31</v>
      </c>
      <c r="HQ342">
        <v>2180.5100000000002</v>
      </c>
      <c r="HR342">
        <v>32.131599999999999</v>
      </c>
      <c r="HS342">
        <v>99.272499999999994</v>
      </c>
      <c r="HT342">
        <v>97.987700000000004</v>
      </c>
    </row>
    <row r="343" spans="1:228" x14ac:dyDescent="0.2">
      <c r="A343">
        <v>328</v>
      </c>
      <c r="B343">
        <v>1675966279.5</v>
      </c>
      <c r="C343">
        <v>1305.400000095367</v>
      </c>
      <c r="D343" t="s">
        <v>1015</v>
      </c>
      <c r="E343" t="s">
        <v>1016</v>
      </c>
      <c r="F343">
        <v>4</v>
      </c>
      <c r="G343">
        <v>1675966277.5</v>
      </c>
      <c r="H343">
        <f t="shared" si="170"/>
        <v>1.208416932334774E-3</v>
      </c>
      <c r="I343">
        <f t="shared" si="171"/>
        <v>1.208416932334774</v>
      </c>
      <c r="J343">
        <f t="shared" si="172"/>
        <v>23.173781038710363</v>
      </c>
      <c r="K343">
        <f t="shared" si="173"/>
        <v>2110.1442857142861</v>
      </c>
      <c r="L343">
        <f t="shared" si="174"/>
        <v>1584.4629889186519</v>
      </c>
      <c r="M343">
        <f t="shared" si="175"/>
        <v>160.52837936830218</v>
      </c>
      <c r="N343">
        <f t="shared" si="176"/>
        <v>213.78728615818056</v>
      </c>
      <c r="O343">
        <f t="shared" si="177"/>
        <v>7.8369056952059299E-2</v>
      </c>
      <c r="P343">
        <f t="shared" si="178"/>
        <v>2.7654418504636817</v>
      </c>
      <c r="Q343">
        <f t="shared" si="179"/>
        <v>7.7155847170358255E-2</v>
      </c>
      <c r="R343">
        <f t="shared" si="180"/>
        <v>4.8329842031804598E-2</v>
      </c>
      <c r="S343">
        <f t="shared" si="181"/>
        <v>226.11571153686882</v>
      </c>
      <c r="T343">
        <f t="shared" si="182"/>
        <v>33.251763113673235</v>
      </c>
      <c r="U343">
        <f t="shared" si="183"/>
        <v>32.426271428571432</v>
      </c>
      <c r="V343">
        <f t="shared" si="184"/>
        <v>4.8915097190577681</v>
      </c>
      <c r="W343">
        <f t="shared" si="185"/>
        <v>69.845454871101481</v>
      </c>
      <c r="X343">
        <f t="shared" si="186"/>
        <v>3.3694176360555601</v>
      </c>
      <c r="Y343">
        <f t="shared" si="187"/>
        <v>4.8241043633744809</v>
      </c>
      <c r="Z343">
        <f t="shared" si="188"/>
        <v>1.522092083002208</v>
      </c>
      <c r="AA343">
        <f t="shared" si="189"/>
        <v>-53.291186715963534</v>
      </c>
      <c r="AB343">
        <f t="shared" si="190"/>
        <v>-36.631536106067955</v>
      </c>
      <c r="AC343">
        <f t="shared" si="191"/>
        <v>-3.0129844612520209</v>
      </c>
      <c r="AD343">
        <f t="shared" si="192"/>
        <v>133.18000425358531</v>
      </c>
      <c r="AE343">
        <f t="shared" si="193"/>
        <v>23.307881695349902</v>
      </c>
      <c r="AF343">
        <f t="shared" si="194"/>
        <v>1.2078855341630994</v>
      </c>
      <c r="AG343">
        <f t="shared" si="195"/>
        <v>23.173781038710363</v>
      </c>
      <c r="AH343">
        <v>2204.9591982315119</v>
      </c>
      <c r="AI343">
        <v>2182.775212121212</v>
      </c>
      <c r="AJ343">
        <v>2.2406079733402789E-2</v>
      </c>
      <c r="AK343">
        <v>60.698744360612487</v>
      </c>
      <c r="AL343">
        <f t="shared" si="196"/>
        <v>1.208416932334774</v>
      </c>
      <c r="AM343">
        <v>32.179083761510697</v>
      </c>
      <c r="AN343">
        <v>33.256948484848479</v>
      </c>
      <c r="AO343">
        <v>6.638238619091825E-5</v>
      </c>
      <c r="AP343">
        <v>100.61875172138301</v>
      </c>
      <c r="AQ343">
        <v>28</v>
      </c>
      <c r="AR343">
        <v>4</v>
      </c>
      <c r="AS343">
        <f t="shared" si="197"/>
        <v>1</v>
      </c>
      <c r="AT343">
        <f t="shared" si="198"/>
        <v>0</v>
      </c>
      <c r="AU343">
        <f t="shared" si="199"/>
        <v>47403.9703410644</v>
      </c>
      <c r="AV343">
        <f t="shared" si="200"/>
        <v>1200.001428571429</v>
      </c>
      <c r="AW343">
        <f t="shared" si="201"/>
        <v>1025.9263210035595</v>
      </c>
      <c r="AX343">
        <f t="shared" si="202"/>
        <v>0.85493758305346224</v>
      </c>
      <c r="AY343">
        <f t="shared" si="203"/>
        <v>0.18842953529318193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1675966277.5</v>
      </c>
      <c r="BF343">
        <v>2110.1442857142861</v>
      </c>
      <c r="BG343">
        <v>2134.0100000000002</v>
      </c>
      <c r="BH343">
        <v>33.257157142857139</v>
      </c>
      <c r="BI343">
        <v>32.179357142857143</v>
      </c>
      <c r="BJ343">
        <v>2119.0100000000002</v>
      </c>
      <c r="BK343">
        <v>33.037471428571429</v>
      </c>
      <c r="BL343">
        <v>650.05457142857142</v>
      </c>
      <c r="BM343">
        <v>101.214</v>
      </c>
      <c r="BN343">
        <v>0.1000606571428571</v>
      </c>
      <c r="BO343">
        <v>32.180571428571433</v>
      </c>
      <c r="BP343">
        <v>32.426271428571432</v>
      </c>
      <c r="BQ343">
        <v>999.89999999999986</v>
      </c>
      <c r="BR343">
        <v>0</v>
      </c>
      <c r="BS343">
        <v>0</v>
      </c>
      <c r="BT343">
        <v>8983.482857142857</v>
      </c>
      <c r="BU343">
        <v>0</v>
      </c>
      <c r="BV343">
        <v>172.7802857142857</v>
      </c>
      <c r="BW343">
        <v>-23.865028571428571</v>
      </c>
      <c r="BX343">
        <v>2182.7371428571432</v>
      </c>
      <c r="BY343">
        <v>2204.962857142857</v>
      </c>
      <c r="BZ343">
        <v>1.077807142857143</v>
      </c>
      <c r="CA343">
        <v>2134.0100000000002</v>
      </c>
      <c r="CB343">
        <v>32.179357142857143</v>
      </c>
      <c r="CC343">
        <v>3.3660871428571428</v>
      </c>
      <c r="CD343">
        <v>3.2569985714285719</v>
      </c>
      <c r="CE343">
        <v>25.959028571428568</v>
      </c>
      <c r="CF343">
        <v>25.403600000000001</v>
      </c>
      <c r="CG343">
        <v>1200.001428571429</v>
      </c>
      <c r="CH343">
        <v>0.49999799999999989</v>
      </c>
      <c r="CI343">
        <v>0.50000200000000006</v>
      </c>
      <c r="CJ343">
        <v>0</v>
      </c>
      <c r="CK343">
        <v>999.76499999999999</v>
      </c>
      <c r="CL343">
        <v>4.9990899999999998</v>
      </c>
      <c r="CM343">
        <v>10854.44285714286</v>
      </c>
      <c r="CN343">
        <v>9557.8685714285693</v>
      </c>
      <c r="CO343">
        <v>41.25</v>
      </c>
      <c r="CP343">
        <v>42.875</v>
      </c>
      <c r="CQ343">
        <v>42.008857142857153</v>
      </c>
      <c r="CR343">
        <v>42.026571428571437</v>
      </c>
      <c r="CS343">
        <v>42.625</v>
      </c>
      <c r="CT343">
        <v>597.5</v>
      </c>
      <c r="CU343">
        <v>597.50571428571436</v>
      </c>
      <c r="CV343">
        <v>0</v>
      </c>
      <c r="CW343">
        <v>1675966279.5</v>
      </c>
      <c r="CX343">
        <v>0</v>
      </c>
      <c r="CY343">
        <v>1675959759</v>
      </c>
      <c r="CZ343" t="s">
        <v>356</v>
      </c>
      <c r="DA343">
        <v>1675959759</v>
      </c>
      <c r="DB343">
        <v>1675959753.5</v>
      </c>
      <c r="DC343">
        <v>5</v>
      </c>
      <c r="DD343">
        <v>-2.5000000000000001E-2</v>
      </c>
      <c r="DE343">
        <v>-8.0000000000000002E-3</v>
      </c>
      <c r="DF343">
        <v>-6.0590000000000002</v>
      </c>
      <c r="DG343">
        <v>0.218</v>
      </c>
      <c r="DH343">
        <v>415</v>
      </c>
      <c r="DI343">
        <v>34</v>
      </c>
      <c r="DJ343">
        <v>0.6</v>
      </c>
      <c r="DK343">
        <v>0.17</v>
      </c>
      <c r="DL343">
        <v>-24.704969999999999</v>
      </c>
      <c r="DM343">
        <v>8.7357433395872803</v>
      </c>
      <c r="DN343">
        <v>0.91772442574010193</v>
      </c>
      <c r="DO343">
        <v>0</v>
      </c>
      <c r="DP343">
        <v>1.08947975</v>
      </c>
      <c r="DQ343">
        <v>-0.1219822514071322</v>
      </c>
      <c r="DR343">
        <v>1.239930471589034E-2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367</v>
      </c>
      <c r="EA343">
        <v>3.29834</v>
      </c>
      <c r="EB343">
        <v>2.6251699999999998</v>
      </c>
      <c r="EC343">
        <v>0.293485</v>
      </c>
      <c r="ED343">
        <v>0.29292499999999999</v>
      </c>
      <c r="EE343">
        <v>0.13770199999999999</v>
      </c>
      <c r="EF343">
        <v>0.133412</v>
      </c>
      <c r="EG343">
        <v>21381.8</v>
      </c>
      <c r="EH343">
        <v>21723.1</v>
      </c>
      <c r="EI343">
        <v>28164.7</v>
      </c>
      <c r="EJ343">
        <v>29575.7</v>
      </c>
      <c r="EK343">
        <v>33451.699999999997</v>
      </c>
      <c r="EL343">
        <v>35571.4</v>
      </c>
      <c r="EM343">
        <v>39774.300000000003</v>
      </c>
      <c r="EN343">
        <v>42242.3</v>
      </c>
      <c r="EO343">
        <v>2.1925500000000002</v>
      </c>
      <c r="EP343">
        <v>2.2359800000000001</v>
      </c>
      <c r="EQ343">
        <v>0.14536099999999999</v>
      </c>
      <c r="ER343">
        <v>0</v>
      </c>
      <c r="ES343">
        <v>30.0656</v>
      </c>
      <c r="ET343">
        <v>999.9</v>
      </c>
      <c r="EU343">
        <v>72.8</v>
      </c>
      <c r="EV343">
        <v>32</v>
      </c>
      <c r="EW343">
        <v>34.344999999999999</v>
      </c>
      <c r="EX343">
        <v>57.113100000000003</v>
      </c>
      <c r="EY343">
        <v>-4.2708399999999997</v>
      </c>
      <c r="EZ343">
        <v>2</v>
      </c>
      <c r="FA343">
        <v>0.32038100000000003</v>
      </c>
      <c r="FB343">
        <v>-0.41742899999999999</v>
      </c>
      <c r="FC343">
        <v>20.2745</v>
      </c>
      <c r="FD343">
        <v>5.2210299999999998</v>
      </c>
      <c r="FE343">
        <v>12.004</v>
      </c>
      <c r="FF343">
        <v>4.9875499999999997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1.8657900000000001</v>
      </c>
      <c r="FM343">
        <v>1.8621799999999999</v>
      </c>
      <c r="FN343">
        <v>1.86419</v>
      </c>
      <c r="FO343">
        <v>1.8602799999999999</v>
      </c>
      <c r="FP343">
        <v>1.8609599999999999</v>
      </c>
      <c r="FQ343">
        <v>1.86016</v>
      </c>
      <c r="FR343">
        <v>1.8618699999999999</v>
      </c>
      <c r="FS343">
        <v>1.8585100000000001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-8.86</v>
      </c>
      <c r="GH343">
        <v>0.21970000000000001</v>
      </c>
      <c r="GI343">
        <v>-4.2934277136806287</v>
      </c>
      <c r="GJ343">
        <v>-4.5218151105756088E-3</v>
      </c>
      <c r="GK343">
        <v>2.0889233732517852E-6</v>
      </c>
      <c r="GL343">
        <v>-4.5906856223640231E-10</v>
      </c>
      <c r="GM343">
        <v>-0.1150039569071811</v>
      </c>
      <c r="GN343">
        <v>4.4025620023938356E-3</v>
      </c>
      <c r="GO343">
        <v>3.112297855124525E-4</v>
      </c>
      <c r="GP343">
        <v>-4.1727832042263066E-6</v>
      </c>
      <c r="GQ343">
        <v>6</v>
      </c>
      <c r="GR343">
        <v>2080</v>
      </c>
      <c r="GS343">
        <v>4</v>
      </c>
      <c r="GT343">
        <v>33</v>
      </c>
      <c r="GU343">
        <v>108.7</v>
      </c>
      <c r="GV343">
        <v>108.8</v>
      </c>
      <c r="GW343">
        <v>4.99756</v>
      </c>
      <c r="GX343">
        <v>2.4475099999999999</v>
      </c>
      <c r="GY343">
        <v>2.04834</v>
      </c>
      <c r="GZ343">
        <v>2.6257299999999999</v>
      </c>
      <c r="HA343">
        <v>2.1972700000000001</v>
      </c>
      <c r="HB343">
        <v>2.2839399999999999</v>
      </c>
      <c r="HC343">
        <v>37.409799999999997</v>
      </c>
      <c r="HD343">
        <v>14.368399999999999</v>
      </c>
      <c r="HE343">
        <v>18</v>
      </c>
      <c r="HF343">
        <v>660.51199999999994</v>
      </c>
      <c r="HG343">
        <v>776.25699999999995</v>
      </c>
      <c r="HH343">
        <v>31.0001</v>
      </c>
      <c r="HI343">
        <v>31.504000000000001</v>
      </c>
      <c r="HJ343">
        <v>30.0002</v>
      </c>
      <c r="HK343">
        <v>31.4053</v>
      </c>
      <c r="HL343">
        <v>31.401700000000002</v>
      </c>
      <c r="HM343">
        <v>100</v>
      </c>
      <c r="HN343">
        <v>3.6356899999999999</v>
      </c>
      <c r="HO343">
        <v>100</v>
      </c>
      <c r="HP343">
        <v>31</v>
      </c>
      <c r="HQ343">
        <v>2187.1799999999998</v>
      </c>
      <c r="HR343">
        <v>32.131599999999999</v>
      </c>
      <c r="HS343">
        <v>99.271699999999996</v>
      </c>
      <c r="HT343">
        <v>97.986500000000007</v>
      </c>
    </row>
    <row r="344" spans="1:228" x14ac:dyDescent="0.2">
      <c r="A344">
        <v>329</v>
      </c>
      <c r="B344">
        <v>1675966283.5</v>
      </c>
      <c r="C344">
        <v>1309.400000095367</v>
      </c>
      <c r="D344" t="s">
        <v>1017</v>
      </c>
      <c r="E344" t="s">
        <v>1018</v>
      </c>
      <c r="F344">
        <v>4</v>
      </c>
      <c r="G344">
        <v>1675966281.1875</v>
      </c>
      <c r="H344">
        <f t="shared" si="170"/>
        <v>1.2021827641390584E-3</v>
      </c>
      <c r="I344">
        <f t="shared" si="171"/>
        <v>1.2021827641390583</v>
      </c>
      <c r="J344">
        <f t="shared" si="172"/>
        <v>23.330740699873278</v>
      </c>
      <c r="K344">
        <f t="shared" si="173"/>
        <v>2110.2224999999999</v>
      </c>
      <c r="L344">
        <f t="shared" si="174"/>
        <v>1578.3528610527935</v>
      </c>
      <c r="M344">
        <f t="shared" si="175"/>
        <v>159.90940027078878</v>
      </c>
      <c r="N344">
        <f t="shared" si="176"/>
        <v>213.79529428409452</v>
      </c>
      <c r="O344">
        <f t="shared" si="177"/>
        <v>7.7882889986591139E-2</v>
      </c>
      <c r="P344">
        <f t="shared" si="178"/>
        <v>2.7662282980435626</v>
      </c>
      <c r="Q344">
        <f t="shared" si="179"/>
        <v>7.6684896903321517E-2</v>
      </c>
      <c r="R344">
        <f t="shared" si="180"/>
        <v>4.8034160423381489E-2</v>
      </c>
      <c r="S344">
        <f t="shared" si="181"/>
        <v>226.11495021227245</v>
      </c>
      <c r="T344">
        <f t="shared" si="182"/>
        <v>33.2556446531853</v>
      </c>
      <c r="U344">
        <f t="shared" si="183"/>
        <v>32.430637500000003</v>
      </c>
      <c r="V344">
        <f t="shared" si="184"/>
        <v>4.8927148820833475</v>
      </c>
      <c r="W344">
        <f t="shared" si="185"/>
        <v>69.830849633157939</v>
      </c>
      <c r="X344">
        <f t="shared" si="186"/>
        <v>3.3691826796658</v>
      </c>
      <c r="Y344">
        <f t="shared" si="187"/>
        <v>4.8247768677670555</v>
      </c>
      <c r="Z344">
        <f t="shared" si="188"/>
        <v>1.5235322024175475</v>
      </c>
      <c r="AA344">
        <f t="shared" si="189"/>
        <v>-53.016259898532475</v>
      </c>
      <c r="AB344">
        <f t="shared" si="190"/>
        <v>-36.925306041022075</v>
      </c>
      <c r="AC344">
        <f t="shared" si="191"/>
        <v>-3.0363858220321625</v>
      </c>
      <c r="AD344">
        <f t="shared" si="192"/>
        <v>133.13699845068572</v>
      </c>
      <c r="AE344">
        <f t="shared" si="193"/>
        <v>23.337398610599148</v>
      </c>
      <c r="AF344">
        <f t="shared" si="194"/>
        <v>1.202972928420075</v>
      </c>
      <c r="AG344">
        <f t="shared" si="195"/>
        <v>23.330740699873278</v>
      </c>
      <c r="AH344">
        <v>2205.088497772068</v>
      </c>
      <c r="AI344">
        <v>2182.8190303030301</v>
      </c>
      <c r="AJ344">
        <v>4.7657488999777436E-3</v>
      </c>
      <c r="AK344">
        <v>60.698744360612487</v>
      </c>
      <c r="AL344">
        <f t="shared" si="196"/>
        <v>1.2021827641390583</v>
      </c>
      <c r="AM344">
        <v>32.181429216490088</v>
      </c>
      <c r="AN344">
        <v>33.254647878787857</v>
      </c>
      <c r="AO344">
        <v>-7.0656325139825581E-5</v>
      </c>
      <c r="AP344">
        <v>100.61875172138301</v>
      </c>
      <c r="AQ344">
        <v>28</v>
      </c>
      <c r="AR344">
        <v>4</v>
      </c>
      <c r="AS344">
        <f t="shared" si="197"/>
        <v>1</v>
      </c>
      <c r="AT344">
        <f t="shared" si="198"/>
        <v>0</v>
      </c>
      <c r="AU344">
        <f t="shared" si="199"/>
        <v>47425.27739825497</v>
      </c>
      <c r="AV344">
        <f t="shared" si="200"/>
        <v>1199.9974999999999</v>
      </c>
      <c r="AW344">
        <f t="shared" si="201"/>
        <v>1025.9229514053227</v>
      </c>
      <c r="AX344">
        <f t="shared" si="202"/>
        <v>0.85493757395771464</v>
      </c>
      <c r="AY344">
        <f t="shared" si="203"/>
        <v>0.18842951773838901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1675966281.1875</v>
      </c>
      <c r="BF344">
        <v>2110.2224999999999</v>
      </c>
      <c r="BG344">
        <v>2134.1075000000001</v>
      </c>
      <c r="BH344">
        <v>33.254824999999997</v>
      </c>
      <c r="BI344">
        <v>32.181337499999998</v>
      </c>
      <c r="BJ344">
        <v>2119.0862499999998</v>
      </c>
      <c r="BK344">
        <v>33.035162500000013</v>
      </c>
      <c r="BL344">
        <v>650.01312499999995</v>
      </c>
      <c r="BM344">
        <v>101.214</v>
      </c>
      <c r="BN344">
        <v>0.10010042500000001</v>
      </c>
      <c r="BO344">
        <v>32.183037499999998</v>
      </c>
      <c r="BP344">
        <v>32.430637500000003</v>
      </c>
      <c r="BQ344">
        <v>999.9</v>
      </c>
      <c r="BR344">
        <v>0</v>
      </c>
      <c r="BS344">
        <v>0</v>
      </c>
      <c r="BT344">
        <v>8987.6549999999988</v>
      </c>
      <c r="BU344">
        <v>0</v>
      </c>
      <c r="BV344">
        <v>177.41974999999999</v>
      </c>
      <c r="BW344">
        <v>-23.8837625</v>
      </c>
      <c r="BX344">
        <v>2182.8125</v>
      </c>
      <c r="BY344">
        <v>2205.0687499999999</v>
      </c>
      <c r="BZ344">
        <v>1.073485</v>
      </c>
      <c r="CA344">
        <v>2134.1075000000001</v>
      </c>
      <c r="CB344">
        <v>32.181337499999998</v>
      </c>
      <c r="CC344">
        <v>3.36585</v>
      </c>
      <c r="CD344">
        <v>3.2571987500000001</v>
      </c>
      <c r="CE344">
        <v>25.957850000000001</v>
      </c>
      <c r="CF344">
        <v>25.404624999999999</v>
      </c>
      <c r="CG344">
        <v>1199.9974999999999</v>
      </c>
      <c r="CH344">
        <v>0.49999775000000002</v>
      </c>
      <c r="CI344">
        <v>0.50000225000000009</v>
      </c>
      <c r="CJ344">
        <v>0</v>
      </c>
      <c r="CK344">
        <v>999.72675000000004</v>
      </c>
      <c r="CL344">
        <v>4.9990899999999998</v>
      </c>
      <c r="CM344">
        <v>10852.6</v>
      </c>
      <c r="CN344">
        <v>9557.84</v>
      </c>
      <c r="CO344">
        <v>41.25</v>
      </c>
      <c r="CP344">
        <v>42.875</v>
      </c>
      <c r="CQ344">
        <v>42.030999999999999</v>
      </c>
      <c r="CR344">
        <v>42.007750000000001</v>
      </c>
      <c r="CS344">
        <v>42.625</v>
      </c>
      <c r="CT344">
        <v>597.49874999999997</v>
      </c>
      <c r="CU344">
        <v>597.50374999999997</v>
      </c>
      <c r="CV344">
        <v>0</v>
      </c>
      <c r="CW344">
        <v>1675966283.7</v>
      </c>
      <c r="CX344">
        <v>0</v>
      </c>
      <c r="CY344">
        <v>1675959759</v>
      </c>
      <c r="CZ344" t="s">
        <v>356</v>
      </c>
      <c r="DA344">
        <v>1675959759</v>
      </c>
      <c r="DB344">
        <v>1675959753.5</v>
      </c>
      <c r="DC344">
        <v>5</v>
      </c>
      <c r="DD344">
        <v>-2.5000000000000001E-2</v>
      </c>
      <c r="DE344">
        <v>-8.0000000000000002E-3</v>
      </c>
      <c r="DF344">
        <v>-6.0590000000000002</v>
      </c>
      <c r="DG344">
        <v>0.218</v>
      </c>
      <c r="DH344">
        <v>415</v>
      </c>
      <c r="DI344">
        <v>34</v>
      </c>
      <c r="DJ344">
        <v>0.6</v>
      </c>
      <c r="DK344">
        <v>0.17</v>
      </c>
      <c r="DL344">
        <v>-24.2262275</v>
      </c>
      <c r="DM344">
        <v>4.1000071294559657</v>
      </c>
      <c r="DN344">
        <v>0.44624140495224113</v>
      </c>
      <c r="DO344">
        <v>0</v>
      </c>
      <c r="DP344">
        <v>1.0824020000000001</v>
      </c>
      <c r="DQ344">
        <v>-7.6104990619142041E-2</v>
      </c>
      <c r="DR344">
        <v>7.9043004750578762E-3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3.29827</v>
      </c>
      <c r="EB344">
        <v>2.6252800000000001</v>
      </c>
      <c r="EC344">
        <v>0.29348800000000003</v>
      </c>
      <c r="ED344">
        <v>0.29292699999999999</v>
      </c>
      <c r="EE344">
        <v>0.13769500000000001</v>
      </c>
      <c r="EF344">
        <v>0.13341800000000001</v>
      </c>
      <c r="EG344">
        <v>21381.8</v>
      </c>
      <c r="EH344">
        <v>21723.1</v>
      </c>
      <c r="EI344">
        <v>28164.799999999999</v>
      </c>
      <c r="EJ344">
        <v>29576</v>
      </c>
      <c r="EK344">
        <v>33452</v>
      </c>
      <c r="EL344">
        <v>35571.4</v>
      </c>
      <c r="EM344">
        <v>39774.400000000001</v>
      </c>
      <c r="EN344">
        <v>42242.6</v>
      </c>
      <c r="EO344">
        <v>2.19278</v>
      </c>
      <c r="EP344">
        <v>2.2356799999999999</v>
      </c>
      <c r="EQ344">
        <v>0.14546500000000001</v>
      </c>
      <c r="ER344">
        <v>0</v>
      </c>
      <c r="ES344">
        <v>30.070399999999999</v>
      </c>
      <c r="ET344">
        <v>999.9</v>
      </c>
      <c r="EU344">
        <v>72.8</v>
      </c>
      <c r="EV344">
        <v>32</v>
      </c>
      <c r="EW344">
        <v>34.343299999999999</v>
      </c>
      <c r="EX344">
        <v>57.4131</v>
      </c>
      <c r="EY344">
        <v>-4.2507999999999999</v>
      </c>
      <c r="EZ344">
        <v>2</v>
      </c>
      <c r="FA344">
        <v>0.32057200000000002</v>
      </c>
      <c r="FB344">
        <v>-0.41778300000000002</v>
      </c>
      <c r="FC344">
        <v>20.2745</v>
      </c>
      <c r="FD344">
        <v>5.2214799999999997</v>
      </c>
      <c r="FE344">
        <v>12.004</v>
      </c>
      <c r="FF344">
        <v>4.9873000000000003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1.86581</v>
      </c>
      <c r="FM344">
        <v>1.8621799999999999</v>
      </c>
      <c r="FN344">
        <v>1.8641799999999999</v>
      </c>
      <c r="FO344">
        <v>1.86025</v>
      </c>
      <c r="FP344">
        <v>1.8609599999999999</v>
      </c>
      <c r="FQ344">
        <v>1.8601700000000001</v>
      </c>
      <c r="FR344">
        <v>1.86188</v>
      </c>
      <c r="FS344">
        <v>1.8585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-8.8699999999999992</v>
      </c>
      <c r="GH344">
        <v>0.21970000000000001</v>
      </c>
      <c r="GI344">
        <v>-4.2934277136806287</v>
      </c>
      <c r="GJ344">
        <v>-4.5218151105756088E-3</v>
      </c>
      <c r="GK344">
        <v>2.0889233732517852E-6</v>
      </c>
      <c r="GL344">
        <v>-4.5906856223640231E-10</v>
      </c>
      <c r="GM344">
        <v>-0.1150039569071811</v>
      </c>
      <c r="GN344">
        <v>4.4025620023938356E-3</v>
      </c>
      <c r="GO344">
        <v>3.112297855124525E-4</v>
      </c>
      <c r="GP344">
        <v>-4.1727832042263066E-6</v>
      </c>
      <c r="GQ344">
        <v>6</v>
      </c>
      <c r="GR344">
        <v>2080</v>
      </c>
      <c r="GS344">
        <v>4</v>
      </c>
      <c r="GT344">
        <v>33</v>
      </c>
      <c r="GU344">
        <v>108.7</v>
      </c>
      <c r="GV344">
        <v>108.8</v>
      </c>
      <c r="GW344">
        <v>4.99756</v>
      </c>
      <c r="GX344">
        <v>2.4377399999999998</v>
      </c>
      <c r="GY344">
        <v>2.04834</v>
      </c>
      <c r="GZ344">
        <v>2.6257299999999999</v>
      </c>
      <c r="HA344">
        <v>2.1972700000000001</v>
      </c>
      <c r="HB344">
        <v>2.31934</v>
      </c>
      <c r="HC344">
        <v>37.409799999999997</v>
      </c>
      <c r="HD344">
        <v>14.3597</v>
      </c>
      <c r="HE344">
        <v>18</v>
      </c>
      <c r="HF344">
        <v>660.71199999999999</v>
      </c>
      <c r="HG344">
        <v>775.99199999999996</v>
      </c>
      <c r="HH344">
        <v>31</v>
      </c>
      <c r="HI344">
        <v>31.506699999999999</v>
      </c>
      <c r="HJ344">
        <v>30.000299999999999</v>
      </c>
      <c r="HK344">
        <v>31.407399999999999</v>
      </c>
      <c r="HL344">
        <v>31.404</v>
      </c>
      <c r="HM344">
        <v>100</v>
      </c>
      <c r="HN344">
        <v>3.6356899999999999</v>
      </c>
      <c r="HO344">
        <v>100</v>
      </c>
      <c r="HP344">
        <v>31</v>
      </c>
      <c r="HQ344">
        <v>2193.86</v>
      </c>
      <c r="HR344">
        <v>32.131599999999999</v>
      </c>
      <c r="HS344">
        <v>99.272000000000006</v>
      </c>
      <c r="HT344">
        <v>97.987200000000001</v>
      </c>
    </row>
    <row r="345" spans="1:228" x14ac:dyDescent="0.2">
      <c r="A345">
        <v>330</v>
      </c>
      <c r="B345">
        <v>1675966287.5</v>
      </c>
      <c r="C345">
        <v>1313.400000095367</v>
      </c>
      <c r="D345" t="s">
        <v>1019</v>
      </c>
      <c r="E345" t="s">
        <v>1020</v>
      </c>
      <c r="F345">
        <v>4</v>
      </c>
      <c r="G345">
        <v>1675966285.5</v>
      </c>
      <c r="H345">
        <f t="shared" si="170"/>
        <v>1.2017300062862649E-3</v>
      </c>
      <c r="I345">
        <f t="shared" si="171"/>
        <v>1.201730006286265</v>
      </c>
      <c r="J345">
        <f t="shared" si="172"/>
        <v>22.957447940155109</v>
      </c>
      <c r="K345">
        <f t="shared" si="173"/>
        <v>2110.3357142857139</v>
      </c>
      <c r="L345">
        <f t="shared" si="174"/>
        <v>1585.5549235541366</v>
      </c>
      <c r="M345">
        <f t="shared" si="175"/>
        <v>160.63986161212478</v>
      </c>
      <c r="N345">
        <f t="shared" si="176"/>
        <v>213.80781710045048</v>
      </c>
      <c r="O345">
        <f t="shared" si="177"/>
        <v>7.7789340329518106E-2</v>
      </c>
      <c r="P345">
        <f t="shared" si="178"/>
        <v>2.7716921384172952</v>
      </c>
      <c r="Q345">
        <f t="shared" si="179"/>
        <v>7.6596516696125938E-2</v>
      </c>
      <c r="R345">
        <f t="shared" si="180"/>
        <v>4.7978469724048872E-2</v>
      </c>
      <c r="S345">
        <f t="shared" si="181"/>
        <v>226.11502788041008</v>
      </c>
      <c r="T345">
        <f t="shared" si="182"/>
        <v>33.254776118729396</v>
      </c>
      <c r="U345">
        <f t="shared" si="183"/>
        <v>32.435371428571429</v>
      </c>
      <c r="V345">
        <f t="shared" si="184"/>
        <v>4.8940218764058274</v>
      </c>
      <c r="W345">
        <f t="shared" si="185"/>
        <v>69.829681616899791</v>
      </c>
      <c r="X345">
        <f t="shared" si="186"/>
        <v>3.3693096273617824</v>
      </c>
      <c r="Y345">
        <f t="shared" si="187"/>
        <v>4.8250393662776787</v>
      </c>
      <c r="Z345">
        <f t="shared" si="188"/>
        <v>1.524712249044045</v>
      </c>
      <c r="AA345">
        <f t="shared" si="189"/>
        <v>-52.996293277224282</v>
      </c>
      <c r="AB345">
        <f t="shared" si="190"/>
        <v>-37.561795738594029</v>
      </c>
      <c r="AC345">
        <f t="shared" si="191"/>
        <v>-3.0827221617701195</v>
      </c>
      <c r="AD345">
        <f t="shared" si="192"/>
        <v>132.47421670282165</v>
      </c>
      <c r="AE345">
        <f t="shared" si="193"/>
        <v>23.194502305979903</v>
      </c>
      <c r="AF345">
        <f t="shared" si="194"/>
        <v>1.2009510521214455</v>
      </c>
      <c r="AG345">
        <f t="shared" si="195"/>
        <v>22.957447940155109</v>
      </c>
      <c r="AH345">
        <v>2205.049965271196</v>
      </c>
      <c r="AI345">
        <v>2182.992606060604</v>
      </c>
      <c r="AJ345">
        <v>4.3225121821763732E-2</v>
      </c>
      <c r="AK345">
        <v>60.698744360612487</v>
      </c>
      <c r="AL345">
        <f t="shared" si="196"/>
        <v>1.201730006286265</v>
      </c>
      <c r="AM345">
        <v>32.18402845545161</v>
      </c>
      <c r="AN345">
        <v>33.256253333333333</v>
      </c>
      <c r="AO345">
        <v>2.98379842951943E-5</v>
      </c>
      <c r="AP345">
        <v>100.61875172138301</v>
      </c>
      <c r="AQ345">
        <v>28</v>
      </c>
      <c r="AR345">
        <v>4</v>
      </c>
      <c r="AS345">
        <f t="shared" si="197"/>
        <v>1</v>
      </c>
      <c r="AT345">
        <f t="shared" si="198"/>
        <v>0</v>
      </c>
      <c r="AU345">
        <f t="shared" si="199"/>
        <v>47575.912918181501</v>
      </c>
      <c r="AV345">
        <f t="shared" si="200"/>
        <v>1199.997142857143</v>
      </c>
      <c r="AW345">
        <f t="shared" si="201"/>
        <v>1025.9227211815598</v>
      </c>
      <c r="AX345">
        <f t="shared" si="202"/>
        <v>0.85493763655043442</v>
      </c>
      <c r="AY345">
        <f t="shared" si="203"/>
        <v>0.18842963854233824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1675966285.5</v>
      </c>
      <c r="BF345">
        <v>2110.3357142857139</v>
      </c>
      <c r="BG345">
        <v>2134.0857142857139</v>
      </c>
      <c r="BH345">
        <v>33.25591428571429</v>
      </c>
      <c r="BI345">
        <v>32.184199999999997</v>
      </c>
      <c r="BJ345">
        <v>2119.1957142857141</v>
      </c>
      <c r="BK345">
        <v>33.036271428571418</v>
      </c>
      <c r="BL345">
        <v>649.99357142857139</v>
      </c>
      <c r="BM345">
        <v>101.21471428571429</v>
      </c>
      <c r="BN345">
        <v>9.9884928571428583E-2</v>
      </c>
      <c r="BO345">
        <v>32.183999999999997</v>
      </c>
      <c r="BP345">
        <v>32.435371428571429</v>
      </c>
      <c r="BQ345">
        <v>999.89999999999986</v>
      </c>
      <c r="BR345">
        <v>0</v>
      </c>
      <c r="BS345">
        <v>0</v>
      </c>
      <c r="BT345">
        <v>9016.6085714285709</v>
      </c>
      <c r="BU345">
        <v>0</v>
      </c>
      <c r="BV345">
        <v>184.70828571428569</v>
      </c>
      <c r="BW345">
        <v>-23.75187142857143</v>
      </c>
      <c r="BX345">
        <v>2182.931428571429</v>
      </c>
      <c r="BY345">
        <v>2205.0557142857142</v>
      </c>
      <c r="BZ345">
        <v>1.071738571428571</v>
      </c>
      <c r="CA345">
        <v>2134.0857142857139</v>
      </c>
      <c r="CB345">
        <v>32.184199999999997</v>
      </c>
      <c r="CC345">
        <v>3.3659885714285709</v>
      </c>
      <c r="CD345">
        <v>3.2575099999999999</v>
      </c>
      <c r="CE345">
        <v>25.95852857142857</v>
      </c>
      <c r="CF345">
        <v>25.40625714285715</v>
      </c>
      <c r="CG345">
        <v>1199.997142857143</v>
      </c>
      <c r="CH345">
        <v>0.49999599999999988</v>
      </c>
      <c r="CI345">
        <v>0.500004</v>
      </c>
      <c r="CJ345">
        <v>0</v>
      </c>
      <c r="CK345">
        <v>999.35142857142876</v>
      </c>
      <c r="CL345">
        <v>4.9990899999999998</v>
      </c>
      <c r="CM345">
        <v>10852.842857142859</v>
      </c>
      <c r="CN345">
        <v>9557.8171428571422</v>
      </c>
      <c r="CO345">
        <v>41.258857142857153</v>
      </c>
      <c r="CP345">
        <v>42.875</v>
      </c>
      <c r="CQ345">
        <v>42.061999999999998</v>
      </c>
      <c r="CR345">
        <v>42.026571428571422</v>
      </c>
      <c r="CS345">
        <v>42.625</v>
      </c>
      <c r="CT345">
        <v>597.49714285714276</v>
      </c>
      <c r="CU345">
        <v>597.50714285714287</v>
      </c>
      <c r="CV345">
        <v>0</v>
      </c>
      <c r="CW345">
        <v>1675966287.3</v>
      </c>
      <c r="CX345">
        <v>0</v>
      </c>
      <c r="CY345">
        <v>1675959759</v>
      </c>
      <c r="CZ345" t="s">
        <v>356</v>
      </c>
      <c r="DA345">
        <v>1675959759</v>
      </c>
      <c r="DB345">
        <v>1675959753.5</v>
      </c>
      <c r="DC345">
        <v>5</v>
      </c>
      <c r="DD345">
        <v>-2.5000000000000001E-2</v>
      </c>
      <c r="DE345">
        <v>-8.0000000000000002E-3</v>
      </c>
      <c r="DF345">
        <v>-6.0590000000000002</v>
      </c>
      <c r="DG345">
        <v>0.218</v>
      </c>
      <c r="DH345">
        <v>415</v>
      </c>
      <c r="DI345">
        <v>34</v>
      </c>
      <c r="DJ345">
        <v>0.6</v>
      </c>
      <c r="DK345">
        <v>0.17</v>
      </c>
      <c r="DL345">
        <v>-23.989137499999998</v>
      </c>
      <c r="DM345">
        <v>1.9880656660413669</v>
      </c>
      <c r="DN345">
        <v>0.22854095003685879</v>
      </c>
      <c r="DO345">
        <v>0</v>
      </c>
      <c r="DP345">
        <v>1.0777300000000001</v>
      </c>
      <c r="DQ345">
        <v>-4.8383414634146471E-2</v>
      </c>
      <c r="DR345">
        <v>5.1094711076587994E-3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3.29819</v>
      </c>
      <c r="EB345">
        <v>2.62547</v>
      </c>
      <c r="EC345">
        <v>0.29349599999999998</v>
      </c>
      <c r="ED345">
        <v>0.29292299999999999</v>
      </c>
      <c r="EE345">
        <v>0.13769899999999999</v>
      </c>
      <c r="EF345">
        <v>0.13342399999999999</v>
      </c>
      <c r="EG345">
        <v>21381.599999999999</v>
      </c>
      <c r="EH345">
        <v>21723.3</v>
      </c>
      <c r="EI345">
        <v>28164.9</v>
      </c>
      <c r="EJ345">
        <v>29576.1</v>
      </c>
      <c r="EK345">
        <v>33452.199999999997</v>
      </c>
      <c r="EL345">
        <v>35571.4</v>
      </c>
      <c r="EM345">
        <v>39774.800000000003</v>
      </c>
      <c r="EN345">
        <v>42242.8</v>
      </c>
      <c r="EO345">
        <v>2.1925699999999999</v>
      </c>
      <c r="EP345">
        <v>2.2357200000000002</v>
      </c>
      <c r="EQ345">
        <v>0.14550199999999999</v>
      </c>
      <c r="ER345">
        <v>0</v>
      </c>
      <c r="ES345">
        <v>30.074100000000001</v>
      </c>
      <c r="ET345">
        <v>999.9</v>
      </c>
      <c r="EU345">
        <v>72.8</v>
      </c>
      <c r="EV345">
        <v>32</v>
      </c>
      <c r="EW345">
        <v>34.343400000000003</v>
      </c>
      <c r="EX345">
        <v>56.903100000000002</v>
      </c>
      <c r="EY345">
        <v>-4.2387800000000002</v>
      </c>
      <c r="EZ345">
        <v>2</v>
      </c>
      <c r="FA345">
        <v>0.32067099999999998</v>
      </c>
      <c r="FB345">
        <v>-0.41827599999999998</v>
      </c>
      <c r="FC345">
        <v>20.2744</v>
      </c>
      <c r="FD345">
        <v>5.2214799999999997</v>
      </c>
      <c r="FE345">
        <v>12.004300000000001</v>
      </c>
      <c r="FF345">
        <v>4.9875999999999996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1.8657999999999999</v>
      </c>
      <c r="FM345">
        <v>1.8621799999999999</v>
      </c>
      <c r="FN345">
        <v>1.86419</v>
      </c>
      <c r="FO345">
        <v>1.8602399999999999</v>
      </c>
      <c r="FP345">
        <v>1.8609599999999999</v>
      </c>
      <c r="FQ345">
        <v>1.86016</v>
      </c>
      <c r="FR345">
        <v>1.86188</v>
      </c>
      <c r="FS345">
        <v>1.8585100000000001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-8.86</v>
      </c>
      <c r="GH345">
        <v>0.21970000000000001</v>
      </c>
      <c r="GI345">
        <v>-4.2934277136806287</v>
      </c>
      <c r="GJ345">
        <v>-4.5218151105756088E-3</v>
      </c>
      <c r="GK345">
        <v>2.0889233732517852E-6</v>
      </c>
      <c r="GL345">
        <v>-4.5906856223640231E-10</v>
      </c>
      <c r="GM345">
        <v>-0.1150039569071811</v>
      </c>
      <c r="GN345">
        <v>4.4025620023938356E-3</v>
      </c>
      <c r="GO345">
        <v>3.112297855124525E-4</v>
      </c>
      <c r="GP345">
        <v>-4.1727832042263066E-6</v>
      </c>
      <c r="GQ345">
        <v>6</v>
      </c>
      <c r="GR345">
        <v>2080</v>
      </c>
      <c r="GS345">
        <v>4</v>
      </c>
      <c r="GT345">
        <v>33</v>
      </c>
      <c r="GU345">
        <v>108.8</v>
      </c>
      <c r="GV345">
        <v>108.9</v>
      </c>
      <c r="GW345">
        <v>4.99756</v>
      </c>
      <c r="GX345">
        <v>2.4340799999999998</v>
      </c>
      <c r="GY345">
        <v>2.04834</v>
      </c>
      <c r="GZ345">
        <v>2.6269499999999999</v>
      </c>
      <c r="HA345">
        <v>2.1972700000000001</v>
      </c>
      <c r="HB345">
        <v>2.3046899999999999</v>
      </c>
      <c r="HC345">
        <v>37.385800000000003</v>
      </c>
      <c r="HD345">
        <v>14.3597</v>
      </c>
      <c r="HE345">
        <v>18</v>
      </c>
      <c r="HF345">
        <v>660.57799999999997</v>
      </c>
      <c r="HG345">
        <v>776.07399999999996</v>
      </c>
      <c r="HH345">
        <v>30.9999</v>
      </c>
      <c r="HI345">
        <v>31.509499999999999</v>
      </c>
      <c r="HJ345">
        <v>30.000299999999999</v>
      </c>
      <c r="HK345">
        <v>31.409600000000001</v>
      </c>
      <c r="HL345">
        <v>31.406500000000001</v>
      </c>
      <c r="HM345">
        <v>100</v>
      </c>
      <c r="HN345">
        <v>3.6356899999999999</v>
      </c>
      <c r="HO345">
        <v>100</v>
      </c>
      <c r="HP345">
        <v>31</v>
      </c>
      <c r="HQ345">
        <v>2200.54</v>
      </c>
      <c r="HR345">
        <v>32.131599999999999</v>
      </c>
      <c r="HS345">
        <v>99.272800000000004</v>
      </c>
      <c r="HT345">
        <v>97.987700000000004</v>
      </c>
    </row>
    <row r="346" spans="1:228" x14ac:dyDescent="0.2">
      <c r="A346">
        <v>331</v>
      </c>
      <c r="B346">
        <v>1675966291.5</v>
      </c>
      <c r="C346">
        <v>1317.400000095367</v>
      </c>
      <c r="D346" t="s">
        <v>1021</v>
      </c>
      <c r="E346" t="s">
        <v>1022</v>
      </c>
      <c r="F346">
        <v>4</v>
      </c>
      <c r="G346">
        <v>1675966289.1875</v>
      </c>
      <c r="H346">
        <f t="shared" si="170"/>
        <v>1.196768216532083E-3</v>
      </c>
      <c r="I346">
        <f t="shared" si="171"/>
        <v>1.196768216532083</v>
      </c>
      <c r="J346">
        <f t="shared" si="172"/>
        <v>23.214347383660012</v>
      </c>
      <c r="K346">
        <f t="shared" si="173"/>
        <v>2110.3712500000001</v>
      </c>
      <c r="L346">
        <f t="shared" si="174"/>
        <v>1577.8931558001361</v>
      </c>
      <c r="M346">
        <f t="shared" si="175"/>
        <v>159.86373437504727</v>
      </c>
      <c r="N346">
        <f t="shared" si="176"/>
        <v>213.81158014571534</v>
      </c>
      <c r="O346">
        <f t="shared" si="177"/>
        <v>7.7401064396315999E-2</v>
      </c>
      <c r="P346">
        <f t="shared" si="178"/>
        <v>2.7692852636806236</v>
      </c>
      <c r="Q346">
        <f t="shared" si="179"/>
        <v>7.6219011663662947E-2</v>
      </c>
      <c r="R346">
        <f t="shared" si="180"/>
        <v>4.7741581237015704E-2</v>
      </c>
      <c r="S346">
        <f t="shared" si="181"/>
        <v>226.11556663767988</v>
      </c>
      <c r="T346">
        <f t="shared" si="182"/>
        <v>33.258467862111885</v>
      </c>
      <c r="U346">
        <f t="shared" si="183"/>
        <v>32.439475000000002</v>
      </c>
      <c r="V346">
        <f t="shared" si="184"/>
        <v>4.8951550807547424</v>
      </c>
      <c r="W346">
        <f t="shared" si="185"/>
        <v>69.822098455272766</v>
      </c>
      <c r="X346">
        <f t="shared" si="186"/>
        <v>3.3692246273373794</v>
      </c>
      <c r="Y346">
        <f t="shared" si="187"/>
        <v>4.8254416608456223</v>
      </c>
      <c r="Z346">
        <f t="shared" si="188"/>
        <v>1.525930453417363</v>
      </c>
      <c r="AA346">
        <f t="shared" si="189"/>
        <v>-52.777478349064864</v>
      </c>
      <c r="AB346">
        <f t="shared" si="190"/>
        <v>-37.921617612430374</v>
      </c>
      <c r="AC346">
        <f t="shared" si="191"/>
        <v>-3.1150433329629328</v>
      </c>
      <c r="AD346">
        <f t="shared" si="192"/>
        <v>132.30142734322172</v>
      </c>
      <c r="AE346">
        <f t="shared" si="193"/>
        <v>23.172637910715789</v>
      </c>
      <c r="AF346">
        <f t="shared" si="194"/>
        <v>1.1984777377058911</v>
      </c>
      <c r="AG346">
        <f t="shared" si="195"/>
        <v>23.214347383660012</v>
      </c>
      <c r="AH346">
        <v>2205.0694048707401</v>
      </c>
      <c r="AI346">
        <v>2182.9441212121219</v>
      </c>
      <c r="AJ346">
        <v>-4.0264532363332413E-3</v>
      </c>
      <c r="AK346">
        <v>60.698744360612487</v>
      </c>
      <c r="AL346">
        <f t="shared" si="196"/>
        <v>1.196768216532083</v>
      </c>
      <c r="AM346">
        <v>32.185670552541467</v>
      </c>
      <c r="AN346">
        <v>33.253872121212112</v>
      </c>
      <c r="AO346">
        <v>-4.4678741903297038E-5</v>
      </c>
      <c r="AP346">
        <v>100.61875172138301</v>
      </c>
      <c r="AQ346">
        <v>28</v>
      </c>
      <c r="AR346">
        <v>4</v>
      </c>
      <c r="AS346">
        <f t="shared" si="197"/>
        <v>1</v>
      </c>
      <c r="AT346">
        <f t="shared" si="198"/>
        <v>0</v>
      </c>
      <c r="AU346">
        <f t="shared" si="199"/>
        <v>47509.243474329254</v>
      </c>
      <c r="AV346">
        <f t="shared" si="200"/>
        <v>1200</v>
      </c>
      <c r="AW346">
        <f t="shared" si="201"/>
        <v>1025.9251640609741</v>
      </c>
      <c r="AX346">
        <f t="shared" si="202"/>
        <v>0.85493763671747836</v>
      </c>
      <c r="AY346">
        <f t="shared" si="203"/>
        <v>0.18842963886473324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1675966289.1875</v>
      </c>
      <c r="BF346">
        <v>2110.3712500000001</v>
      </c>
      <c r="BG346">
        <v>2134.0949999999998</v>
      </c>
      <c r="BH346">
        <v>33.255049999999997</v>
      </c>
      <c r="BI346">
        <v>32.185599999999987</v>
      </c>
      <c r="BJ346">
        <v>2119.2337499999999</v>
      </c>
      <c r="BK346">
        <v>33.035400000000003</v>
      </c>
      <c r="BL346">
        <v>650.02887499999997</v>
      </c>
      <c r="BM346">
        <v>101.214625</v>
      </c>
      <c r="BN346">
        <v>0.1000513375</v>
      </c>
      <c r="BO346">
        <v>32.185474999999997</v>
      </c>
      <c r="BP346">
        <v>32.439475000000002</v>
      </c>
      <c r="BQ346">
        <v>999.9</v>
      </c>
      <c r="BR346">
        <v>0</v>
      </c>
      <c r="BS346">
        <v>0</v>
      </c>
      <c r="BT346">
        <v>9003.8274999999994</v>
      </c>
      <c r="BU346">
        <v>0</v>
      </c>
      <c r="BV346">
        <v>191.111875</v>
      </c>
      <c r="BW346">
        <v>-23.725774999999999</v>
      </c>
      <c r="BX346">
        <v>2182.9650000000001</v>
      </c>
      <c r="BY346">
        <v>2205.0675000000001</v>
      </c>
      <c r="BZ346">
        <v>1.0694699999999999</v>
      </c>
      <c r="CA346">
        <v>2134.0949999999998</v>
      </c>
      <c r="CB346">
        <v>32.185599999999987</v>
      </c>
      <c r="CC346">
        <v>3.3658987499999999</v>
      </c>
      <c r="CD346">
        <v>3.2576499999999999</v>
      </c>
      <c r="CE346">
        <v>25.9580625</v>
      </c>
      <c r="CF346">
        <v>25.406974999999999</v>
      </c>
      <c r="CG346">
        <v>1200</v>
      </c>
      <c r="CH346">
        <v>0.499996</v>
      </c>
      <c r="CI346">
        <v>0.500004</v>
      </c>
      <c r="CJ346">
        <v>0</v>
      </c>
      <c r="CK346">
        <v>999.21325000000002</v>
      </c>
      <c r="CL346">
        <v>4.9990899999999998</v>
      </c>
      <c r="CM346">
        <v>10855.762500000001</v>
      </c>
      <c r="CN346">
        <v>9557.8450000000012</v>
      </c>
      <c r="CO346">
        <v>41.25</v>
      </c>
      <c r="CP346">
        <v>42.898249999999997</v>
      </c>
      <c r="CQ346">
        <v>42.061999999999998</v>
      </c>
      <c r="CR346">
        <v>42.046499999999988</v>
      </c>
      <c r="CS346">
        <v>42.625</v>
      </c>
      <c r="CT346">
        <v>597.49874999999997</v>
      </c>
      <c r="CU346">
        <v>597.50874999999996</v>
      </c>
      <c r="CV346">
        <v>0</v>
      </c>
      <c r="CW346">
        <v>1675966291.5</v>
      </c>
      <c r="CX346">
        <v>0</v>
      </c>
      <c r="CY346">
        <v>1675959759</v>
      </c>
      <c r="CZ346" t="s">
        <v>356</v>
      </c>
      <c r="DA346">
        <v>1675959759</v>
      </c>
      <c r="DB346">
        <v>1675959753.5</v>
      </c>
      <c r="DC346">
        <v>5</v>
      </c>
      <c r="DD346">
        <v>-2.5000000000000001E-2</v>
      </c>
      <c r="DE346">
        <v>-8.0000000000000002E-3</v>
      </c>
      <c r="DF346">
        <v>-6.0590000000000002</v>
      </c>
      <c r="DG346">
        <v>0.218</v>
      </c>
      <c r="DH346">
        <v>415</v>
      </c>
      <c r="DI346">
        <v>34</v>
      </c>
      <c r="DJ346">
        <v>0.6</v>
      </c>
      <c r="DK346">
        <v>0.17</v>
      </c>
      <c r="DL346">
        <v>-23.852687499999998</v>
      </c>
      <c r="DM346">
        <v>0.90934221388367287</v>
      </c>
      <c r="DN346">
        <v>0.1017949021009892</v>
      </c>
      <c r="DO346">
        <v>0</v>
      </c>
      <c r="DP346">
        <v>1.0745357499999999</v>
      </c>
      <c r="DQ346">
        <v>-3.2334821763604957E-2</v>
      </c>
      <c r="DR346">
        <v>3.3110088247390711E-3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3.2982900000000002</v>
      </c>
      <c r="EB346">
        <v>2.62514</v>
      </c>
      <c r="EC346">
        <v>0.29349599999999998</v>
      </c>
      <c r="ED346">
        <v>0.29293400000000003</v>
      </c>
      <c r="EE346">
        <v>0.13769400000000001</v>
      </c>
      <c r="EF346">
        <v>0.13342599999999999</v>
      </c>
      <c r="EG346">
        <v>21381.3</v>
      </c>
      <c r="EH346">
        <v>21722.7</v>
      </c>
      <c r="EI346">
        <v>28164.6</v>
      </c>
      <c r="EJ346">
        <v>29575.8</v>
      </c>
      <c r="EK346">
        <v>33451.800000000003</v>
      </c>
      <c r="EL346">
        <v>35570.699999999997</v>
      </c>
      <c r="EM346">
        <v>39774.1</v>
      </c>
      <c r="EN346">
        <v>42242.2</v>
      </c>
      <c r="EO346">
        <v>2.1926299999999999</v>
      </c>
      <c r="EP346">
        <v>2.23563</v>
      </c>
      <c r="EQ346">
        <v>0.145681</v>
      </c>
      <c r="ER346">
        <v>0</v>
      </c>
      <c r="ES346">
        <v>30.077000000000002</v>
      </c>
      <c r="ET346">
        <v>999.9</v>
      </c>
      <c r="EU346">
        <v>72.8</v>
      </c>
      <c r="EV346">
        <v>32</v>
      </c>
      <c r="EW346">
        <v>34.346299999999999</v>
      </c>
      <c r="EX346">
        <v>56.993099999999998</v>
      </c>
      <c r="EY346">
        <v>-4.2307699999999997</v>
      </c>
      <c r="EZ346">
        <v>2</v>
      </c>
      <c r="FA346">
        <v>0.321021</v>
      </c>
      <c r="FB346">
        <v>-0.41785099999999997</v>
      </c>
      <c r="FC346">
        <v>20.2746</v>
      </c>
      <c r="FD346">
        <v>5.2210299999999998</v>
      </c>
      <c r="FE346">
        <v>12.004099999999999</v>
      </c>
      <c r="FF346">
        <v>4.9873500000000002</v>
      </c>
      <c r="FG346">
        <v>3.2846500000000001</v>
      </c>
      <c r="FH346">
        <v>9999</v>
      </c>
      <c r="FI346">
        <v>9999</v>
      </c>
      <c r="FJ346">
        <v>9999</v>
      </c>
      <c r="FK346">
        <v>999.9</v>
      </c>
      <c r="FL346">
        <v>1.86582</v>
      </c>
      <c r="FM346">
        <v>1.8621799999999999</v>
      </c>
      <c r="FN346">
        <v>1.86419</v>
      </c>
      <c r="FO346">
        <v>1.86025</v>
      </c>
      <c r="FP346">
        <v>1.8609599999999999</v>
      </c>
      <c r="FQ346">
        <v>1.8601700000000001</v>
      </c>
      <c r="FR346">
        <v>1.8618699999999999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-8.86</v>
      </c>
      <c r="GH346">
        <v>0.21959999999999999</v>
      </c>
      <c r="GI346">
        <v>-4.2934277136806287</v>
      </c>
      <c r="GJ346">
        <v>-4.5218151105756088E-3</v>
      </c>
      <c r="GK346">
        <v>2.0889233732517852E-6</v>
      </c>
      <c r="GL346">
        <v>-4.5906856223640231E-10</v>
      </c>
      <c r="GM346">
        <v>-0.1150039569071811</v>
      </c>
      <c r="GN346">
        <v>4.4025620023938356E-3</v>
      </c>
      <c r="GO346">
        <v>3.112297855124525E-4</v>
      </c>
      <c r="GP346">
        <v>-4.1727832042263066E-6</v>
      </c>
      <c r="GQ346">
        <v>6</v>
      </c>
      <c r="GR346">
        <v>2080</v>
      </c>
      <c r="GS346">
        <v>4</v>
      </c>
      <c r="GT346">
        <v>33</v>
      </c>
      <c r="GU346">
        <v>108.9</v>
      </c>
      <c r="GV346">
        <v>109</v>
      </c>
      <c r="GW346">
        <v>4.99756</v>
      </c>
      <c r="GX346">
        <v>2.4389599999999998</v>
      </c>
      <c r="GY346">
        <v>2.04956</v>
      </c>
      <c r="GZ346">
        <v>2.6269499999999999</v>
      </c>
      <c r="HA346">
        <v>2.1972700000000001</v>
      </c>
      <c r="HB346">
        <v>2.32544</v>
      </c>
      <c r="HC346">
        <v>37.409799999999997</v>
      </c>
      <c r="HD346">
        <v>14.350899999999999</v>
      </c>
      <c r="HE346">
        <v>18</v>
      </c>
      <c r="HF346">
        <v>660.64499999999998</v>
      </c>
      <c r="HG346">
        <v>776.00199999999995</v>
      </c>
      <c r="HH346">
        <v>31</v>
      </c>
      <c r="HI346">
        <v>31.511600000000001</v>
      </c>
      <c r="HJ346">
        <v>30.000399999999999</v>
      </c>
      <c r="HK346">
        <v>31.412099999999999</v>
      </c>
      <c r="HL346">
        <v>31.4086</v>
      </c>
      <c r="HM346">
        <v>100</v>
      </c>
      <c r="HN346">
        <v>3.6356899999999999</v>
      </c>
      <c r="HO346">
        <v>100</v>
      </c>
      <c r="HP346">
        <v>31</v>
      </c>
      <c r="HQ346">
        <v>2207.2199999999998</v>
      </c>
      <c r="HR346">
        <v>32.131599999999999</v>
      </c>
      <c r="HS346">
        <v>99.271199999999993</v>
      </c>
      <c r="HT346">
        <v>97.986400000000003</v>
      </c>
    </row>
    <row r="347" spans="1:228" x14ac:dyDescent="0.2">
      <c r="A347">
        <v>332</v>
      </c>
      <c r="B347">
        <v>1675966295.5</v>
      </c>
      <c r="C347">
        <v>1321.400000095367</v>
      </c>
      <c r="D347" t="s">
        <v>1023</v>
      </c>
      <c r="E347" t="s">
        <v>1024</v>
      </c>
      <c r="F347">
        <v>4</v>
      </c>
      <c r="G347">
        <v>1675966293.5</v>
      </c>
      <c r="H347">
        <f t="shared" si="170"/>
        <v>1.2087692097864707E-3</v>
      </c>
      <c r="I347">
        <f t="shared" si="171"/>
        <v>1.2087692097864706</v>
      </c>
      <c r="J347">
        <f t="shared" si="172"/>
        <v>23.104333025922976</v>
      </c>
      <c r="K347">
        <f t="shared" si="173"/>
        <v>2110.3271428571429</v>
      </c>
      <c r="L347">
        <f t="shared" si="174"/>
        <v>1584.1640753104587</v>
      </c>
      <c r="M347">
        <f t="shared" si="175"/>
        <v>160.49809560159594</v>
      </c>
      <c r="N347">
        <f t="shared" si="176"/>
        <v>213.80581267035154</v>
      </c>
      <c r="O347">
        <f t="shared" si="177"/>
        <v>7.807964637128513E-2</v>
      </c>
      <c r="P347">
        <f t="shared" si="178"/>
        <v>2.7697020291724659</v>
      </c>
      <c r="Q347">
        <f t="shared" si="179"/>
        <v>7.6877128056067237E-2</v>
      </c>
      <c r="R347">
        <f t="shared" si="180"/>
        <v>4.815470374846987E-2</v>
      </c>
      <c r="S347">
        <f t="shared" si="181"/>
        <v>226.11421929314827</v>
      </c>
      <c r="T347">
        <f t="shared" si="182"/>
        <v>33.257272152027113</v>
      </c>
      <c r="U347">
        <f t="shared" si="183"/>
        <v>32.448828571428571</v>
      </c>
      <c r="V347">
        <f t="shared" si="184"/>
        <v>4.8977389301323591</v>
      </c>
      <c r="W347">
        <f t="shared" si="185"/>
        <v>69.82382884306115</v>
      </c>
      <c r="X347">
        <f t="shared" si="186"/>
        <v>3.3697346124085423</v>
      </c>
      <c r="Y347">
        <f t="shared" si="187"/>
        <v>4.8260524640986011</v>
      </c>
      <c r="Z347">
        <f t="shared" si="188"/>
        <v>1.5280043177238167</v>
      </c>
      <c r="AA347">
        <f t="shared" si="189"/>
        <v>-53.306722151583358</v>
      </c>
      <c r="AB347">
        <f t="shared" si="190"/>
        <v>-38.98963104589776</v>
      </c>
      <c r="AC347">
        <f t="shared" si="191"/>
        <v>-3.202475001903093</v>
      </c>
      <c r="AD347">
        <f t="shared" si="192"/>
        <v>130.61539109376406</v>
      </c>
      <c r="AE347">
        <f t="shared" si="193"/>
        <v>23.086103117687252</v>
      </c>
      <c r="AF347">
        <f t="shared" si="194"/>
        <v>1.2040324846951567</v>
      </c>
      <c r="AG347">
        <f t="shared" si="195"/>
        <v>23.104333025922976</v>
      </c>
      <c r="AH347">
        <v>2204.9927052888511</v>
      </c>
      <c r="AI347">
        <v>2182.9521212121199</v>
      </c>
      <c r="AJ347">
        <v>7.8008043031089905E-4</v>
      </c>
      <c r="AK347">
        <v>60.698744360612487</v>
      </c>
      <c r="AL347">
        <f t="shared" si="196"/>
        <v>1.2087692097864706</v>
      </c>
      <c r="AM347">
        <v>32.185296443263319</v>
      </c>
      <c r="AN347">
        <v>33.263161212121219</v>
      </c>
      <c r="AO347">
        <v>1.4152087823892921E-4</v>
      </c>
      <c r="AP347">
        <v>100.61875172138301</v>
      </c>
      <c r="AQ347">
        <v>28</v>
      </c>
      <c r="AR347">
        <v>4</v>
      </c>
      <c r="AS347">
        <f t="shared" si="197"/>
        <v>1</v>
      </c>
      <c r="AT347">
        <f t="shared" si="198"/>
        <v>0</v>
      </c>
      <c r="AU347">
        <f t="shared" si="199"/>
        <v>47520.394503768002</v>
      </c>
      <c r="AV347">
        <f t="shared" si="200"/>
        <v>1199.992857142857</v>
      </c>
      <c r="AW347">
        <f t="shared" si="201"/>
        <v>1025.919056628574</v>
      </c>
      <c r="AX347">
        <f t="shared" si="202"/>
        <v>0.85493763610497908</v>
      </c>
      <c r="AY347">
        <f t="shared" si="203"/>
        <v>0.18842963768260979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1675966293.5</v>
      </c>
      <c r="BF347">
        <v>2110.3271428571429</v>
      </c>
      <c r="BG347">
        <v>2133.9842857142862</v>
      </c>
      <c r="BH347">
        <v>33.260285714285722</v>
      </c>
      <c r="BI347">
        <v>32.185771428571421</v>
      </c>
      <c r="BJ347">
        <v>2119.1914285714288</v>
      </c>
      <c r="BK347">
        <v>33.040599999999998</v>
      </c>
      <c r="BL347">
        <v>649.96028571428565</v>
      </c>
      <c r="BM347">
        <v>101.21428571428569</v>
      </c>
      <c r="BN347">
        <v>9.9775185714285702E-2</v>
      </c>
      <c r="BO347">
        <v>32.187714285714293</v>
      </c>
      <c r="BP347">
        <v>32.448828571428571</v>
      </c>
      <c r="BQ347">
        <v>999.89999999999986</v>
      </c>
      <c r="BR347">
        <v>0</v>
      </c>
      <c r="BS347">
        <v>0</v>
      </c>
      <c r="BT347">
        <v>9006.0714285714294</v>
      </c>
      <c r="BU347">
        <v>0</v>
      </c>
      <c r="BV347">
        <v>198.20400000000001</v>
      </c>
      <c r="BW347">
        <v>-23.655571428571431</v>
      </c>
      <c r="BX347">
        <v>2182.9328571428568</v>
      </c>
      <c r="BY347">
        <v>2204.9528571428568</v>
      </c>
      <c r="BZ347">
        <v>1.074505714285714</v>
      </c>
      <c r="CA347">
        <v>2133.9842857142862</v>
      </c>
      <c r="CB347">
        <v>32.185771428571421</v>
      </c>
      <c r="CC347">
        <v>3.366421428571428</v>
      </c>
      <c r="CD347">
        <v>3.2576671428571422</v>
      </c>
      <c r="CE347">
        <v>25.960714285714289</v>
      </c>
      <c r="CF347">
        <v>25.407057142857141</v>
      </c>
      <c r="CG347">
        <v>1199.992857142857</v>
      </c>
      <c r="CH347">
        <v>0.49999599999999988</v>
      </c>
      <c r="CI347">
        <v>0.500004</v>
      </c>
      <c r="CJ347">
        <v>0</v>
      </c>
      <c r="CK347">
        <v>998.79185714285722</v>
      </c>
      <c r="CL347">
        <v>4.9990899999999998</v>
      </c>
      <c r="CM347">
        <v>10860.414285714291</v>
      </c>
      <c r="CN347">
        <v>9557.7800000000007</v>
      </c>
      <c r="CO347">
        <v>41.276571428571422</v>
      </c>
      <c r="CP347">
        <v>42.936999999999998</v>
      </c>
      <c r="CQ347">
        <v>42.061999999999998</v>
      </c>
      <c r="CR347">
        <v>42.035428571428568</v>
      </c>
      <c r="CS347">
        <v>42.625</v>
      </c>
      <c r="CT347">
        <v>597.49285714285713</v>
      </c>
      <c r="CU347">
        <v>597.50285714285724</v>
      </c>
      <c r="CV347">
        <v>0</v>
      </c>
      <c r="CW347">
        <v>1675966295.7</v>
      </c>
      <c r="CX347">
        <v>0</v>
      </c>
      <c r="CY347">
        <v>1675959759</v>
      </c>
      <c r="CZ347" t="s">
        <v>356</v>
      </c>
      <c r="DA347">
        <v>1675959759</v>
      </c>
      <c r="DB347">
        <v>1675959753.5</v>
      </c>
      <c r="DC347">
        <v>5</v>
      </c>
      <c r="DD347">
        <v>-2.5000000000000001E-2</v>
      </c>
      <c r="DE347">
        <v>-8.0000000000000002E-3</v>
      </c>
      <c r="DF347">
        <v>-6.0590000000000002</v>
      </c>
      <c r="DG347">
        <v>0.218</v>
      </c>
      <c r="DH347">
        <v>415</v>
      </c>
      <c r="DI347">
        <v>34</v>
      </c>
      <c r="DJ347">
        <v>0.6</v>
      </c>
      <c r="DK347">
        <v>0.17</v>
      </c>
      <c r="DL347">
        <v>-23.800805</v>
      </c>
      <c r="DM347">
        <v>0.77520900562850936</v>
      </c>
      <c r="DN347">
        <v>8.9757534363417088E-2</v>
      </c>
      <c r="DO347">
        <v>0</v>
      </c>
      <c r="DP347">
        <v>1.0732729999999999</v>
      </c>
      <c r="DQ347">
        <v>-2.3187692307692281E-2</v>
      </c>
      <c r="DR347">
        <v>3.099195218117115E-3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3.29819</v>
      </c>
      <c r="EB347">
        <v>2.6252599999999999</v>
      </c>
      <c r="EC347">
        <v>0.29348999999999997</v>
      </c>
      <c r="ED347">
        <v>0.29290300000000002</v>
      </c>
      <c r="EE347">
        <v>0.137714</v>
      </c>
      <c r="EF347">
        <v>0.13342899999999999</v>
      </c>
      <c r="EG347">
        <v>21381.3</v>
      </c>
      <c r="EH347">
        <v>21723.200000000001</v>
      </c>
      <c r="EI347">
        <v>28164.3</v>
      </c>
      <c r="EJ347">
        <v>29575.1</v>
      </c>
      <c r="EK347">
        <v>33450.699999999997</v>
      </c>
      <c r="EL347">
        <v>35570</v>
      </c>
      <c r="EM347">
        <v>39773.699999999997</v>
      </c>
      <c r="EN347">
        <v>42241.5</v>
      </c>
      <c r="EO347">
        <v>2.1924000000000001</v>
      </c>
      <c r="EP347">
        <v>2.23577</v>
      </c>
      <c r="EQ347">
        <v>0.14610600000000001</v>
      </c>
      <c r="ER347">
        <v>0</v>
      </c>
      <c r="ES347">
        <v>30.080200000000001</v>
      </c>
      <c r="ET347">
        <v>999.9</v>
      </c>
      <c r="EU347">
        <v>72.8</v>
      </c>
      <c r="EV347">
        <v>32</v>
      </c>
      <c r="EW347">
        <v>34.344000000000001</v>
      </c>
      <c r="EX347">
        <v>57.113100000000003</v>
      </c>
      <c r="EY347">
        <v>-4.1947099999999997</v>
      </c>
      <c r="EZ347">
        <v>2</v>
      </c>
      <c r="FA347">
        <v>0.32123499999999999</v>
      </c>
      <c r="FB347">
        <v>-0.41658200000000001</v>
      </c>
      <c r="FC347">
        <v>20.2745</v>
      </c>
      <c r="FD347">
        <v>5.2217799999999999</v>
      </c>
      <c r="FE347">
        <v>12.0044</v>
      </c>
      <c r="FF347">
        <v>4.9873000000000003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1.8657999999999999</v>
      </c>
      <c r="FM347">
        <v>1.8621799999999999</v>
      </c>
      <c r="FN347">
        <v>1.86419</v>
      </c>
      <c r="FO347">
        <v>1.8602399999999999</v>
      </c>
      <c r="FP347">
        <v>1.8609599999999999</v>
      </c>
      <c r="FQ347">
        <v>1.86016</v>
      </c>
      <c r="FR347">
        <v>1.86188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-8.8699999999999992</v>
      </c>
      <c r="GH347">
        <v>0.21970000000000001</v>
      </c>
      <c r="GI347">
        <v>-4.2934277136806287</v>
      </c>
      <c r="GJ347">
        <v>-4.5218151105756088E-3</v>
      </c>
      <c r="GK347">
        <v>2.0889233732517852E-6</v>
      </c>
      <c r="GL347">
        <v>-4.5906856223640231E-10</v>
      </c>
      <c r="GM347">
        <v>-0.1150039569071811</v>
      </c>
      <c r="GN347">
        <v>4.4025620023938356E-3</v>
      </c>
      <c r="GO347">
        <v>3.112297855124525E-4</v>
      </c>
      <c r="GP347">
        <v>-4.1727832042263066E-6</v>
      </c>
      <c r="GQ347">
        <v>6</v>
      </c>
      <c r="GR347">
        <v>2080</v>
      </c>
      <c r="GS347">
        <v>4</v>
      </c>
      <c r="GT347">
        <v>33</v>
      </c>
      <c r="GU347">
        <v>108.9</v>
      </c>
      <c r="GV347">
        <v>109</v>
      </c>
      <c r="GW347">
        <v>4.99756</v>
      </c>
      <c r="GX347">
        <v>2.4352999999999998</v>
      </c>
      <c r="GY347">
        <v>2.04834</v>
      </c>
      <c r="GZ347">
        <v>2.6257299999999999</v>
      </c>
      <c r="HA347">
        <v>2.1972700000000001</v>
      </c>
      <c r="HB347">
        <v>2.3339799999999999</v>
      </c>
      <c r="HC347">
        <v>37.409799999999997</v>
      </c>
      <c r="HD347">
        <v>14.3597</v>
      </c>
      <c r="HE347">
        <v>18</v>
      </c>
      <c r="HF347">
        <v>660.49699999999996</v>
      </c>
      <c r="HG347">
        <v>776.18700000000001</v>
      </c>
      <c r="HH347">
        <v>31.000299999999999</v>
      </c>
      <c r="HI347">
        <v>31.515000000000001</v>
      </c>
      <c r="HJ347">
        <v>30.000399999999999</v>
      </c>
      <c r="HK347">
        <v>31.414899999999999</v>
      </c>
      <c r="HL347">
        <v>31.411300000000001</v>
      </c>
      <c r="HM347">
        <v>100</v>
      </c>
      <c r="HN347">
        <v>3.6356899999999999</v>
      </c>
      <c r="HO347">
        <v>100</v>
      </c>
      <c r="HP347">
        <v>31</v>
      </c>
      <c r="HQ347">
        <v>2213.9</v>
      </c>
      <c r="HR347">
        <v>32.130800000000001</v>
      </c>
      <c r="HS347">
        <v>99.270300000000006</v>
      </c>
      <c r="HT347">
        <v>97.9846</v>
      </c>
    </row>
    <row r="348" spans="1:228" x14ac:dyDescent="0.2">
      <c r="A348">
        <v>333</v>
      </c>
      <c r="B348">
        <v>1675966299.5</v>
      </c>
      <c r="C348">
        <v>1325.400000095367</v>
      </c>
      <c r="D348" t="s">
        <v>1025</v>
      </c>
      <c r="E348" t="s">
        <v>1026</v>
      </c>
      <c r="F348">
        <v>4</v>
      </c>
      <c r="G348">
        <v>1675966297.1875</v>
      </c>
      <c r="H348">
        <f t="shared" si="170"/>
        <v>1.2009161675356449E-3</v>
      </c>
      <c r="I348">
        <f t="shared" si="171"/>
        <v>1.2009161675356448</v>
      </c>
      <c r="J348">
        <f t="shared" si="172"/>
        <v>23.194298081127712</v>
      </c>
      <c r="K348">
        <f t="shared" si="173"/>
        <v>2110.3187499999999</v>
      </c>
      <c r="L348">
        <f t="shared" si="174"/>
        <v>1579.4263035113847</v>
      </c>
      <c r="M348">
        <f t="shared" si="175"/>
        <v>160.01758420471592</v>
      </c>
      <c r="N348">
        <f t="shared" si="176"/>
        <v>213.80428293879029</v>
      </c>
      <c r="O348">
        <f t="shared" si="177"/>
        <v>7.7598454865821717E-2</v>
      </c>
      <c r="P348">
        <f t="shared" si="178"/>
        <v>2.7726246642659369</v>
      </c>
      <c r="Q348">
        <f t="shared" si="179"/>
        <v>7.6411822628126166E-2</v>
      </c>
      <c r="R348">
        <f t="shared" si="180"/>
        <v>4.7862491722409292E-2</v>
      </c>
      <c r="S348">
        <f t="shared" si="181"/>
        <v>226.11471328544445</v>
      </c>
      <c r="T348">
        <f t="shared" si="182"/>
        <v>33.265417152223115</v>
      </c>
      <c r="U348">
        <f t="shared" si="183"/>
        <v>32.446537500000012</v>
      </c>
      <c r="V348">
        <f t="shared" si="184"/>
        <v>4.8971059302133728</v>
      </c>
      <c r="W348">
        <f t="shared" si="185"/>
        <v>69.797059381968921</v>
      </c>
      <c r="X348">
        <f t="shared" si="186"/>
        <v>3.3697848734203184</v>
      </c>
      <c r="Y348">
        <f t="shared" si="187"/>
        <v>4.8279754236907788</v>
      </c>
      <c r="Z348">
        <f t="shared" si="188"/>
        <v>1.5273210567930544</v>
      </c>
      <c r="AA348">
        <f t="shared" si="189"/>
        <v>-52.960402988321938</v>
      </c>
      <c r="AB348">
        <f t="shared" si="190"/>
        <v>-37.634758215075003</v>
      </c>
      <c r="AC348">
        <f t="shared" si="191"/>
        <v>-3.0880040730636842</v>
      </c>
      <c r="AD348">
        <f t="shared" si="192"/>
        <v>132.43154800898384</v>
      </c>
      <c r="AE348">
        <f t="shared" si="193"/>
        <v>23.081495430667555</v>
      </c>
      <c r="AF348">
        <f t="shared" si="194"/>
        <v>1.2017933609998226</v>
      </c>
      <c r="AG348">
        <f t="shared" si="195"/>
        <v>23.194298081127712</v>
      </c>
      <c r="AH348">
        <v>2204.9221625158798</v>
      </c>
      <c r="AI348">
        <v>2182.8802424242431</v>
      </c>
      <c r="AJ348">
        <v>-2.135684937773041E-2</v>
      </c>
      <c r="AK348">
        <v>60.698744360612487</v>
      </c>
      <c r="AL348">
        <f t="shared" si="196"/>
        <v>1.2009161675356448</v>
      </c>
      <c r="AM348">
        <v>32.188970453532953</v>
      </c>
      <c r="AN348">
        <v>33.260768484848462</v>
      </c>
      <c r="AO348">
        <v>-2.724743710382502E-5</v>
      </c>
      <c r="AP348">
        <v>100.61875172138301</v>
      </c>
      <c r="AQ348">
        <v>28</v>
      </c>
      <c r="AR348">
        <v>4</v>
      </c>
      <c r="AS348">
        <f t="shared" si="197"/>
        <v>1</v>
      </c>
      <c r="AT348">
        <f t="shared" si="198"/>
        <v>0</v>
      </c>
      <c r="AU348">
        <f t="shared" si="199"/>
        <v>47599.977520231914</v>
      </c>
      <c r="AV348">
        <f t="shared" si="200"/>
        <v>1199.9937500000001</v>
      </c>
      <c r="AW348">
        <f t="shared" si="201"/>
        <v>1025.9199887489349</v>
      </c>
      <c r="AX348">
        <f t="shared" si="202"/>
        <v>0.85493777675836635</v>
      </c>
      <c r="AY348">
        <f t="shared" si="203"/>
        <v>0.18842990914364716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1675966297.1875</v>
      </c>
      <c r="BF348">
        <v>2110.3187499999999</v>
      </c>
      <c r="BG348">
        <v>2133.9650000000001</v>
      </c>
      <c r="BH348">
        <v>33.260887500000003</v>
      </c>
      <c r="BI348">
        <v>32.188474999999997</v>
      </c>
      <c r="BJ348">
        <v>2119.1837500000001</v>
      </c>
      <c r="BK348">
        <v>33.041175000000003</v>
      </c>
      <c r="BL348">
        <v>650.02262500000006</v>
      </c>
      <c r="BM348">
        <v>101.213875</v>
      </c>
      <c r="BN348">
        <v>9.9863950000000007E-2</v>
      </c>
      <c r="BO348">
        <v>32.194762500000003</v>
      </c>
      <c r="BP348">
        <v>32.446537500000012</v>
      </c>
      <c r="BQ348">
        <v>999.9</v>
      </c>
      <c r="BR348">
        <v>0</v>
      </c>
      <c r="BS348">
        <v>0</v>
      </c>
      <c r="BT348">
        <v>9021.6412500000006</v>
      </c>
      <c r="BU348">
        <v>0</v>
      </c>
      <c r="BV348">
        <v>204.107125</v>
      </c>
      <c r="BW348">
        <v>-23.645125</v>
      </c>
      <c r="BX348">
        <v>2182.9237499999999</v>
      </c>
      <c r="BY348">
        <v>2204.9375</v>
      </c>
      <c r="BZ348">
        <v>1.0724100000000001</v>
      </c>
      <c r="CA348">
        <v>2133.9650000000001</v>
      </c>
      <c r="CB348">
        <v>32.188474999999997</v>
      </c>
      <c r="CC348">
        <v>3.3664637499999999</v>
      </c>
      <c r="CD348">
        <v>3.2579212499999999</v>
      </c>
      <c r="CE348">
        <v>25.960912499999999</v>
      </c>
      <c r="CF348">
        <v>25.408362499999999</v>
      </c>
      <c r="CG348">
        <v>1199.9937500000001</v>
      </c>
      <c r="CH348">
        <v>0.4999905</v>
      </c>
      <c r="CI348">
        <v>0.5000095</v>
      </c>
      <c r="CJ348">
        <v>0</v>
      </c>
      <c r="CK348">
        <v>998.88687499999992</v>
      </c>
      <c r="CL348">
        <v>4.9990899999999998</v>
      </c>
      <c r="CM348">
        <v>10864.4625</v>
      </c>
      <c r="CN348">
        <v>9557.7674999999981</v>
      </c>
      <c r="CO348">
        <v>41.304250000000003</v>
      </c>
      <c r="CP348">
        <v>42.936999999999998</v>
      </c>
      <c r="CQ348">
        <v>42.061999999999998</v>
      </c>
      <c r="CR348">
        <v>42.054250000000003</v>
      </c>
      <c r="CS348">
        <v>42.625</v>
      </c>
      <c r="CT348">
        <v>597.48749999999995</v>
      </c>
      <c r="CU348">
        <v>597.50874999999996</v>
      </c>
      <c r="CV348">
        <v>0</v>
      </c>
      <c r="CW348">
        <v>1675966299.3</v>
      </c>
      <c r="CX348">
        <v>0</v>
      </c>
      <c r="CY348">
        <v>1675959759</v>
      </c>
      <c r="CZ348" t="s">
        <v>356</v>
      </c>
      <c r="DA348">
        <v>1675959759</v>
      </c>
      <c r="DB348">
        <v>1675959753.5</v>
      </c>
      <c r="DC348">
        <v>5</v>
      </c>
      <c r="DD348">
        <v>-2.5000000000000001E-2</v>
      </c>
      <c r="DE348">
        <v>-8.0000000000000002E-3</v>
      </c>
      <c r="DF348">
        <v>-6.0590000000000002</v>
      </c>
      <c r="DG348">
        <v>0.218</v>
      </c>
      <c r="DH348">
        <v>415</v>
      </c>
      <c r="DI348">
        <v>34</v>
      </c>
      <c r="DJ348">
        <v>0.6</v>
      </c>
      <c r="DK348">
        <v>0.17</v>
      </c>
      <c r="DL348">
        <v>-23.742605000000001</v>
      </c>
      <c r="DM348">
        <v>0.942211632270195</v>
      </c>
      <c r="DN348">
        <v>0.1075912425571896</v>
      </c>
      <c r="DO348">
        <v>0</v>
      </c>
      <c r="DP348">
        <v>1.0724095</v>
      </c>
      <c r="DQ348">
        <v>-4.1151219512213389E-3</v>
      </c>
      <c r="DR348">
        <v>2.3286733884338492E-3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3.29826</v>
      </c>
      <c r="EB348">
        <v>2.6252</v>
      </c>
      <c r="EC348">
        <v>0.29348200000000002</v>
      </c>
      <c r="ED348">
        <v>0.29291600000000001</v>
      </c>
      <c r="EE348">
        <v>0.137712</v>
      </c>
      <c r="EF348">
        <v>0.13342999999999999</v>
      </c>
      <c r="EG348">
        <v>21381.599999999999</v>
      </c>
      <c r="EH348">
        <v>21722.9</v>
      </c>
      <c r="EI348">
        <v>28164.400000000001</v>
      </c>
      <c r="EJ348">
        <v>29575.3</v>
      </c>
      <c r="EK348">
        <v>33451.5</v>
      </c>
      <c r="EL348">
        <v>35570.1</v>
      </c>
      <c r="EM348">
        <v>39774.6</v>
      </c>
      <c r="EN348">
        <v>42241.599999999999</v>
      </c>
      <c r="EO348">
        <v>2.19225</v>
      </c>
      <c r="EP348">
        <v>2.2356799999999999</v>
      </c>
      <c r="EQ348">
        <v>0.145674</v>
      </c>
      <c r="ER348">
        <v>0</v>
      </c>
      <c r="ES348">
        <v>30.083500000000001</v>
      </c>
      <c r="ET348">
        <v>999.9</v>
      </c>
      <c r="EU348">
        <v>72.8</v>
      </c>
      <c r="EV348">
        <v>32</v>
      </c>
      <c r="EW348">
        <v>34.3489</v>
      </c>
      <c r="EX348">
        <v>56.813099999999999</v>
      </c>
      <c r="EY348">
        <v>-4.1987199999999998</v>
      </c>
      <c r="EZ348">
        <v>2</v>
      </c>
      <c r="FA348">
        <v>0.32150699999999999</v>
      </c>
      <c r="FB348">
        <v>-0.41533199999999998</v>
      </c>
      <c r="FC348">
        <v>20.2745</v>
      </c>
      <c r="FD348">
        <v>5.2204300000000003</v>
      </c>
      <c r="FE348">
        <v>12.004099999999999</v>
      </c>
      <c r="FF348">
        <v>4.9869000000000003</v>
      </c>
      <c r="FG348">
        <v>3.2845300000000002</v>
      </c>
      <c r="FH348">
        <v>9999</v>
      </c>
      <c r="FI348">
        <v>9999</v>
      </c>
      <c r="FJ348">
        <v>9999</v>
      </c>
      <c r="FK348">
        <v>999.9</v>
      </c>
      <c r="FL348">
        <v>1.86581</v>
      </c>
      <c r="FM348">
        <v>1.8621799999999999</v>
      </c>
      <c r="FN348">
        <v>1.8642000000000001</v>
      </c>
      <c r="FO348">
        <v>1.86025</v>
      </c>
      <c r="FP348">
        <v>1.8609599999999999</v>
      </c>
      <c r="FQ348">
        <v>1.86015</v>
      </c>
      <c r="FR348">
        <v>1.8618699999999999</v>
      </c>
      <c r="FS348">
        <v>1.8585100000000001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-8.86</v>
      </c>
      <c r="GH348">
        <v>0.21970000000000001</v>
      </c>
      <c r="GI348">
        <v>-4.2934277136806287</v>
      </c>
      <c r="GJ348">
        <v>-4.5218151105756088E-3</v>
      </c>
      <c r="GK348">
        <v>2.0889233732517852E-6</v>
      </c>
      <c r="GL348">
        <v>-4.5906856223640231E-10</v>
      </c>
      <c r="GM348">
        <v>-0.1150039569071811</v>
      </c>
      <c r="GN348">
        <v>4.4025620023938356E-3</v>
      </c>
      <c r="GO348">
        <v>3.112297855124525E-4</v>
      </c>
      <c r="GP348">
        <v>-4.1727832042263066E-6</v>
      </c>
      <c r="GQ348">
        <v>6</v>
      </c>
      <c r="GR348">
        <v>2080</v>
      </c>
      <c r="GS348">
        <v>4</v>
      </c>
      <c r="GT348">
        <v>33</v>
      </c>
      <c r="GU348">
        <v>109</v>
      </c>
      <c r="GV348">
        <v>109.1</v>
      </c>
      <c r="GW348">
        <v>4.99756</v>
      </c>
      <c r="GX348">
        <v>2.4389599999999998</v>
      </c>
      <c r="GY348">
        <v>2.04834</v>
      </c>
      <c r="GZ348">
        <v>2.6257299999999999</v>
      </c>
      <c r="HA348">
        <v>2.1972700000000001</v>
      </c>
      <c r="HB348">
        <v>2.3046899999999999</v>
      </c>
      <c r="HC348">
        <v>37.409799999999997</v>
      </c>
      <c r="HD348">
        <v>14.3597</v>
      </c>
      <c r="HE348">
        <v>18</v>
      </c>
      <c r="HF348">
        <v>660.40099999999995</v>
      </c>
      <c r="HG348">
        <v>776.125</v>
      </c>
      <c r="HH348">
        <v>31.000299999999999</v>
      </c>
      <c r="HI348">
        <v>31.517800000000001</v>
      </c>
      <c r="HJ348">
        <v>30.000399999999999</v>
      </c>
      <c r="HK348">
        <v>31.417000000000002</v>
      </c>
      <c r="HL348">
        <v>31.414000000000001</v>
      </c>
      <c r="HM348">
        <v>100</v>
      </c>
      <c r="HN348">
        <v>3.6356899999999999</v>
      </c>
      <c r="HO348">
        <v>100</v>
      </c>
      <c r="HP348">
        <v>31</v>
      </c>
      <c r="HQ348">
        <v>2220.58</v>
      </c>
      <c r="HR348">
        <v>32.129100000000001</v>
      </c>
      <c r="HS348">
        <v>99.271699999999996</v>
      </c>
      <c r="HT348">
        <v>97.984999999999999</v>
      </c>
    </row>
    <row r="349" spans="1:228" x14ac:dyDescent="0.2">
      <c r="A349">
        <v>334</v>
      </c>
      <c r="B349">
        <v>1675966303.5</v>
      </c>
      <c r="C349">
        <v>1329.400000095367</v>
      </c>
      <c r="D349" t="s">
        <v>1027</v>
      </c>
      <c r="E349" t="s">
        <v>1028</v>
      </c>
      <c r="F349">
        <v>4</v>
      </c>
      <c r="G349">
        <v>1675966301.5</v>
      </c>
      <c r="H349">
        <f t="shared" si="170"/>
        <v>1.2039193597010091E-3</v>
      </c>
      <c r="I349">
        <f t="shared" si="171"/>
        <v>1.2039193597010092</v>
      </c>
      <c r="J349">
        <f t="shared" si="172"/>
        <v>23.221369273998469</v>
      </c>
      <c r="K349">
        <f t="shared" si="173"/>
        <v>2110.235714285714</v>
      </c>
      <c r="L349">
        <f t="shared" si="174"/>
        <v>1578.6712071898248</v>
      </c>
      <c r="M349">
        <f t="shared" si="175"/>
        <v>159.93905347318005</v>
      </c>
      <c r="N349">
        <f t="shared" si="176"/>
        <v>213.79315794892679</v>
      </c>
      <c r="O349">
        <f t="shared" si="177"/>
        <v>7.760116049980359E-2</v>
      </c>
      <c r="P349">
        <f t="shared" si="178"/>
        <v>2.7648768657330889</v>
      </c>
      <c r="Q349">
        <f t="shared" si="179"/>
        <v>7.6411175741123202E-2</v>
      </c>
      <c r="R349">
        <f t="shared" si="180"/>
        <v>4.7862380132273744E-2</v>
      </c>
      <c r="S349">
        <f t="shared" si="181"/>
        <v>226.11471557805731</v>
      </c>
      <c r="T349">
        <f t="shared" si="182"/>
        <v>33.273058593779773</v>
      </c>
      <c r="U349">
        <f t="shared" si="183"/>
        <v>32.460457142857138</v>
      </c>
      <c r="V349">
        <f t="shared" si="184"/>
        <v>4.900952885212706</v>
      </c>
      <c r="W349">
        <f t="shared" si="185"/>
        <v>69.775957209310405</v>
      </c>
      <c r="X349">
        <f t="shared" si="186"/>
        <v>3.3698504906312454</v>
      </c>
      <c r="Y349">
        <f t="shared" si="187"/>
        <v>4.8295295763876629</v>
      </c>
      <c r="Z349">
        <f t="shared" si="188"/>
        <v>1.5311023945814606</v>
      </c>
      <c r="AA349">
        <f t="shared" si="189"/>
        <v>-53.092843762814503</v>
      </c>
      <c r="AB349">
        <f t="shared" si="190"/>
        <v>-38.755610812204303</v>
      </c>
      <c r="AC349">
        <f t="shared" si="191"/>
        <v>-3.1891904997597775</v>
      </c>
      <c r="AD349">
        <f t="shared" si="192"/>
        <v>131.07707050327872</v>
      </c>
      <c r="AE349">
        <f t="shared" si="193"/>
        <v>23.251029616351271</v>
      </c>
      <c r="AF349">
        <f t="shared" si="194"/>
        <v>1.2019627607010974</v>
      </c>
      <c r="AG349">
        <f t="shared" si="195"/>
        <v>23.221369273998469</v>
      </c>
      <c r="AH349">
        <v>2205.0063517542822</v>
      </c>
      <c r="AI349">
        <v>2182.8555151515152</v>
      </c>
      <c r="AJ349">
        <v>9.8723836667047316E-4</v>
      </c>
      <c r="AK349">
        <v>60.698744360612487</v>
      </c>
      <c r="AL349">
        <f t="shared" si="196"/>
        <v>1.2039193597010092</v>
      </c>
      <c r="AM349">
        <v>32.189067977426333</v>
      </c>
      <c r="AN349">
        <v>33.263303636363638</v>
      </c>
      <c r="AO349">
        <v>1.068427665335638E-5</v>
      </c>
      <c r="AP349">
        <v>100.61875172138301</v>
      </c>
      <c r="AQ349">
        <v>28</v>
      </c>
      <c r="AR349">
        <v>4</v>
      </c>
      <c r="AS349">
        <f t="shared" si="197"/>
        <v>1</v>
      </c>
      <c r="AT349">
        <f t="shared" si="198"/>
        <v>0</v>
      </c>
      <c r="AU349">
        <f t="shared" si="199"/>
        <v>47385.29157432467</v>
      </c>
      <c r="AV349">
        <f t="shared" si="200"/>
        <v>1199.992857142857</v>
      </c>
      <c r="AW349">
        <f t="shared" si="201"/>
        <v>1025.919313771014</v>
      </c>
      <c r="AX349">
        <f t="shared" si="202"/>
        <v>0.85493785039162118</v>
      </c>
      <c r="AY349">
        <f t="shared" si="203"/>
        <v>0.18843005125582907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1675966301.5</v>
      </c>
      <c r="BF349">
        <v>2110.235714285714</v>
      </c>
      <c r="BG349">
        <v>2134.0385714285708</v>
      </c>
      <c r="BH349">
        <v>33.261957142857142</v>
      </c>
      <c r="BI349">
        <v>32.189399999999999</v>
      </c>
      <c r="BJ349">
        <v>2119.1014285714291</v>
      </c>
      <c r="BK349">
        <v>33.042228571428574</v>
      </c>
      <c r="BL349">
        <v>650.02585714285726</v>
      </c>
      <c r="BM349">
        <v>101.2124285714286</v>
      </c>
      <c r="BN349">
        <v>0.1000250571428571</v>
      </c>
      <c r="BO349">
        <v>32.20045714285714</v>
      </c>
      <c r="BP349">
        <v>32.460457142857138</v>
      </c>
      <c r="BQ349">
        <v>999.89999999999986</v>
      </c>
      <c r="BR349">
        <v>0</v>
      </c>
      <c r="BS349">
        <v>0</v>
      </c>
      <c r="BT349">
        <v>8980.6257142857139</v>
      </c>
      <c r="BU349">
        <v>0</v>
      </c>
      <c r="BV349">
        <v>210.00528571428569</v>
      </c>
      <c r="BW349">
        <v>-23.80001428571429</v>
      </c>
      <c r="BX349">
        <v>2182.8442857142859</v>
      </c>
      <c r="BY349">
        <v>2205.0157142857138</v>
      </c>
      <c r="BZ349">
        <v>1.072541428571429</v>
      </c>
      <c r="CA349">
        <v>2134.0385714285708</v>
      </c>
      <c r="CB349">
        <v>32.189399999999999</v>
      </c>
      <c r="CC349">
        <v>3.3665285714285722</v>
      </c>
      <c r="CD349">
        <v>3.257974285714285</v>
      </c>
      <c r="CE349">
        <v>25.96124285714286</v>
      </c>
      <c r="CF349">
        <v>25.408642857142858</v>
      </c>
      <c r="CG349">
        <v>1199.992857142857</v>
      </c>
      <c r="CH349">
        <v>0.49998957142857142</v>
      </c>
      <c r="CI349">
        <v>0.50001042857142852</v>
      </c>
      <c r="CJ349">
        <v>0</v>
      </c>
      <c r="CK349">
        <v>998.38857142857159</v>
      </c>
      <c r="CL349">
        <v>4.9990899999999998</v>
      </c>
      <c r="CM349">
        <v>10872.05714285714</v>
      </c>
      <c r="CN349">
        <v>9557.7514285714296</v>
      </c>
      <c r="CO349">
        <v>41.311999999999998</v>
      </c>
      <c r="CP349">
        <v>42.936999999999998</v>
      </c>
      <c r="CQ349">
        <v>42.061999999999998</v>
      </c>
      <c r="CR349">
        <v>42.061999999999998</v>
      </c>
      <c r="CS349">
        <v>42.625</v>
      </c>
      <c r="CT349">
        <v>597.48428571428565</v>
      </c>
      <c r="CU349">
        <v>597.51142857142861</v>
      </c>
      <c r="CV349">
        <v>0</v>
      </c>
      <c r="CW349">
        <v>1675966303.5</v>
      </c>
      <c r="CX349">
        <v>0</v>
      </c>
      <c r="CY349">
        <v>1675959759</v>
      </c>
      <c r="CZ349" t="s">
        <v>356</v>
      </c>
      <c r="DA349">
        <v>1675959759</v>
      </c>
      <c r="DB349">
        <v>1675959753.5</v>
      </c>
      <c r="DC349">
        <v>5</v>
      </c>
      <c r="DD349">
        <v>-2.5000000000000001E-2</v>
      </c>
      <c r="DE349">
        <v>-8.0000000000000002E-3</v>
      </c>
      <c r="DF349">
        <v>-6.0590000000000002</v>
      </c>
      <c r="DG349">
        <v>0.218</v>
      </c>
      <c r="DH349">
        <v>415</v>
      </c>
      <c r="DI349">
        <v>34</v>
      </c>
      <c r="DJ349">
        <v>0.6</v>
      </c>
      <c r="DK349">
        <v>0.17</v>
      </c>
      <c r="DL349">
        <v>-23.721542500000002</v>
      </c>
      <c r="DM349">
        <v>0.25134821763604459</v>
      </c>
      <c r="DN349">
        <v>8.7771489925544829E-2</v>
      </c>
      <c r="DO349">
        <v>0</v>
      </c>
      <c r="DP349">
        <v>1.07202025</v>
      </c>
      <c r="DQ349">
        <v>5.7862288930566434E-3</v>
      </c>
      <c r="DR349">
        <v>2.0234555684521369E-3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3.2983199999999999</v>
      </c>
      <c r="EB349">
        <v>2.6250800000000001</v>
      </c>
      <c r="EC349">
        <v>0.29347899999999999</v>
      </c>
      <c r="ED349">
        <v>0.29291499999999998</v>
      </c>
      <c r="EE349">
        <v>0.137711</v>
      </c>
      <c r="EF349">
        <v>0.133435</v>
      </c>
      <c r="EG349">
        <v>21381.5</v>
      </c>
      <c r="EH349">
        <v>21722.799999999999</v>
      </c>
      <c r="EI349">
        <v>28164.1</v>
      </c>
      <c r="EJ349">
        <v>29575.1</v>
      </c>
      <c r="EK349">
        <v>33450.800000000003</v>
      </c>
      <c r="EL349">
        <v>35569.599999999999</v>
      </c>
      <c r="EM349">
        <v>39773.800000000003</v>
      </c>
      <c r="EN349">
        <v>42241.3</v>
      </c>
      <c r="EO349">
        <v>2.1923699999999999</v>
      </c>
      <c r="EP349">
        <v>2.2354500000000002</v>
      </c>
      <c r="EQ349">
        <v>0.146396</v>
      </c>
      <c r="ER349">
        <v>0</v>
      </c>
      <c r="ES349">
        <v>30.087800000000001</v>
      </c>
      <c r="ET349">
        <v>999.9</v>
      </c>
      <c r="EU349">
        <v>72.8</v>
      </c>
      <c r="EV349">
        <v>32</v>
      </c>
      <c r="EW349">
        <v>34.346699999999998</v>
      </c>
      <c r="EX349">
        <v>56.963099999999997</v>
      </c>
      <c r="EY349">
        <v>-4.2387800000000002</v>
      </c>
      <c r="EZ349">
        <v>2</v>
      </c>
      <c r="FA349">
        <v>0.32157000000000002</v>
      </c>
      <c r="FB349">
        <v>-0.412663</v>
      </c>
      <c r="FC349">
        <v>20.274699999999999</v>
      </c>
      <c r="FD349">
        <v>5.2207299999999996</v>
      </c>
      <c r="FE349">
        <v>12.004</v>
      </c>
      <c r="FF349">
        <v>4.9870999999999999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1.8657900000000001</v>
      </c>
      <c r="FM349">
        <v>1.8621799999999999</v>
      </c>
      <c r="FN349">
        <v>1.8641700000000001</v>
      </c>
      <c r="FO349">
        <v>1.8602399999999999</v>
      </c>
      <c r="FP349">
        <v>1.8609599999999999</v>
      </c>
      <c r="FQ349">
        <v>1.8601399999999999</v>
      </c>
      <c r="FR349">
        <v>1.8618399999999999</v>
      </c>
      <c r="FS349">
        <v>1.85849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-8.86</v>
      </c>
      <c r="GH349">
        <v>0.21970000000000001</v>
      </c>
      <c r="GI349">
        <v>-4.2934277136806287</v>
      </c>
      <c r="GJ349">
        <v>-4.5218151105756088E-3</v>
      </c>
      <c r="GK349">
        <v>2.0889233732517852E-6</v>
      </c>
      <c r="GL349">
        <v>-4.5906856223640231E-10</v>
      </c>
      <c r="GM349">
        <v>-0.1150039569071811</v>
      </c>
      <c r="GN349">
        <v>4.4025620023938356E-3</v>
      </c>
      <c r="GO349">
        <v>3.112297855124525E-4</v>
      </c>
      <c r="GP349">
        <v>-4.1727832042263066E-6</v>
      </c>
      <c r="GQ349">
        <v>6</v>
      </c>
      <c r="GR349">
        <v>2080</v>
      </c>
      <c r="GS349">
        <v>4</v>
      </c>
      <c r="GT349">
        <v>33</v>
      </c>
      <c r="GU349">
        <v>109.1</v>
      </c>
      <c r="GV349">
        <v>109.2</v>
      </c>
      <c r="GW349">
        <v>4.99756</v>
      </c>
      <c r="GX349">
        <v>2.4462899999999999</v>
      </c>
      <c r="GY349">
        <v>2.04834</v>
      </c>
      <c r="GZ349">
        <v>2.6269499999999999</v>
      </c>
      <c r="HA349">
        <v>2.1972700000000001</v>
      </c>
      <c r="HB349">
        <v>2.2961399999999998</v>
      </c>
      <c r="HC349">
        <v>37.409799999999997</v>
      </c>
      <c r="HD349">
        <v>14.3597</v>
      </c>
      <c r="HE349">
        <v>18</v>
      </c>
      <c r="HF349">
        <v>660.529</v>
      </c>
      <c r="HG349">
        <v>775.93</v>
      </c>
      <c r="HH349">
        <v>31.000599999999999</v>
      </c>
      <c r="HI349">
        <v>31.5199</v>
      </c>
      <c r="HJ349">
        <v>30.0002</v>
      </c>
      <c r="HK349">
        <v>31.419699999999999</v>
      </c>
      <c r="HL349">
        <v>31.4161</v>
      </c>
      <c r="HM349">
        <v>100</v>
      </c>
      <c r="HN349">
        <v>3.6356899999999999</v>
      </c>
      <c r="HO349">
        <v>100</v>
      </c>
      <c r="HP349">
        <v>31</v>
      </c>
      <c r="HQ349">
        <v>2227.25</v>
      </c>
      <c r="HR349">
        <v>32.129899999999999</v>
      </c>
      <c r="HS349">
        <v>99.270099999999999</v>
      </c>
      <c r="HT349">
        <v>97.984399999999994</v>
      </c>
    </row>
    <row r="350" spans="1:228" x14ac:dyDescent="0.2">
      <c r="A350">
        <v>335</v>
      </c>
      <c r="B350">
        <v>1675966307.5</v>
      </c>
      <c r="C350">
        <v>1333.400000095367</v>
      </c>
      <c r="D350" t="s">
        <v>1029</v>
      </c>
      <c r="E350" t="s">
        <v>1030</v>
      </c>
      <c r="F350">
        <v>4</v>
      </c>
      <c r="G350">
        <v>1675966305.1875</v>
      </c>
      <c r="H350">
        <f t="shared" si="170"/>
        <v>1.2073499330470352E-3</v>
      </c>
      <c r="I350">
        <f t="shared" si="171"/>
        <v>1.2073499330470352</v>
      </c>
      <c r="J350">
        <f t="shared" si="172"/>
        <v>23.265512402037277</v>
      </c>
      <c r="K350">
        <f t="shared" si="173"/>
        <v>2110.2849999999999</v>
      </c>
      <c r="L350">
        <f t="shared" si="174"/>
        <v>1578.753522813008</v>
      </c>
      <c r="M350">
        <f t="shared" si="175"/>
        <v>159.94671435915879</v>
      </c>
      <c r="N350">
        <f t="shared" si="176"/>
        <v>213.7972439865116</v>
      </c>
      <c r="O350">
        <f t="shared" si="177"/>
        <v>7.7764272250650454E-2</v>
      </c>
      <c r="P350">
        <f t="shared" si="178"/>
        <v>2.759633091648285</v>
      </c>
      <c r="Q350">
        <f t="shared" si="179"/>
        <v>7.6567088328031815E-2</v>
      </c>
      <c r="R350">
        <f t="shared" si="180"/>
        <v>4.7960457099763036E-2</v>
      </c>
      <c r="S350">
        <f t="shared" si="181"/>
        <v>226.11560158505236</v>
      </c>
      <c r="T350">
        <f t="shared" si="182"/>
        <v>33.282656059935924</v>
      </c>
      <c r="U350">
        <f t="shared" si="183"/>
        <v>32.466537500000001</v>
      </c>
      <c r="V350">
        <f t="shared" si="184"/>
        <v>4.9026341314289441</v>
      </c>
      <c r="W350">
        <f t="shared" si="185"/>
        <v>69.751534672525068</v>
      </c>
      <c r="X350">
        <f t="shared" si="186"/>
        <v>3.3703192324530509</v>
      </c>
      <c r="Y350">
        <f t="shared" si="187"/>
        <v>4.8318925859857966</v>
      </c>
      <c r="Z350">
        <f t="shared" si="188"/>
        <v>1.5323148989758932</v>
      </c>
      <c r="AA350">
        <f t="shared" si="189"/>
        <v>-53.244132047374251</v>
      </c>
      <c r="AB350">
        <f t="shared" si="190"/>
        <v>-38.299006553069553</v>
      </c>
      <c r="AC350">
        <f t="shared" si="191"/>
        <v>-3.1578338281806895</v>
      </c>
      <c r="AD350">
        <f t="shared" si="192"/>
        <v>131.41462915642788</v>
      </c>
      <c r="AE350">
        <f t="shared" si="193"/>
        <v>23.156533437076696</v>
      </c>
      <c r="AF350">
        <f t="shared" si="194"/>
        <v>1.2052143033045193</v>
      </c>
      <c r="AG350">
        <f t="shared" si="195"/>
        <v>23.265512402037277</v>
      </c>
      <c r="AH350">
        <v>2205.0041899658222</v>
      </c>
      <c r="AI350">
        <v>2182.8526060606059</v>
      </c>
      <c r="AJ350">
        <v>-1.0252611910938011E-2</v>
      </c>
      <c r="AK350">
        <v>60.698744360612487</v>
      </c>
      <c r="AL350">
        <f t="shared" si="196"/>
        <v>1.2073499330470352</v>
      </c>
      <c r="AM350">
        <v>32.191307763180497</v>
      </c>
      <c r="AN350">
        <v>33.268219393939383</v>
      </c>
      <c r="AO350">
        <v>7.5745193719626834E-5</v>
      </c>
      <c r="AP350">
        <v>100.61875172138301</v>
      </c>
      <c r="AQ350">
        <v>28</v>
      </c>
      <c r="AR350">
        <v>4</v>
      </c>
      <c r="AS350">
        <f t="shared" si="197"/>
        <v>1</v>
      </c>
      <c r="AT350">
        <f t="shared" si="198"/>
        <v>0</v>
      </c>
      <c r="AU350">
        <f t="shared" si="199"/>
        <v>47239.431305441161</v>
      </c>
      <c r="AV350">
        <f t="shared" si="200"/>
        <v>1199.9974999999999</v>
      </c>
      <c r="AW350">
        <f t="shared" si="201"/>
        <v>1025.9232889041723</v>
      </c>
      <c r="AX350">
        <f t="shared" si="202"/>
        <v>0.85493785520734189</v>
      </c>
      <c r="AY350">
        <f t="shared" si="203"/>
        <v>0.18843006055016978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1675966305.1875</v>
      </c>
      <c r="BF350">
        <v>2110.2849999999999</v>
      </c>
      <c r="BG350">
        <v>2134.0075000000002</v>
      </c>
      <c r="BH350">
        <v>33.266725000000001</v>
      </c>
      <c r="BI350">
        <v>32.191249999999997</v>
      </c>
      <c r="BJ350">
        <v>2119.15</v>
      </c>
      <c r="BK350">
        <v>33.046962500000006</v>
      </c>
      <c r="BL350">
        <v>650.01274999999998</v>
      </c>
      <c r="BM350">
        <v>101.21187500000001</v>
      </c>
      <c r="BN350">
        <v>0.10014872499999999</v>
      </c>
      <c r="BO350">
        <v>32.209112500000003</v>
      </c>
      <c r="BP350">
        <v>32.466537500000001</v>
      </c>
      <c r="BQ350">
        <v>999.9</v>
      </c>
      <c r="BR350">
        <v>0</v>
      </c>
      <c r="BS350">
        <v>0</v>
      </c>
      <c r="BT350">
        <v>8952.89</v>
      </c>
      <c r="BU350">
        <v>0</v>
      </c>
      <c r="BV350">
        <v>214.09125</v>
      </c>
      <c r="BW350">
        <v>-23.722650000000002</v>
      </c>
      <c r="BX350">
        <v>2182.9037499999999</v>
      </c>
      <c r="BY350">
        <v>2204.9899999999998</v>
      </c>
      <c r="BZ350">
        <v>1.07548625</v>
      </c>
      <c r="CA350">
        <v>2134.0075000000002</v>
      </c>
      <c r="CB350">
        <v>32.191249999999997</v>
      </c>
      <c r="CC350">
        <v>3.3669875</v>
      </c>
      <c r="CD350">
        <v>3.2581362500000002</v>
      </c>
      <c r="CE350">
        <v>25.963550000000001</v>
      </c>
      <c r="CF350">
        <v>25.409475</v>
      </c>
      <c r="CG350">
        <v>1199.9974999999999</v>
      </c>
      <c r="CH350">
        <v>0.49998874999999998</v>
      </c>
      <c r="CI350">
        <v>0.50001125000000002</v>
      </c>
      <c r="CJ350">
        <v>0</v>
      </c>
      <c r="CK350">
        <v>998.239375</v>
      </c>
      <c r="CL350">
        <v>4.9990899999999998</v>
      </c>
      <c r="CM350">
        <v>10882.05</v>
      </c>
      <c r="CN350">
        <v>9557.7924999999996</v>
      </c>
      <c r="CO350">
        <v>41.311999999999998</v>
      </c>
      <c r="CP350">
        <v>42.936999999999998</v>
      </c>
      <c r="CQ350">
        <v>42.061999999999998</v>
      </c>
      <c r="CR350">
        <v>42.061999999999998</v>
      </c>
      <c r="CS350">
        <v>42.655999999999999</v>
      </c>
      <c r="CT350">
        <v>597.48749999999995</v>
      </c>
      <c r="CU350">
        <v>597.51499999999999</v>
      </c>
      <c r="CV350">
        <v>0</v>
      </c>
      <c r="CW350">
        <v>1675966307.7</v>
      </c>
      <c r="CX350">
        <v>0</v>
      </c>
      <c r="CY350">
        <v>1675959759</v>
      </c>
      <c r="CZ350" t="s">
        <v>356</v>
      </c>
      <c r="DA350">
        <v>1675959759</v>
      </c>
      <c r="DB350">
        <v>1675959753.5</v>
      </c>
      <c r="DC350">
        <v>5</v>
      </c>
      <c r="DD350">
        <v>-2.5000000000000001E-2</v>
      </c>
      <c r="DE350">
        <v>-8.0000000000000002E-3</v>
      </c>
      <c r="DF350">
        <v>-6.0590000000000002</v>
      </c>
      <c r="DG350">
        <v>0.218</v>
      </c>
      <c r="DH350">
        <v>415</v>
      </c>
      <c r="DI350">
        <v>34</v>
      </c>
      <c r="DJ350">
        <v>0.6</v>
      </c>
      <c r="DK350">
        <v>0.17</v>
      </c>
      <c r="DL350">
        <v>-23.711639999999999</v>
      </c>
      <c r="DM350">
        <v>-0.15697711069414719</v>
      </c>
      <c r="DN350">
        <v>7.8140744173574389E-2</v>
      </c>
      <c r="DO350">
        <v>0</v>
      </c>
      <c r="DP350">
        <v>1.07250925</v>
      </c>
      <c r="DQ350">
        <v>1.4031332082551961E-2</v>
      </c>
      <c r="DR350">
        <v>2.4204435414815931E-3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3.2983199999999999</v>
      </c>
      <c r="EB350">
        <v>2.6249400000000001</v>
      </c>
      <c r="EC350">
        <v>0.29347200000000001</v>
      </c>
      <c r="ED350">
        <v>0.292902</v>
      </c>
      <c r="EE350">
        <v>0.13772999999999999</v>
      </c>
      <c r="EF350">
        <v>0.133437</v>
      </c>
      <c r="EG350">
        <v>21381.5</v>
      </c>
      <c r="EH350">
        <v>21722.7</v>
      </c>
      <c r="EI350">
        <v>28163.9</v>
      </c>
      <c r="EJ350">
        <v>29574.5</v>
      </c>
      <c r="EK350">
        <v>33449.800000000003</v>
      </c>
      <c r="EL350">
        <v>35569</v>
      </c>
      <c r="EM350">
        <v>39773.4</v>
      </c>
      <c r="EN350">
        <v>42240.7</v>
      </c>
      <c r="EO350">
        <v>2.1924999999999999</v>
      </c>
      <c r="EP350">
        <v>2.2354799999999999</v>
      </c>
      <c r="EQ350">
        <v>0.14663499999999999</v>
      </c>
      <c r="ER350">
        <v>0</v>
      </c>
      <c r="ES350">
        <v>30.093399999999999</v>
      </c>
      <c r="ET350">
        <v>999.9</v>
      </c>
      <c r="EU350">
        <v>72.8</v>
      </c>
      <c r="EV350">
        <v>32</v>
      </c>
      <c r="EW350">
        <v>34.346499999999999</v>
      </c>
      <c r="EX350">
        <v>56.6631</v>
      </c>
      <c r="EY350">
        <v>-4.2908600000000003</v>
      </c>
      <c r="EZ350">
        <v>2</v>
      </c>
      <c r="FA350">
        <v>0.32183400000000001</v>
      </c>
      <c r="FB350">
        <v>-0.41111399999999998</v>
      </c>
      <c r="FC350">
        <v>20.2746</v>
      </c>
      <c r="FD350">
        <v>5.2198399999999996</v>
      </c>
      <c r="FE350">
        <v>12.004099999999999</v>
      </c>
      <c r="FF350">
        <v>4.98705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1.86581</v>
      </c>
      <c r="FM350">
        <v>1.8621799999999999</v>
      </c>
      <c r="FN350">
        <v>1.8641799999999999</v>
      </c>
      <c r="FO350">
        <v>1.8602099999999999</v>
      </c>
      <c r="FP350">
        <v>1.8609599999999999</v>
      </c>
      <c r="FQ350">
        <v>1.86015</v>
      </c>
      <c r="FR350">
        <v>1.8618600000000001</v>
      </c>
      <c r="FS350">
        <v>1.8585100000000001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-8.86</v>
      </c>
      <c r="GH350">
        <v>0.21990000000000001</v>
      </c>
      <c r="GI350">
        <v>-4.2934277136806287</v>
      </c>
      <c r="GJ350">
        <v>-4.5218151105756088E-3</v>
      </c>
      <c r="GK350">
        <v>2.0889233732517852E-6</v>
      </c>
      <c r="GL350">
        <v>-4.5906856223640231E-10</v>
      </c>
      <c r="GM350">
        <v>-0.1150039569071811</v>
      </c>
      <c r="GN350">
        <v>4.4025620023938356E-3</v>
      </c>
      <c r="GO350">
        <v>3.112297855124525E-4</v>
      </c>
      <c r="GP350">
        <v>-4.1727832042263066E-6</v>
      </c>
      <c r="GQ350">
        <v>6</v>
      </c>
      <c r="GR350">
        <v>2080</v>
      </c>
      <c r="GS350">
        <v>4</v>
      </c>
      <c r="GT350">
        <v>33</v>
      </c>
      <c r="GU350">
        <v>109.1</v>
      </c>
      <c r="GV350">
        <v>109.2</v>
      </c>
      <c r="GW350">
        <v>4.99756</v>
      </c>
      <c r="GX350">
        <v>2.4316399999999998</v>
      </c>
      <c r="GY350">
        <v>2.04834</v>
      </c>
      <c r="GZ350">
        <v>2.6257299999999999</v>
      </c>
      <c r="HA350">
        <v>2.1972700000000001</v>
      </c>
      <c r="HB350">
        <v>2.3290999999999999</v>
      </c>
      <c r="HC350">
        <v>37.409799999999997</v>
      </c>
      <c r="HD350">
        <v>14.350899999999999</v>
      </c>
      <c r="HE350">
        <v>18</v>
      </c>
      <c r="HF350">
        <v>660.65700000000004</v>
      </c>
      <c r="HG350">
        <v>775.99099999999999</v>
      </c>
      <c r="HH350">
        <v>31.000499999999999</v>
      </c>
      <c r="HI350">
        <v>31.523299999999999</v>
      </c>
      <c r="HJ350">
        <v>30.000399999999999</v>
      </c>
      <c r="HK350">
        <v>31.422499999999999</v>
      </c>
      <c r="HL350">
        <v>31.418800000000001</v>
      </c>
      <c r="HM350">
        <v>100</v>
      </c>
      <c r="HN350">
        <v>3.6356899999999999</v>
      </c>
      <c r="HO350">
        <v>100</v>
      </c>
      <c r="HP350">
        <v>31</v>
      </c>
      <c r="HQ350">
        <v>2233.96</v>
      </c>
      <c r="HR350">
        <v>32.123800000000003</v>
      </c>
      <c r="HS350">
        <v>99.269300000000001</v>
      </c>
      <c r="HT350">
        <v>97.982699999999994</v>
      </c>
    </row>
    <row r="351" spans="1:228" x14ac:dyDescent="0.2">
      <c r="A351">
        <v>336</v>
      </c>
      <c r="B351">
        <v>1675966311.5</v>
      </c>
      <c r="C351">
        <v>1337.400000095367</v>
      </c>
      <c r="D351" t="s">
        <v>1031</v>
      </c>
      <c r="E351" t="s">
        <v>1032</v>
      </c>
      <c r="F351">
        <v>4</v>
      </c>
      <c r="G351">
        <v>1675966309.5</v>
      </c>
      <c r="H351">
        <f t="shared" si="170"/>
        <v>1.2065715270224724E-3</v>
      </c>
      <c r="I351">
        <f t="shared" si="171"/>
        <v>1.2065715270224724</v>
      </c>
      <c r="J351">
        <f t="shared" si="172"/>
        <v>22.969742690436984</v>
      </c>
      <c r="K351">
        <f t="shared" si="173"/>
        <v>2110.224285714286</v>
      </c>
      <c r="L351">
        <f t="shared" si="174"/>
        <v>1583.1475981655226</v>
      </c>
      <c r="M351">
        <f t="shared" si="175"/>
        <v>160.3918892928157</v>
      </c>
      <c r="N351">
        <f t="shared" si="176"/>
        <v>213.79109592149953</v>
      </c>
      <c r="O351">
        <f t="shared" si="177"/>
        <v>7.7508492152220276E-2</v>
      </c>
      <c r="P351">
        <f t="shared" si="178"/>
        <v>2.768945836688486</v>
      </c>
      <c r="Q351">
        <f t="shared" si="179"/>
        <v>7.6323040101104495E-2</v>
      </c>
      <c r="R351">
        <f t="shared" si="180"/>
        <v>4.7806897862473038E-2</v>
      </c>
      <c r="S351">
        <f t="shared" si="181"/>
        <v>226.11745033525492</v>
      </c>
      <c r="T351">
        <f t="shared" si="182"/>
        <v>33.286382423326422</v>
      </c>
      <c r="U351">
        <f t="shared" si="183"/>
        <v>32.481257142857139</v>
      </c>
      <c r="V351">
        <f t="shared" si="184"/>
        <v>4.9067062577724165</v>
      </c>
      <c r="W351">
        <f t="shared" si="185"/>
        <v>69.728639983521433</v>
      </c>
      <c r="X351">
        <f t="shared" si="186"/>
        <v>3.3705164767161482</v>
      </c>
      <c r="Y351">
        <f t="shared" si="187"/>
        <v>4.8337619628214217</v>
      </c>
      <c r="Z351">
        <f t="shared" si="188"/>
        <v>1.5361897810562684</v>
      </c>
      <c r="AA351">
        <f t="shared" si="189"/>
        <v>-53.209804341691033</v>
      </c>
      <c r="AB351">
        <f t="shared" si="190"/>
        <v>-39.603826928484374</v>
      </c>
      <c r="AC351">
        <f t="shared" si="191"/>
        <v>-3.2547813063326978</v>
      </c>
      <c r="AD351">
        <f t="shared" si="192"/>
        <v>130.04903775874681</v>
      </c>
      <c r="AE351">
        <f t="shared" si="193"/>
        <v>23.209480802026029</v>
      </c>
      <c r="AF351">
        <f t="shared" si="194"/>
        <v>1.2054627857113582</v>
      </c>
      <c r="AG351">
        <f t="shared" si="195"/>
        <v>22.969742690436984</v>
      </c>
      <c r="AH351">
        <v>2204.9395141177602</v>
      </c>
      <c r="AI351">
        <v>2182.915696969696</v>
      </c>
      <c r="AJ351">
        <v>3.0926871510381041E-2</v>
      </c>
      <c r="AK351">
        <v>60.698744360612487</v>
      </c>
      <c r="AL351">
        <f t="shared" si="196"/>
        <v>1.2065715270224724</v>
      </c>
      <c r="AM351">
        <v>32.192516032259363</v>
      </c>
      <c r="AN351">
        <v>33.269270303030289</v>
      </c>
      <c r="AO351">
        <v>-3.6703660991373701E-6</v>
      </c>
      <c r="AP351">
        <v>100.61875172138301</v>
      </c>
      <c r="AQ351">
        <v>28</v>
      </c>
      <c r="AR351">
        <v>4</v>
      </c>
      <c r="AS351">
        <f t="shared" si="197"/>
        <v>1</v>
      </c>
      <c r="AT351">
        <f t="shared" si="198"/>
        <v>0</v>
      </c>
      <c r="AU351">
        <f t="shared" si="199"/>
        <v>47495.115862744751</v>
      </c>
      <c r="AV351">
        <f t="shared" si="200"/>
        <v>1200.007142857143</v>
      </c>
      <c r="AW351">
        <f t="shared" si="201"/>
        <v>1025.9315493965053</v>
      </c>
      <c r="AX351">
        <f t="shared" si="202"/>
        <v>0.8549378689145346</v>
      </c>
      <c r="AY351">
        <f t="shared" si="203"/>
        <v>0.18843008700505168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1675966309.5</v>
      </c>
      <c r="BF351">
        <v>2110.224285714286</v>
      </c>
      <c r="BG351">
        <v>2133.997142857143</v>
      </c>
      <c r="BH351">
        <v>33.26867142857143</v>
      </c>
      <c r="BI351">
        <v>32.192928571428567</v>
      </c>
      <c r="BJ351">
        <v>2119.0871428571431</v>
      </c>
      <c r="BK351">
        <v>33.048871428571431</v>
      </c>
      <c r="BL351">
        <v>649.98357142857151</v>
      </c>
      <c r="BM351">
        <v>101.2122857142857</v>
      </c>
      <c r="BN351">
        <v>9.9739442857142854E-2</v>
      </c>
      <c r="BO351">
        <v>32.215957142857143</v>
      </c>
      <c r="BP351">
        <v>32.481257142857139</v>
      </c>
      <c r="BQ351">
        <v>999.89999999999986</v>
      </c>
      <c r="BR351">
        <v>0</v>
      </c>
      <c r="BS351">
        <v>0</v>
      </c>
      <c r="BT351">
        <v>9002.232857142857</v>
      </c>
      <c r="BU351">
        <v>0</v>
      </c>
      <c r="BV351">
        <v>217.45242857142861</v>
      </c>
      <c r="BW351">
        <v>-23.775171428571429</v>
      </c>
      <c r="BX351">
        <v>2182.8457142857142</v>
      </c>
      <c r="BY351">
        <v>2204.9842857142862</v>
      </c>
      <c r="BZ351">
        <v>1.075752857142857</v>
      </c>
      <c r="CA351">
        <v>2133.997142857143</v>
      </c>
      <c r="CB351">
        <v>32.192928571428567</v>
      </c>
      <c r="CC351">
        <v>3.367197142857143</v>
      </c>
      <c r="CD351">
        <v>3.2583157142857142</v>
      </c>
      <c r="CE351">
        <v>25.964571428571439</v>
      </c>
      <c r="CF351">
        <v>25.410414285714289</v>
      </c>
      <c r="CG351">
        <v>1200.007142857143</v>
      </c>
      <c r="CH351">
        <v>0.49998957142857142</v>
      </c>
      <c r="CI351">
        <v>0.50001042857142852</v>
      </c>
      <c r="CJ351">
        <v>0</v>
      </c>
      <c r="CK351">
        <v>998.31028571428578</v>
      </c>
      <c r="CL351">
        <v>4.9990899999999998</v>
      </c>
      <c r="CM351">
        <v>10889.32857142857</v>
      </c>
      <c r="CN351">
        <v>9557.8928571428569</v>
      </c>
      <c r="CO351">
        <v>41.311999999999998</v>
      </c>
      <c r="CP351">
        <v>42.936999999999998</v>
      </c>
      <c r="CQ351">
        <v>42.061999999999998</v>
      </c>
      <c r="CR351">
        <v>42.061999999999998</v>
      </c>
      <c r="CS351">
        <v>42.686999999999998</v>
      </c>
      <c r="CT351">
        <v>597.4899999999999</v>
      </c>
      <c r="CU351">
        <v>597.51857142857148</v>
      </c>
      <c r="CV351">
        <v>0</v>
      </c>
      <c r="CW351">
        <v>1675966311.3</v>
      </c>
      <c r="CX351">
        <v>0</v>
      </c>
      <c r="CY351">
        <v>1675959759</v>
      </c>
      <c r="CZ351" t="s">
        <v>356</v>
      </c>
      <c r="DA351">
        <v>1675959759</v>
      </c>
      <c r="DB351">
        <v>1675959753.5</v>
      </c>
      <c r="DC351">
        <v>5</v>
      </c>
      <c r="DD351">
        <v>-2.5000000000000001E-2</v>
      </c>
      <c r="DE351">
        <v>-8.0000000000000002E-3</v>
      </c>
      <c r="DF351">
        <v>-6.0590000000000002</v>
      </c>
      <c r="DG351">
        <v>0.218</v>
      </c>
      <c r="DH351">
        <v>415</v>
      </c>
      <c r="DI351">
        <v>34</v>
      </c>
      <c r="DJ351">
        <v>0.6</v>
      </c>
      <c r="DK351">
        <v>0.17</v>
      </c>
      <c r="DL351">
        <v>-23.718934146341461</v>
      </c>
      <c r="DM351">
        <v>-0.32740975609756218</v>
      </c>
      <c r="DN351">
        <v>7.9670487879172677E-2</v>
      </c>
      <c r="DO351">
        <v>0</v>
      </c>
      <c r="DP351">
        <v>1.073751707317073</v>
      </c>
      <c r="DQ351">
        <v>1.491951219512138E-2</v>
      </c>
      <c r="DR351">
        <v>2.4684881345540489E-3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3.2980399999999999</v>
      </c>
      <c r="EB351">
        <v>2.6249400000000001</v>
      </c>
      <c r="EC351">
        <v>0.29347800000000002</v>
      </c>
      <c r="ED351">
        <v>0.29290899999999997</v>
      </c>
      <c r="EE351">
        <v>0.13772799999999999</v>
      </c>
      <c r="EF351">
        <v>0.13344300000000001</v>
      </c>
      <c r="EG351">
        <v>21381.5</v>
      </c>
      <c r="EH351">
        <v>21722.5</v>
      </c>
      <c r="EI351">
        <v>28164.2</v>
      </c>
      <c r="EJ351">
        <v>29574.5</v>
      </c>
      <c r="EK351">
        <v>33449.9</v>
      </c>
      <c r="EL351">
        <v>35568.699999999997</v>
      </c>
      <c r="EM351">
        <v>39773.5</v>
      </c>
      <c r="EN351">
        <v>42240.6</v>
      </c>
      <c r="EO351">
        <v>2.1920999999999999</v>
      </c>
      <c r="EP351">
        <v>2.23563</v>
      </c>
      <c r="EQ351">
        <v>0.14652299999999999</v>
      </c>
      <c r="ER351">
        <v>0</v>
      </c>
      <c r="ES351">
        <v>30.099499999999999</v>
      </c>
      <c r="ET351">
        <v>999.9</v>
      </c>
      <c r="EU351">
        <v>72.8</v>
      </c>
      <c r="EV351">
        <v>32</v>
      </c>
      <c r="EW351">
        <v>34.344700000000003</v>
      </c>
      <c r="EX351">
        <v>56.6631</v>
      </c>
      <c r="EY351">
        <v>-4.2227600000000001</v>
      </c>
      <c r="EZ351">
        <v>2</v>
      </c>
      <c r="FA351">
        <v>0.32214900000000002</v>
      </c>
      <c r="FB351">
        <v>-0.41035700000000003</v>
      </c>
      <c r="FC351">
        <v>20.2743</v>
      </c>
      <c r="FD351">
        <v>5.2189399999999999</v>
      </c>
      <c r="FE351">
        <v>12.0044</v>
      </c>
      <c r="FF351">
        <v>4.9867499999999998</v>
      </c>
      <c r="FG351">
        <v>3.2843499999999999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1.8621799999999999</v>
      </c>
      <c r="FN351">
        <v>1.8641799999999999</v>
      </c>
      <c r="FO351">
        <v>1.8602399999999999</v>
      </c>
      <c r="FP351">
        <v>1.8609599999999999</v>
      </c>
      <c r="FQ351">
        <v>1.86015</v>
      </c>
      <c r="FR351">
        <v>1.8618600000000001</v>
      </c>
      <c r="FS351">
        <v>1.8585100000000001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-8.86</v>
      </c>
      <c r="GH351">
        <v>0.2198</v>
      </c>
      <c r="GI351">
        <v>-4.2934277136806287</v>
      </c>
      <c r="GJ351">
        <v>-4.5218151105756088E-3</v>
      </c>
      <c r="GK351">
        <v>2.0889233732517852E-6</v>
      </c>
      <c r="GL351">
        <v>-4.5906856223640231E-10</v>
      </c>
      <c r="GM351">
        <v>-0.1150039569071811</v>
      </c>
      <c r="GN351">
        <v>4.4025620023938356E-3</v>
      </c>
      <c r="GO351">
        <v>3.112297855124525E-4</v>
      </c>
      <c r="GP351">
        <v>-4.1727832042263066E-6</v>
      </c>
      <c r="GQ351">
        <v>6</v>
      </c>
      <c r="GR351">
        <v>2080</v>
      </c>
      <c r="GS351">
        <v>4</v>
      </c>
      <c r="GT351">
        <v>33</v>
      </c>
      <c r="GU351">
        <v>109.2</v>
      </c>
      <c r="GV351">
        <v>109.3</v>
      </c>
      <c r="GW351">
        <v>4.99756</v>
      </c>
      <c r="GX351">
        <v>2.4377399999999998</v>
      </c>
      <c r="GY351">
        <v>2.04834</v>
      </c>
      <c r="GZ351">
        <v>2.6257299999999999</v>
      </c>
      <c r="HA351">
        <v>2.1972700000000001</v>
      </c>
      <c r="HB351">
        <v>2.3278799999999999</v>
      </c>
      <c r="HC351">
        <v>37.409799999999997</v>
      </c>
      <c r="HD351">
        <v>14.350899999999999</v>
      </c>
      <c r="HE351">
        <v>18</v>
      </c>
      <c r="HF351">
        <v>660.36300000000006</v>
      </c>
      <c r="HG351">
        <v>776.16700000000003</v>
      </c>
      <c r="HH351">
        <v>31.000399999999999</v>
      </c>
      <c r="HI351">
        <v>31.5261</v>
      </c>
      <c r="HJ351">
        <v>30.000399999999999</v>
      </c>
      <c r="HK351">
        <v>31.424499999999998</v>
      </c>
      <c r="HL351">
        <v>31.4209</v>
      </c>
      <c r="HM351">
        <v>100</v>
      </c>
      <c r="HN351">
        <v>3.6356899999999999</v>
      </c>
      <c r="HO351">
        <v>100</v>
      </c>
      <c r="HP351">
        <v>31</v>
      </c>
      <c r="HQ351">
        <v>2240.67</v>
      </c>
      <c r="HR351">
        <v>32.200499999999998</v>
      </c>
      <c r="HS351">
        <v>99.269800000000004</v>
      </c>
      <c r="HT351">
        <v>97.982500000000002</v>
      </c>
    </row>
    <row r="352" spans="1:228" x14ac:dyDescent="0.2">
      <c r="A352">
        <v>337</v>
      </c>
      <c r="B352">
        <v>1675966315.5</v>
      </c>
      <c r="C352">
        <v>1341.400000095367</v>
      </c>
      <c r="D352" t="s">
        <v>1033</v>
      </c>
      <c r="E352" t="s">
        <v>1034</v>
      </c>
      <c r="F352">
        <v>4</v>
      </c>
      <c r="G352">
        <v>1675966313.1875</v>
      </c>
      <c r="H352">
        <f t="shared" si="170"/>
        <v>1.2056380476830246E-3</v>
      </c>
      <c r="I352">
        <f t="shared" si="171"/>
        <v>1.2056380476830246</v>
      </c>
      <c r="J352">
        <f t="shared" si="172"/>
        <v>23.513912252572219</v>
      </c>
      <c r="K352">
        <f t="shared" si="173"/>
        <v>2110.2525000000001</v>
      </c>
      <c r="L352">
        <f t="shared" si="174"/>
        <v>1571.9512844721182</v>
      </c>
      <c r="M352">
        <f t="shared" si="175"/>
        <v>159.25601093137044</v>
      </c>
      <c r="N352">
        <f t="shared" si="176"/>
        <v>213.79186398948019</v>
      </c>
      <c r="O352">
        <f t="shared" si="177"/>
        <v>7.7508573704949277E-2</v>
      </c>
      <c r="P352">
        <f t="shared" si="178"/>
        <v>2.7613911705161454</v>
      </c>
      <c r="Q352">
        <f t="shared" si="179"/>
        <v>7.6319929618450494E-2</v>
      </c>
      <c r="R352">
        <f t="shared" si="180"/>
        <v>4.7805232463162282E-2</v>
      </c>
      <c r="S352">
        <f t="shared" si="181"/>
        <v>226.115619697841</v>
      </c>
      <c r="T352">
        <f t="shared" si="182"/>
        <v>33.295095585813577</v>
      </c>
      <c r="U352">
        <f t="shared" si="183"/>
        <v>32.477849999999997</v>
      </c>
      <c r="V352">
        <f t="shared" si="184"/>
        <v>4.9057634245135198</v>
      </c>
      <c r="W352">
        <f t="shared" si="185"/>
        <v>69.709904049918904</v>
      </c>
      <c r="X352">
        <f t="shared" si="186"/>
        <v>3.3707093002413671</v>
      </c>
      <c r="Y352">
        <f t="shared" si="187"/>
        <v>4.8353377417183356</v>
      </c>
      <c r="Z352">
        <f t="shared" si="188"/>
        <v>1.5350541242721527</v>
      </c>
      <c r="AA352">
        <f t="shared" si="189"/>
        <v>-53.168637902821388</v>
      </c>
      <c r="AB352">
        <f t="shared" si="190"/>
        <v>-38.129871936023513</v>
      </c>
      <c r="AC352">
        <f t="shared" si="191"/>
        <v>-3.1422560078787356</v>
      </c>
      <c r="AD352">
        <f t="shared" si="192"/>
        <v>131.67485385111738</v>
      </c>
      <c r="AE352">
        <f t="shared" si="193"/>
        <v>23.238453859170342</v>
      </c>
      <c r="AF352">
        <f t="shared" si="194"/>
        <v>1.2055393164822454</v>
      </c>
      <c r="AG352">
        <f t="shared" si="195"/>
        <v>23.513912252572219</v>
      </c>
      <c r="AH352">
        <v>2205.064250201498</v>
      </c>
      <c r="AI352">
        <v>2182.800909090909</v>
      </c>
      <c r="AJ352">
        <v>-4.4534557022190127E-2</v>
      </c>
      <c r="AK352">
        <v>60.698744360612487</v>
      </c>
      <c r="AL352">
        <f t="shared" si="196"/>
        <v>1.2056380476830246</v>
      </c>
      <c r="AM352">
        <v>32.19522814958669</v>
      </c>
      <c r="AN352">
        <v>33.27108424242423</v>
      </c>
      <c r="AO352">
        <v>1.7307554014764849E-5</v>
      </c>
      <c r="AP352">
        <v>100.61875172138301</v>
      </c>
      <c r="AQ352">
        <v>28</v>
      </c>
      <c r="AR352">
        <v>4</v>
      </c>
      <c r="AS352">
        <f t="shared" si="197"/>
        <v>1</v>
      </c>
      <c r="AT352">
        <f t="shared" si="198"/>
        <v>0</v>
      </c>
      <c r="AU352">
        <f t="shared" si="199"/>
        <v>47285.907294523822</v>
      </c>
      <c r="AV352">
        <f t="shared" si="200"/>
        <v>1199.99875</v>
      </c>
      <c r="AW352">
        <f t="shared" si="201"/>
        <v>1025.9242449211611</v>
      </c>
      <c r="AX352">
        <f t="shared" si="202"/>
        <v>0.8549377613278023</v>
      </c>
      <c r="AY352">
        <f t="shared" si="203"/>
        <v>0.18842987936265851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1675966313.1875</v>
      </c>
      <c r="BF352">
        <v>2110.2525000000001</v>
      </c>
      <c r="BG352">
        <v>2134.05375</v>
      </c>
      <c r="BH352">
        <v>33.270899999999997</v>
      </c>
      <c r="BI352">
        <v>32.195025000000001</v>
      </c>
      <c r="BJ352">
        <v>2119.1174999999998</v>
      </c>
      <c r="BK352">
        <v>33.051074999999997</v>
      </c>
      <c r="BL352">
        <v>649.94350000000009</v>
      </c>
      <c r="BM352">
        <v>101.211125</v>
      </c>
      <c r="BN352">
        <v>9.9909575E-2</v>
      </c>
      <c r="BO352">
        <v>32.221724999999999</v>
      </c>
      <c r="BP352">
        <v>32.477849999999997</v>
      </c>
      <c r="BQ352">
        <v>999.9</v>
      </c>
      <c r="BR352">
        <v>0</v>
      </c>
      <c r="BS352">
        <v>0</v>
      </c>
      <c r="BT352">
        <v>8962.2662500000006</v>
      </c>
      <c r="BU352">
        <v>0</v>
      </c>
      <c r="BV352">
        <v>219.05087499999999</v>
      </c>
      <c r="BW352">
        <v>-23.801012499999999</v>
      </c>
      <c r="BX352">
        <v>2182.8812499999999</v>
      </c>
      <c r="BY352">
        <v>2205.0462499999999</v>
      </c>
      <c r="BZ352">
        <v>1.0758812499999999</v>
      </c>
      <c r="CA352">
        <v>2134.05375</v>
      </c>
      <c r="CB352">
        <v>32.195025000000001</v>
      </c>
      <c r="CC352">
        <v>3.36738625</v>
      </c>
      <c r="CD352">
        <v>3.2584949999999999</v>
      </c>
      <c r="CE352">
        <v>25.9655375</v>
      </c>
      <c r="CF352">
        <v>25.411337499999998</v>
      </c>
      <c r="CG352">
        <v>1199.99875</v>
      </c>
      <c r="CH352">
        <v>0.49999212500000001</v>
      </c>
      <c r="CI352">
        <v>0.50000787499999999</v>
      </c>
      <c r="CJ352">
        <v>0</v>
      </c>
      <c r="CK352">
        <v>998.26350000000002</v>
      </c>
      <c r="CL352">
        <v>4.9990899999999998</v>
      </c>
      <c r="CM352">
        <v>10888.2</v>
      </c>
      <c r="CN352">
        <v>9557.8300000000017</v>
      </c>
      <c r="CO352">
        <v>41.311999999999998</v>
      </c>
      <c r="CP352">
        <v>42.952749999999988</v>
      </c>
      <c r="CQ352">
        <v>42.061999999999998</v>
      </c>
      <c r="CR352">
        <v>42.061999999999998</v>
      </c>
      <c r="CS352">
        <v>42.686999999999998</v>
      </c>
      <c r="CT352">
        <v>597.49</v>
      </c>
      <c r="CU352">
        <v>597.51</v>
      </c>
      <c r="CV352">
        <v>0</v>
      </c>
      <c r="CW352">
        <v>1675966315.5</v>
      </c>
      <c r="CX352">
        <v>0</v>
      </c>
      <c r="CY352">
        <v>1675959759</v>
      </c>
      <c r="CZ352" t="s">
        <v>356</v>
      </c>
      <c r="DA352">
        <v>1675959759</v>
      </c>
      <c r="DB352">
        <v>1675959753.5</v>
      </c>
      <c r="DC352">
        <v>5</v>
      </c>
      <c r="DD352">
        <v>-2.5000000000000001E-2</v>
      </c>
      <c r="DE352">
        <v>-8.0000000000000002E-3</v>
      </c>
      <c r="DF352">
        <v>-6.0590000000000002</v>
      </c>
      <c r="DG352">
        <v>0.218</v>
      </c>
      <c r="DH352">
        <v>415</v>
      </c>
      <c r="DI352">
        <v>34</v>
      </c>
      <c r="DJ352">
        <v>0.6</v>
      </c>
      <c r="DK352">
        <v>0.17</v>
      </c>
      <c r="DL352">
        <v>-23.733375609756099</v>
      </c>
      <c r="DM352">
        <v>-0.52813170731709425</v>
      </c>
      <c r="DN352">
        <v>8.0130423504244846E-2</v>
      </c>
      <c r="DO352">
        <v>0</v>
      </c>
      <c r="DP352">
        <v>1.074533658536585</v>
      </c>
      <c r="DQ352">
        <v>1.1712543554005779E-2</v>
      </c>
      <c r="DR352">
        <v>2.0069267320440239E-3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3.2982999999999998</v>
      </c>
      <c r="EB352">
        <v>2.6252200000000001</v>
      </c>
      <c r="EC352">
        <v>0.29346699999999998</v>
      </c>
      <c r="ED352">
        <v>0.292908</v>
      </c>
      <c r="EE352">
        <v>0.13773199999999999</v>
      </c>
      <c r="EF352">
        <v>0.13344300000000001</v>
      </c>
      <c r="EG352">
        <v>21381.599999999999</v>
      </c>
      <c r="EH352">
        <v>21722.400000000001</v>
      </c>
      <c r="EI352">
        <v>28163.9</v>
      </c>
      <c r="EJ352">
        <v>29574.3</v>
      </c>
      <c r="EK352">
        <v>33449.699999999997</v>
      </c>
      <c r="EL352">
        <v>35568.400000000001</v>
      </c>
      <c r="EM352">
        <v>39773.4</v>
      </c>
      <c r="EN352">
        <v>42240.3</v>
      </c>
      <c r="EO352">
        <v>2.1919499999999998</v>
      </c>
      <c r="EP352">
        <v>2.2353999999999998</v>
      </c>
      <c r="EQ352">
        <v>0.146367</v>
      </c>
      <c r="ER352">
        <v>0</v>
      </c>
      <c r="ES352">
        <v>30.106400000000001</v>
      </c>
      <c r="ET352">
        <v>999.9</v>
      </c>
      <c r="EU352">
        <v>72.8</v>
      </c>
      <c r="EV352">
        <v>32</v>
      </c>
      <c r="EW352">
        <v>34.349499999999999</v>
      </c>
      <c r="EX352">
        <v>57.2331</v>
      </c>
      <c r="EY352">
        <v>-4.3109000000000002</v>
      </c>
      <c r="EZ352">
        <v>2</v>
      </c>
      <c r="FA352">
        <v>0.32223600000000002</v>
      </c>
      <c r="FB352">
        <v>-0.411302</v>
      </c>
      <c r="FC352">
        <v>20.2743</v>
      </c>
      <c r="FD352">
        <v>5.2178899999999997</v>
      </c>
      <c r="FE352">
        <v>12.0046</v>
      </c>
      <c r="FF352">
        <v>4.9865500000000003</v>
      </c>
      <c r="FG352">
        <v>3.2841</v>
      </c>
      <c r="FH352">
        <v>9999</v>
      </c>
      <c r="FI352">
        <v>9999</v>
      </c>
      <c r="FJ352">
        <v>9999</v>
      </c>
      <c r="FK352">
        <v>999.9</v>
      </c>
      <c r="FL352">
        <v>1.86578</v>
      </c>
      <c r="FM352">
        <v>1.8621799999999999</v>
      </c>
      <c r="FN352">
        <v>1.8641799999999999</v>
      </c>
      <c r="FO352">
        <v>1.86025</v>
      </c>
      <c r="FP352">
        <v>1.8609599999999999</v>
      </c>
      <c r="FQ352">
        <v>1.8601399999999999</v>
      </c>
      <c r="FR352">
        <v>1.8618600000000001</v>
      </c>
      <c r="FS352">
        <v>1.8584799999999999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-8.86</v>
      </c>
      <c r="GH352">
        <v>0.21990000000000001</v>
      </c>
      <c r="GI352">
        <v>-4.2934277136806287</v>
      </c>
      <c r="GJ352">
        <v>-4.5218151105756088E-3</v>
      </c>
      <c r="GK352">
        <v>2.0889233732517852E-6</v>
      </c>
      <c r="GL352">
        <v>-4.5906856223640231E-10</v>
      </c>
      <c r="GM352">
        <v>-0.1150039569071811</v>
      </c>
      <c r="GN352">
        <v>4.4025620023938356E-3</v>
      </c>
      <c r="GO352">
        <v>3.112297855124525E-4</v>
      </c>
      <c r="GP352">
        <v>-4.1727832042263066E-6</v>
      </c>
      <c r="GQ352">
        <v>6</v>
      </c>
      <c r="GR352">
        <v>2080</v>
      </c>
      <c r="GS352">
        <v>4</v>
      </c>
      <c r="GT352">
        <v>33</v>
      </c>
      <c r="GU352">
        <v>109.3</v>
      </c>
      <c r="GV352">
        <v>109.4</v>
      </c>
      <c r="GW352">
        <v>4.99756</v>
      </c>
      <c r="GX352">
        <v>2.4340799999999998</v>
      </c>
      <c r="GY352">
        <v>2.04834</v>
      </c>
      <c r="GZ352">
        <v>2.6269499999999999</v>
      </c>
      <c r="HA352">
        <v>2.1972700000000001</v>
      </c>
      <c r="HB352">
        <v>2.2790499999999998</v>
      </c>
      <c r="HC352">
        <v>37.409799999999997</v>
      </c>
      <c r="HD352">
        <v>14.3422</v>
      </c>
      <c r="HE352">
        <v>18</v>
      </c>
      <c r="HF352">
        <v>660.27499999999998</v>
      </c>
      <c r="HG352">
        <v>775.98099999999999</v>
      </c>
      <c r="HH352">
        <v>31</v>
      </c>
      <c r="HI352">
        <v>31.5288</v>
      </c>
      <c r="HJ352">
        <v>30.0002</v>
      </c>
      <c r="HK352">
        <v>31.427299999999999</v>
      </c>
      <c r="HL352">
        <v>31.4236</v>
      </c>
      <c r="HM352">
        <v>100</v>
      </c>
      <c r="HN352">
        <v>3.6356899999999999</v>
      </c>
      <c r="HO352">
        <v>100</v>
      </c>
      <c r="HP352">
        <v>31</v>
      </c>
      <c r="HQ352">
        <v>2247.38</v>
      </c>
      <c r="HR352">
        <v>32.232599999999998</v>
      </c>
      <c r="HS352">
        <v>99.269199999999998</v>
      </c>
      <c r="HT352">
        <v>97.981800000000007</v>
      </c>
    </row>
    <row r="353" spans="1:228" x14ac:dyDescent="0.2">
      <c r="A353">
        <v>338</v>
      </c>
      <c r="B353">
        <v>1675966319.5</v>
      </c>
      <c r="C353">
        <v>1345.400000095367</v>
      </c>
      <c r="D353" t="s">
        <v>1035</v>
      </c>
      <c r="E353" t="s">
        <v>1036</v>
      </c>
      <c r="F353">
        <v>4</v>
      </c>
      <c r="G353">
        <v>1675966317.5</v>
      </c>
      <c r="H353">
        <f t="shared" si="170"/>
        <v>1.2109040148177055E-3</v>
      </c>
      <c r="I353">
        <f t="shared" si="171"/>
        <v>1.2109040148177055</v>
      </c>
      <c r="J353">
        <f t="shared" si="172"/>
        <v>22.98822161118197</v>
      </c>
      <c r="K353">
        <f t="shared" si="173"/>
        <v>2110.2228571428568</v>
      </c>
      <c r="L353">
        <f t="shared" si="174"/>
        <v>1583.1478574609055</v>
      </c>
      <c r="M353">
        <f t="shared" si="175"/>
        <v>160.38769330722019</v>
      </c>
      <c r="N353">
        <f t="shared" si="176"/>
        <v>213.78532322567494</v>
      </c>
      <c r="O353">
        <f t="shared" si="177"/>
        <v>7.7593186639914644E-2</v>
      </c>
      <c r="P353">
        <f t="shared" si="178"/>
        <v>2.7638304196242944</v>
      </c>
      <c r="Q353">
        <f t="shared" si="179"/>
        <v>7.6403001387543079E-2</v>
      </c>
      <c r="R353">
        <f t="shared" si="180"/>
        <v>4.7857288506692248E-2</v>
      </c>
      <c r="S353">
        <f t="shared" si="181"/>
        <v>226.11643547820162</v>
      </c>
      <c r="T353">
        <f t="shared" si="182"/>
        <v>33.297056769795489</v>
      </c>
      <c r="U353">
        <f t="shared" si="183"/>
        <v>32.49644285714286</v>
      </c>
      <c r="V353">
        <f t="shared" si="184"/>
        <v>4.9109104054635289</v>
      </c>
      <c r="W353">
        <f t="shared" si="185"/>
        <v>69.696940194519243</v>
      </c>
      <c r="X353">
        <f t="shared" si="186"/>
        <v>3.3708966667700606</v>
      </c>
      <c r="Y353">
        <f t="shared" si="187"/>
        <v>4.8365059604655896</v>
      </c>
      <c r="Z353">
        <f t="shared" si="188"/>
        <v>1.5400137386934682</v>
      </c>
      <c r="AA353">
        <f t="shared" si="189"/>
        <v>-53.400867053460814</v>
      </c>
      <c r="AB353">
        <f t="shared" si="190"/>
        <v>-40.296966227253428</v>
      </c>
      <c r="AC353">
        <f t="shared" si="191"/>
        <v>-3.3182866827997</v>
      </c>
      <c r="AD353">
        <f t="shared" si="192"/>
        <v>129.10031551468768</v>
      </c>
      <c r="AE353">
        <f t="shared" si="193"/>
        <v>23.200670595015684</v>
      </c>
      <c r="AF353">
        <f t="shared" si="194"/>
        <v>1.2080606172966799</v>
      </c>
      <c r="AG353">
        <f t="shared" si="195"/>
        <v>22.98822161118197</v>
      </c>
      <c r="AH353">
        <v>2204.979112791063</v>
      </c>
      <c r="AI353">
        <v>2182.9224242424229</v>
      </c>
      <c r="AJ353">
        <v>3.60235160439095E-2</v>
      </c>
      <c r="AK353">
        <v>60.698744360612487</v>
      </c>
      <c r="AL353">
        <f t="shared" si="196"/>
        <v>1.2109040148177055</v>
      </c>
      <c r="AM353">
        <v>32.194966606053107</v>
      </c>
      <c r="AN353">
        <v>33.275138181818193</v>
      </c>
      <c r="AO353">
        <v>3.805111079268322E-5</v>
      </c>
      <c r="AP353">
        <v>100.61875172138301</v>
      </c>
      <c r="AQ353">
        <v>28</v>
      </c>
      <c r="AR353">
        <v>4</v>
      </c>
      <c r="AS353">
        <f t="shared" si="197"/>
        <v>1</v>
      </c>
      <c r="AT353">
        <f t="shared" si="198"/>
        <v>0</v>
      </c>
      <c r="AU353">
        <f t="shared" si="199"/>
        <v>47352.456180363959</v>
      </c>
      <c r="AV353">
        <f t="shared" si="200"/>
        <v>1200.002857142857</v>
      </c>
      <c r="AW353">
        <f t="shared" si="201"/>
        <v>1025.9277779679801</v>
      </c>
      <c r="AX353">
        <f t="shared" si="202"/>
        <v>0.8549377794071753</v>
      </c>
      <c r="AY353">
        <f t="shared" si="203"/>
        <v>0.18842991425584837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1675966317.5</v>
      </c>
      <c r="BF353">
        <v>2110.2228571428568</v>
      </c>
      <c r="BG353">
        <v>2133.988571428571</v>
      </c>
      <c r="BH353">
        <v>33.273299999999999</v>
      </c>
      <c r="BI353">
        <v>32.195428571428572</v>
      </c>
      <c r="BJ353">
        <v>2119.0857142857139</v>
      </c>
      <c r="BK353">
        <v>33.053471428571427</v>
      </c>
      <c r="BL353">
        <v>650.09485714285711</v>
      </c>
      <c r="BM353">
        <v>101.2092857142857</v>
      </c>
      <c r="BN353">
        <v>0.1000724428571429</v>
      </c>
      <c r="BO353">
        <v>32.225999999999999</v>
      </c>
      <c r="BP353">
        <v>32.49644285714286</v>
      </c>
      <c r="BQ353">
        <v>999.89999999999986</v>
      </c>
      <c r="BR353">
        <v>0</v>
      </c>
      <c r="BS353">
        <v>0</v>
      </c>
      <c r="BT353">
        <v>8975.3557142857153</v>
      </c>
      <c r="BU353">
        <v>0</v>
      </c>
      <c r="BV353">
        <v>217.58628571428571</v>
      </c>
      <c r="BW353">
        <v>-23.764614285714281</v>
      </c>
      <c r="BX353">
        <v>2182.8542857142861</v>
      </c>
      <c r="BY353">
        <v>2204.9757142857138</v>
      </c>
      <c r="BZ353">
        <v>1.077874285714286</v>
      </c>
      <c r="CA353">
        <v>2133.988571428571</v>
      </c>
      <c r="CB353">
        <v>32.195428571428572</v>
      </c>
      <c r="CC353">
        <v>3.367568571428571</v>
      </c>
      <c r="CD353">
        <v>3.2584742857142861</v>
      </c>
      <c r="CE353">
        <v>25.966457142857141</v>
      </c>
      <c r="CF353">
        <v>25.411242857142859</v>
      </c>
      <c r="CG353">
        <v>1200.002857142857</v>
      </c>
      <c r="CH353">
        <v>0.49999185714285721</v>
      </c>
      <c r="CI353">
        <v>0.5000081428571429</v>
      </c>
      <c r="CJ353">
        <v>0</v>
      </c>
      <c r="CK353">
        <v>998.05685714285698</v>
      </c>
      <c r="CL353">
        <v>4.9990899999999998</v>
      </c>
      <c r="CM353">
        <v>10882.2</v>
      </c>
      <c r="CN353">
        <v>9557.84</v>
      </c>
      <c r="CO353">
        <v>41.311999999999998</v>
      </c>
      <c r="CP353">
        <v>42.954999999999998</v>
      </c>
      <c r="CQ353">
        <v>42.061999999999998</v>
      </c>
      <c r="CR353">
        <v>42.061999999999998</v>
      </c>
      <c r="CS353">
        <v>42.686999999999998</v>
      </c>
      <c r="CT353">
        <v>597.49142857142851</v>
      </c>
      <c r="CU353">
        <v>597.51285714285711</v>
      </c>
      <c r="CV353">
        <v>0</v>
      </c>
      <c r="CW353">
        <v>1675966319.7</v>
      </c>
      <c r="CX353">
        <v>0</v>
      </c>
      <c r="CY353">
        <v>1675959759</v>
      </c>
      <c r="CZ353" t="s">
        <v>356</v>
      </c>
      <c r="DA353">
        <v>1675959759</v>
      </c>
      <c r="DB353">
        <v>1675959753.5</v>
      </c>
      <c r="DC353">
        <v>5</v>
      </c>
      <c r="DD353">
        <v>-2.5000000000000001E-2</v>
      </c>
      <c r="DE353">
        <v>-8.0000000000000002E-3</v>
      </c>
      <c r="DF353">
        <v>-6.0590000000000002</v>
      </c>
      <c r="DG353">
        <v>0.218</v>
      </c>
      <c r="DH353">
        <v>415</v>
      </c>
      <c r="DI353">
        <v>34</v>
      </c>
      <c r="DJ353">
        <v>0.6</v>
      </c>
      <c r="DK353">
        <v>0.17</v>
      </c>
      <c r="DL353">
        <v>-23.770099999999999</v>
      </c>
      <c r="DM353">
        <v>-9.0683623693460613E-2</v>
      </c>
      <c r="DN353">
        <v>5.1475265194355933E-2</v>
      </c>
      <c r="DO353">
        <v>1</v>
      </c>
      <c r="DP353">
        <v>1.0753043902439019</v>
      </c>
      <c r="DQ353">
        <v>1.6049686411151239E-2</v>
      </c>
      <c r="DR353">
        <v>2.04410043281073E-3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2</v>
      </c>
      <c r="DY353">
        <v>2</v>
      </c>
      <c r="DZ353" t="s">
        <v>830</v>
      </c>
      <c r="EA353">
        <v>3.2981699999999998</v>
      </c>
      <c r="EB353">
        <v>2.6249699999999998</v>
      </c>
      <c r="EC353">
        <v>0.29346</v>
      </c>
      <c r="ED353">
        <v>0.29289399999999999</v>
      </c>
      <c r="EE353">
        <v>0.137736</v>
      </c>
      <c r="EF353">
        <v>0.13344400000000001</v>
      </c>
      <c r="EG353">
        <v>21381.5</v>
      </c>
      <c r="EH353">
        <v>21722.7</v>
      </c>
      <c r="EI353">
        <v>28163.4</v>
      </c>
      <c r="EJ353">
        <v>29574.3</v>
      </c>
      <c r="EK353">
        <v>33449.1</v>
      </c>
      <c r="EL353">
        <v>35568.199999999997</v>
      </c>
      <c r="EM353">
        <v>39772.800000000003</v>
      </c>
      <c r="EN353">
        <v>42240.1</v>
      </c>
      <c r="EO353">
        <v>2.1921200000000001</v>
      </c>
      <c r="EP353">
        <v>2.2353999999999998</v>
      </c>
      <c r="EQ353">
        <v>0.147201</v>
      </c>
      <c r="ER353">
        <v>0</v>
      </c>
      <c r="ES353">
        <v>30.115500000000001</v>
      </c>
      <c r="ET353">
        <v>999.9</v>
      </c>
      <c r="EU353">
        <v>72.8</v>
      </c>
      <c r="EV353">
        <v>32</v>
      </c>
      <c r="EW353">
        <v>34.347999999999999</v>
      </c>
      <c r="EX353">
        <v>56.633099999999999</v>
      </c>
      <c r="EY353">
        <v>-4.2708399999999997</v>
      </c>
      <c r="EZ353">
        <v>2</v>
      </c>
      <c r="FA353">
        <v>0.32254100000000002</v>
      </c>
      <c r="FB353">
        <v>-0.40992400000000001</v>
      </c>
      <c r="FC353">
        <v>20.2746</v>
      </c>
      <c r="FD353">
        <v>5.2190899999999996</v>
      </c>
      <c r="FE353">
        <v>12.004099999999999</v>
      </c>
      <c r="FF353">
        <v>4.9871999999999996</v>
      </c>
      <c r="FG353">
        <v>3.2845499999999999</v>
      </c>
      <c r="FH353">
        <v>9999</v>
      </c>
      <c r="FI353">
        <v>9999</v>
      </c>
      <c r="FJ353">
        <v>9999</v>
      </c>
      <c r="FK353">
        <v>999.9</v>
      </c>
      <c r="FL353">
        <v>1.8657999999999999</v>
      </c>
      <c r="FM353">
        <v>1.8621799999999999</v>
      </c>
      <c r="FN353">
        <v>1.8641799999999999</v>
      </c>
      <c r="FO353">
        <v>1.86025</v>
      </c>
      <c r="FP353">
        <v>1.8609599999999999</v>
      </c>
      <c r="FQ353">
        <v>1.8601399999999999</v>
      </c>
      <c r="FR353">
        <v>1.8618600000000001</v>
      </c>
      <c r="FS353">
        <v>1.8585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-8.8699999999999992</v>
      </c>
      <c r="GH353">
        <v>0.21990000000000001</v>
      </c>
      <c r="GI353">
        <v>-4.2934277136806287</v>
      </c>
      <c r="GJ353">
        <v>-4.5218151105756088E-3</v>
      </c>
      <c r="GK353">
        <v>2.0889233732517852E-6</v>
      </c>
      <c r="GL353">
        <v>-4.5906856223640231E-10</v>
      </c>
      <c r="GM353">
        <v>-0.1150039569071811</v>
      </c>
      <c r="GN353">
        <v>4.4025620023938356E-3</v>
      </c>
      <c r="GO353">
        <v>3.112297855124525E-4</v>
      </c>
      <c r="GP353">
        <v>-4.1727832042263066E-6</v>
      </c>
      <c r="GQ353">
        <v>6</v>
      </c>
      <c r="GR353">
        <v>2080</v>
      </c>
      <c r="GS353">
        <v>4</v>
      </c>
      <c r="GT353">
        <v>33</v>
      </c>
      <c r="GU353">
        <v>109.3</v>
      </c>
      <c r="GV353">
        <v>109.4</v>
      </c>
      <c r="GW353">
        <v>4.99756</v>
      </c>
      <c r="GX353">
        <v>2.4426299999999999</v>
      </c>
      <c r="GY353">
        <v>2.04834</v>
      </c>
      <c r="GZ353">
        <v>2.6269499999999999</v>
      </c>
      <c r="HA353">
        <v>2.1972700000000001</v>
      </c>
      <c r="HB353">
        <v>2.2741699999999998</v>
      </c>
      <c r="HC353">
        <v>37.409799999999997</v>
      </c>
      <c r="HD353">
        <v>14.333399999999999</v>
      </c>
      <c r="HE353">
        <v>18</v>
      </c>
      <c r="HF353">
        <v>660.44200000000001</v>
      </c>
      <c r="HG353">
        <v>776.01700000000005</v>
      </c>
      <c r="HH353">
        <v>31.000299999999999</v>
      </c>
      <c r="HI353">
        <v>31.532299999999999</v>
      </c>
      <c r="HJ353">
        <v>30.000399999999999</v>
      </c>
      <c r="HK353">
        <v>31.43</v>
      </c>
      <c r="HL353">
        <v>31.426400000000001</v>
      </c>
      <c r="HM353">
        <v>100</v>
      </c>
      <c r="HN353">
        <v>3.6356899999999999</v>
      </c>
      <c r="HO353">
        <v>100</v>
      </c>
      <c r="HP353">
        <v>31</v>
      </c>
      <c r="HQ353">
        <v>2254.06</v>
      </c>
      <c r="HR353">
        <v>32.269799999999996</v>
      </c>
      <c r="HS353">
        <v>99.267700000000005</v>
      </c>
      <c r="HT353">
        <v>97.981499999999997</v>
      </c>
    </row>
    <row r="354" spans="1:228" x14ac:dyDescent="0.2">
      <c r="A354">
        <v>339</v>
      </c>
      <c r="B354">
        <v>1675966323.5</v>
      </c>
      <c r="C354">
        <v>1349.400000095367</v>
      </c>
      <c r="D354" t="s">
        <v>1037</v>
      </c>
      <c r="E354" t="s">
        <v>1038</v>
      </c>
      <c r="F354">
        <v>4</v>
      </c>
      <c r="G354">
        <v>1675966321.1875</v>
      </c>
      <c r="H354">
        <f t="shared" si="170"/>
        <v>1.2071687595341931E-3</v>
      </c>
      <c r="I354">
        <f t="shared" si="171"/>
        <v>1.2071687595341931</v>
      </c>
      <c r="J354">
        <f t="shared" si="172"/>
        <v>23.395572238470479</v>
      </c>
      <c r="K354">
        <f t="shared" si="173"/>
        <v>2110.15625</v>
      </c>
      <c r="L354">
        <f t="shared" si="174"/>
        <v>1572.4227325080253</v>
      </c>
      <c r="M354">
        <f t="shared" si="175"/>
        <v>159.30079643719253</v>
      </c>
      <c r="N354">
        <f t="shared" si="176"/>
        <v>213.77811722154294</v>
      </c>
      <c r="O354">
        <f t="shared" si="177"/>
        <v>7.7238394247673481E-2</v>
      </c>
      <c r="P354">
        <f t="shared" si="178"/>
        <v>2.7636722160024059</v>
      </c>
      <c r="Q354">
        <f t="shared" si="179"/>
        <v>7.6058912686302257E-2</v>
      </c>
      <c r="R354">
        <f t="shared" si="180"/>
        <v>4.764129174810694E-2</v>
      </c>
      <c r="S354">
        <f t="shared" si="181"/>
        <v>226.11670719779988</v>
      </c>
      <c r="T354">
        <f t="shared" si="182"/>
        <v>33.302058521775535</v>
      </c>
      <c r="U354">
        <f t="shared" si="183"/>
        <v>32.504775000000002</v>
      </c>
      <c r="V354">
        <f t="shared" si="184"/>
        <v>4.9132184814217803</v>
      </c>
      <c r="W354">
        <f t="shared" si="185"/>
        <v>69.684292820514628</v>
      </c>
      <c r="X354">
        <f t="shared" si="186"/>
        <v>3.3710325428925656</v>
      </c>
      <c r="Y354">
        <f t="shared" si="187"/>
        <v>4.8375787518936466</v>
      </c>
      <c r="Z354">
        <f t="shared" si="188"/>
        <v>1.5421859385292147</v>
      </c>
      <c r="AA354">
        <f t="shared" si="189"/>
        <v>-53.236142295457917</v>
      </c>
      <c r="AB354">
        <f t="shared" si="190"/>
        <v>-40.951302275531148</v>
      </c>
      <c r="AC354">
        <f t="shared" si="191"/>
        <v>-3.3725646316327067</v>
      </c>
      <c r="AD354">
        <f t="shared" si="192"/>
        <v>128.55669799517813</v>
      </c>
      <c r="AE354">
        <f t="shared" si="193"/>
        <v>23.283384580592571</v>
      </c>
      <c r="AF354">
        <f t="shared" si="194"/>
        <v>1.2073067370754975</v>
      </c>
      <c r="AG354">
        <f t="shared" si="195"/>
        <v>23.395572238470479</v>
      </c>
      <c r="AH354">
        <v>2204.9821304845891</v>
      </c>
      <c r="AI354">
        <v>2182.756848484848</v>
      </c>
      <c r="AJ354">
        <v>-2.4186406444864118E-2</v>
      </c>
      <c r="AK354">
        <v>60.698744360612487</v>
      </c>
      <c r="AL354">
        <f t="shared" si="196"/>
        <v>1.2071687595341931</v>
      </c>
      <c r="AM354">
        <v>32.197443305010097</v>
      </c>
      <c r="AN354">
        <v>33.274729090909076</v>
      </c>
      <c r="AO354">
        <v>-1.447988068070321E-6</v>
      </c>
      <c r="AP354">
        <v>100.61875172138301</v>
      </c>
      <c r="AQ354">
        <v>28</v>
      </c>
      <c r="AR354">
        <v>4</v>
      </c>
      <c r="AS354">
        <f t="shared" si="197"/>
        <v>1</v>
      </c>
      <c r="AT354">
        <f t="shared" si="198"/>
        <v>0</v>
      </c>
      <c r="AU354">
        <f t="shared" si="199"/>
        <v>47347.485371117713</v>
      </c>
      <c r="AV354">
        <f t="shared" si="200"/>
        <v>1200.0037500000001</v>
      </c>
      <c r="AW354">
        <f t="shared" si="201"/>
        <v>1025.9285949211401</v>
      </c>
      <c r="AX354">
        <f t="shared" si="202"/>
        <v>0.85493782408691632</v>
      </c>
      <c r="AY354">
        <f t="shared" si="203"/>
        <v>0.18843000048774836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1675966321.1875</v>
      </c>
      <c r="BF354">
        <v>2110.15625</v>
      </c>
      <c r="BG354">
        <v>2134.0012499999998</v>
      </c>
      <c r="BH354">
        <v>33.2747125</v>
      </c>
      <c r="BI354">
        <v>32.197312500000002</v>
      </c>
      <c r="BJ354">
        <v>2119.0187500000002</v>
      </c>
      <c r="BK354">
        <v>33.054850000000002</v>
      </c>
      <c r="BL354">
        <v>649.97250000000008</v>
      </c>
      <c r="BM354">
        <v>101.209125</v>
      </c>
      <c r="BN354">
        <v>0.100016075</v>
      </c>
      <c r="BO354">
        <v>32.229925000000009</v>
      </c>
      <c r="BP354">
        <v>32.504775000000002</v>
      </c>
      <c r="BQ354">
        <v>999.9</v>
      </c>
      <c r="BR354">
        <v>0</v>
      </c>
      <c r="BS354">
        <v>0</v>
      </c>
      <c r="BT354">
        <v>8974.53125</v>
      </c>
      <c r="BU354">
        <v>0</v>
      </c>
      <c r="BV354">
        <v>214.99962500000001</v>
      </c>
      <c r="BW354">
        <v>-23.843274999999998</v>
      </c>
      <c r="BX354">
        <v>2182.7874999999999</v>
      </c>
      <c r="BY354">
        <v>2204.993750000001</v>
      </c>
      <c r="BZ354">
        <v>1.07742125</v>
      </c>
      <c r="CA354">
        <v>2134.0012499999998</v>
      </c>
      <c r="CB354">
        <v>32.197312500000002</v>
      </c>
      <c r="CC354">
        <v>3.3677012500000001</v>
      </c>
      <c r="CD354">
        <v>3.2586575</v>
      </c>
      <c r="CE354">
        <v>25.9671375</v>
      </c>
      <c r="CF354">
        <v>25.412175000000001</v>
      </c>
      <c r="CG354">
        <v>1200.0037500000001</v>
      </c>
      <c r="CH354">
        <v>0.49998862500000002</v>
      </c>
      <c r="CI354">
        <v>0.50001137499999992</v>
      </c>
      <c r="CJ354">
        <v>0</v>
      </c>
      <c r="CK354">
        <v>997.88512500000002</v>
      </c>
      <c r="CL354">
        <v>4.9990899999999998</v>
      </c>
      <c r="CM354">
        <v>10879.512500000001</v>
      </c>
      <c r="CN354">
        <v>9557.8462500000005</v>
      </c>
      <c r="CO354">
        <v>41.311999999999998</v>
      </c>
      <c r="CP354">
        <v>42.952749999999988</v>
      </c>
      <c r="CQ354">
        <v>42.061999999999998</v>
      </c>
      <c r="CR354">
        <v>42.061999999999998</v>
      </c>
      <c r="CS354">
        <v>42.686999999999998</v>
      </c>
      <c r="CT354">
        <v>597.49</v>
      </c>
      <c r="CU354">
        <v>597.51499999999999</v>
      </c>
      <c r="CV354">
        <v>0</v>
      </c>
      <c r="CW354">
        <v>1675966323.3</v>
      </c>
      <c r="CX354">
        <v>0</v>
      </c>
      <c r="CY354">
        <v>1675959759</v>
      </c>
      <c r="CZ354" t="s">
        <v>356</v>
      </c>
      <c r="DA354">
        <v>1675959759</v>
      </c>
      <c r="DB354">
        <v>1675959753.5</v>
      </c>
      <c r="DC354">
        <v>5</v>
      </c>
      <c r="DD354">
        <v>-2.5000000000000001E-2</v>
      </c>
      <c r="DE354">
        <v>-8.0000000000000002E-3</v>
      </c>
      <c r="DF354">
        <v>-6.0590000000000002</v>
      </c>
      <c r="DG354">
        <v>0.218</v>
      </c>
      <c r="DH354">
        <v>415</v>
      </c>
      <c r="DI354">
        <v>34</v>
      </c>
      <c r="DJ354">
        <v>0.6</v>
      </c>
      <c r="DK354">
        <v>0.17</v>
      </c>
      <c r="DL354">
        <v>-23.777797499999998</v>
      </c>
      <c r="DM354">
        <v>-0.24925666041272679</v>
      </c>
      <c r="DN354">
        <v>5.8914499435622901E-2</v>
      </c>
      <c r="DO354">
        <v>0</v>
      </c>
      <c r="DP354">
        <v>1.076241</v>
      </c>
      <c r="DQ354">
        <v>1.0971557223262769E-2</v>
      </c>
      <c r="DR354">
        <v>1.571421012968841E-3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3.2982999999999998</v>
      </c>
      <c r="EB354">
        <v>2.6251799999999998</v>
      </c>
      <c r="EC354">
        <v>0.29345300000000002</v>
      </c>
      <c r="ED354">
        <v>0.29289500000000002</v>
      </c>
      <c r="EE354">
        <v>0.137742</v>
      </c>
      <c r="EF354">
        <v>0.13344700000000001</v>
      </c>
      <c r="EG354">
        <v>21381.200000000001</v>
      </c>
      <c r="EH354">
        <v>21722.6</v>
      </c>
      <c r="EI354">
        <v>28162.799999999999</v>
      </c>
      <c r="EJ354">
        <v>29574.2</v>
      </c>
      <c r="EK354">
        <v>33448.199999999997</v>
      </c>
      <c r="EL354">
        <v>35568.199999999997</v>
      </c>
      <c r="EM354">
        <v>39772.1</v>
      </c>
      <c r="EN354">
        <v>42240.3</v>
      </c>
      <c r="EO354">
        <v>2.1922799999999998</v>
      </c>
      <c r="EP354">
        <v>2.2351700000000001</v>
      </c>
      <c r="EQ354">
        <v>0.14656</v>
      </c>
      <c r="ER354">
        <v>0</v>
      </c>
      <c r="ES354">
        <v>30.123799999999999</v>
      </c>
      <c r="ET354">
        <v>999.9</v>
      </c>
      <c r="EU354">
        <v>72.8</v>
      </c>
      <c r="EV354">
        <v>32</v>
      </c>
      <c r="EW354">
        <v>34.346600000000002</v>
      </c>
      <c r="EX354">
        <v>57.023099999999999</v>
      </c>
      <c r="EY354">
        <v>-4.3469499999999996</v>
      </c>
      <c r="EZ354">
        <v>2</v>
      </c>
      <c r="FA354">
        <v>0.32281799999999999</v>
      </c>
      <c r="FB354">
        <v>-0.41051500000000002</v>
      </c>
      <c r="FC354">
        <v>20.2745</v>
      </c>
      <c r="FD354">
        <v>5.2186399999999997</v>
      </c>
      <c r="FE354">
        <v>12.0044</v>
      </c>
      <c r="FF354">
        <v>4.9872500000000004</v>
      </c>
      <c r="FG354">
        <v>3.2845800000000001</v>
      </c>
      <c r="FH354">
        <v>9999</v>
      </c>
      <c r="FI354">
        <v>9999</v>
      </c>
      <c r="FJ354">
        <v>9999</v>
      </c>
      <c r="FK354">
        <v>999.9</v>
      </c>
      <c r="FL354">
        <v>1.86582</v>
      </c>
      <c r="FM354">
        <v>1.8621799999999999</v>
      </c>
      <c r="FN354">
        <v>1.8641700000000001</v>
      </c>
      <c r="FO354">
        <v>1.86025</v>
      </c>
      <c r="FP354">
        <v>1.8609599999999999</v>
      </c>
      <c r="FQ354">
        <v>1.8601399999999999</v>
      </c>
      <c r="FR354">
        <v>1.8618600000000001</v>
      </c>
      <c r="FS354">
        <v>1.85846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-8.86</v>
      </c>
      <c r="GH354">
        <v>0.21990000000000001</v>
      </c>
      <c r="GI354">
        <v>-4.2934277136806287</v>
      </c>
      <c r="GJ354">
        <v>-4.5218151105756088E-3</v>
      </c>
      <c r="GK354">
        <v>2.0889233732517852E-6</v>
      </c>
      <c r="GL354">
        <v>-4.5906856223640231E-10</v>
      </c>
      <c r="GM354">
        <v>-0.1150039569071811</v>
      </c>
      <c r="GN354">
        <v>4.4025620023938356E-3</v>
      </c>
      <c r="GO354">
        <v>3.112297855124525E-4</v>
      </c>
      <c r="GP354">
        <v>-4.1727832042263066E-6</v>
      </c>
      <c r="GQ354">
        <v>6</v>
      </c>
      <c r="GR354">
        <v>2080</v>
      </c>
      <c r="GS354">
        <v>4</v>
      </c>
      <c r="GT354">
        <v>33</v>
      </c>
      <c r="GU354">
        <v>109.4</v>
      </c>
      <c r="GV354">
        <v>109.5</v>
      </c>
      <c r="GW354">
        <v>4.99756</v>
      </c>
      <c r="GX354">
        <v>2.4414099999999999</v>
      </c>
      <c r="GY354">
        <v>2.04834</v>
      </c>
      <c r="GZ354">
        <v>2.6269499999999999</v>
      </c>
      <c r="HA354">
        <v>2.1972700000000001</v>
      </c>
      <c r="HB354">
        <v>2.2595200000000002</v>
      </c>
      <c r="HC354">
        <v>37.409799999999997</v>
      </c>
      <c r="HD354">
        <v>14.350899999999999</v>
      </c>
      <c r="HE354">
        <v>18</v>
      </c>
      <c r="HF354">
        <v>660.59</v>
      </c>
      <c r="HG354">
        <v>775.83199999999999</v>
      </c>
      <c r="HH354">
        <v>31</v>
      </c>
      <c r="HI354">
        <v>31.5351</v>
      </c>
      <c r="HJ354">
        <v>30.000399999999999</v>
      </c>
      <c r="HK354">
        <v>31.4328</v>
      </c>
      <c r="HL354">
        <v>31.429099999999998</v>
      </c>
      <c r="HM354">
        <v>100</v>
      </c>
      <c r="HN354">
        <v>3.6356899999999999</v>
      </c>
      <c r="HO354">
        <v>100</v>
      </c>
      <c r="HP354">
        <v>31</v>
      </c>
      <c r="HQ354">
        <v>2260.75</v>
      </c>
      <c r="HR354">
        <v>32.295299999999997</v>
      </c>
      <c r="HS354">
        <v>99.265799999999999</v>
      </c>
      <c r="HT354">
        <v>97.981700000000004</v>
      </c>
    </row>
    <row r="355" spans="1:228" x14ac:dyDescent="0.2">
      <c r="A355">
        <v>340</v>
      </c>
      <c r="B355">
        <v>1675966327.5</v>
      </c>
      <c r="C355">
        <v>1353.400000095367</v>
      </c>
      <c r="D355" t="s">
        <v>1039</v>
      </c>
      <c r="E355" t="s">
        <v>1040</v>
      </c>
      <c r="F355">
        <v>4</v>
      </c>
      <c r="G355">
        <v>1675966325.5</v>
      </c>
      <c r="H355">
        <f t="shared" si="170"/>
        <v>1.2060131760310273E-3</v>
      </c>
      <c r="I355">
        <f t="shared" si="171"/>
        <v>1.2060131760310273</v>
      </c>
      <c r="J355">
        <f t="shared" si="172"/>
        <v>23.124539399849617</v>
      </c>
      <c r="K355">
        <f t="shared" si="173"/>
        <v>2110.2285714285708</v>
      </c>
      <c r="L355">
        <f t="shared" si="174"/>
        <v>1576.8416852177165</v>
      </c>
      <c r="M355">
        <f t="shared" si="175"/>
        <v>159.74828019297794</v>
      </c>
      <c r="N355">
        <f t="shared" si="176"/>
        <v>213.78518101089796</v>
      </c>
      <c r="O355">
        <f t="shared" si="177"/>
        <v>7.7040914860549148E-2</v>
      </c>
      <c r="P355">
        <f t="shared" si="178"/>
        <v>2.769935343837882</v>
      </c>
      <c r="Q355">
        <f t="shared" si="179"/>
        <v>7.5870017414772714E-2</v>
      </c>
      <c r="R355">
        <f t="shared" si="180"/>
        <v>4.7522478917981968E-2</v>
      </c>
      <c r="S355">
        <f t="shared" si="181"/>
        <v>226.11585523519025</v>
      </c>
      <c r="T355">
        <f t="shared" si="182"/>
        <v>33.305256307847777</v>
      </c>
      <c r="U355">
        <f t="shared" si="183"/>
        <v>32.5137</v>
      </c>
      <c r="V355">
        <f t="shared" si="184"/>
        <v>4.9156918311465416</v>
      </c>
      <c r="W355">
        <f t="shared" si="185"/>
        <v>69.666907299809793</v>
      </c>
      <c r="X355">
        <f t="shared" si="186"/>
        <v>3.3711689615787868</v>
      </c>
      <c r="Y355">
        <f t="shared" si="187"/>
        <v>4.8389817952891825</v>
      </c>
      <c r="Z355">
        <f t="shared" si="188"/>
        <v>1.5445228695677549</v>
      </c>
      <c r="AA355">
        <f t="shared" si="189"/>
        <v>-53.185181062968304</v>
      </c>
      <c r="AB355">
        <f t="shared" si="190"/>
        <v>-41.610505311180141</v>
      </c>
      <c r="AC355">
        <f t="shared" si="191"/>
        <v>-3.4193412445112168</v>
      </c>
      <c r="AD355">
        <f t="shared" si="192"/>
        <v>127.90082761653059</v>
      </c>
      <c r="AE355">
        <f t="shared" si="193"/>
        <v>23.24847924970458</v>
      </c>
      <c r="AF355">
        <f t="shared" si="194"/>
        <v>1.2062353328379662</v>
      </c>
      <c r="AG355">
        <f t="shared" si="195"/>
        <v>23.124539399849617</v>
      </c>
      <c r="AH355">
        <v>2205.0473347117581</v>
      </c>
      <c r="AI355">
        <v>2182.8921212121209</v>
      </c>
      <c r="AJ355">
        <v>2.6971417511052111E-2</v>
      </c>
      <c r="AK355">
        <v>60.698744360612487</v>
      </c>
      <c r="AL355">
        <f t="shared" si="196"/>
        <v>1.2060131760310273</v>
      </c>
      <c r="AM355">
        <v>32.199751780457518</v>
      </c>
      <c r="AN355">
        <v>33.275867878787871</v>
      </c>
      <c r="AO355">
        <v>4.6647992779572256E-6</v>
      </c>
      <c r="AP355">
        <v>100.61875172138301</v>
      </c>
      <c r="AQ355">
        <v>28</v>
      </c>
      <c r="AR355">
        <v>4</v>
      </c>
      <c r="AS355">
        <f t="shared" si="197"/>
        <v>1</v>
      </c>
      <c r="AT355">
        <f t="shared" si="198"/>
        <v>0</v>
      </c>
      <c r="AU355">
        <f t="shared" si="199"/>
        <v>47519.425330131417</v>
      </c>
      <c r="AV355">
        <f t="shared" si="200"/>
        <v>1200</v>
      </c>
      <c r="AW355">
        <f t="shared" si="201"/>
        <v>1025.9253135933629</v>
      </c>
      <c r="AX355">
        <f t="shared" si="202"/>
        <v>0.85493776132780241</v>
      </c>
      <c r="AY355">
        <f t="shared" si="203"/>
        <v>0.18842987936265854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1675966325.5</v>
      </c>
      <c r="BF355">
        <v>2110.2285714285708</v>
      </c>
      <c r="BG355">
        <v>2134.037142857143</v>
      </c>
      <c r="BH355">
        <v>33.2761</v>
      </c>
      <c r="BI355">
        <v>32.199757142857138</v>
      </c>
      <c r="BJ355">
        <v>2119.0942857142859</v>
      </c>
      <c r="BK355">
        <v>33.056199999999997</v>
      </c>
      <c r="BL355">
        <v>650.03257142857149</v>
      </c>
      <c r="BM355">
        <v>101.20914285714289</v>
      </c>
      <c r="BN355">
        <v>9.9873571428571423E-2</v>
      </c>
      <c r="BO355">
        <v>32.235057142857137</v>
      </c>
      <c r="BP355">
        <v>32.5137</v>
      </c>
      <c r="BQ355">
        <v>999.89999999999986</v>
      </c>
      <c r="BR355">
        <v>0</v>
      </c>
      <c r="BS355">
        <v>0</v>
      </c>
      <c r="BT355">
        <v>9007.7685714285708</v>
      </c>
      <c r="BU355">
        <v>0</v>
      </c>
      <c r="BV355">
        <v>211.6985714285714</v>
      </c>
      <c r="BW355">
        <v>-23.809200000000001</v>
      </c>
      <c r="BX355">
        <v>2182.8657142857151</v>
      </c>
      <c r="BY355">
        <v>2205.0414285714292</v>
      </c>
      <c r="BZ355">
        <v>1.076348571428571</v>
      </c>
      <c r="CA355">
        <v>2134.037142857143</v>
      </c>
      <c r="CB355">
        <v>32.199757142857138</v>
      </c>
      <c r="CC355">
        <v>3.3678471428571428</v>
      </c>
      <c r="CD355">
        <v>3.2589114285714289</v>
      </c>
      <c r="CE355">
        <v>25.967857142857149</v>
      </c>
      <c r="CF355">
        <v>25.41348571428572</v>
      </c>
      <c r="CG355">
        <v>1200</v>
      </c>
      <c r="CH355">
        <v>0.4999918571428571</v>
      </c>
      <c r="CI355">
        <v>0.5000081428571429</v>
      </c>
      <c r="CJ355">
        <v>0</v>
      </c>
      <c r="CK355">
        <v>997.69557142857138</v>
      </c>
      <c r="CL355">
        <v>4.9990899999999998</v>
      </c>
      <c r="CM355">
        <v>10884.67142857143</v>
      </c>
      <c r="CN355">
        <v>9557.8200000000015</v>
      </c>
      <c r="CO355">
        <v>41.311999999999998</v>
      </c>
      <c r="CP355">
        <v>43</v>
      </c>
      <c r="CQ355">
        <v>42.08</v>
      </c>
      <c r="CR355">
        <v>42.071000000000012</v>
      </c>
      <c r="CS355">
        <v>42.686999999999998</v>
      </c>
      <c r="CT355">
        <v>597.4899999999999</v>
      </c>
      <c r="CU355">
        <v>597.51</v>
      </c>
      <c r="CV355">
        <v>0</v>
      </c>
      <c r="CW355">
        <v>1675966327.5</v>
      </c>
      <c r="CX355">
        <v>0</v>
      </c>
      <c r="CY355">
        <v>1675959759</v>
      </c>
      <c r="CZ355" t="s">
        <v>356</v>
      </c>
      <c r="DA355">
        <v>1675959759</v>
      </c>
      <c r="DB355">
        <v>1675959753.5</v>
      </c>
      <c r="DC355">
        <v>5</v>
      </c>
      <c r="DD355">
        <v>-2.5000000000000001E-2</v>
      </c>
      <c r="DE355">
        <v>-8.0000000000000002E-3</v>
      </c>
      <c r="DF355">
        <v>-6.0590000000000002</v>
      </c>
      <c r="DG355">
        <v>0.218</v>
      </c>
      <c r="DH355">
        <v>415</v>
      </c>
      <c r="DI355">
        <v>34</v>
      </c>
      <c r="DJ355">
        <v>0.6</v>
      </c>
      <c r="DK355">
        <v>0.17</v>
      </c>
      <c r="DL355">
        <v>-23.797348780487809</v>
      </c>
      <c r="DM355">
        <v>-0.28495191637630368</v>
      </c>
      <c r="DN355">
        <v>6.121821075285621E-2</v>
      </c>
      <c r="DO355">
        <v>0</v>
      </c>
      <c r="DP355">
        <v>1.0767204878048779</v>
      </c>
      <c r="DQ355">
        <v>4.1632055749142704E-3</v>
      </c>
      <c r="DR355">
        <v>1.02463069187359E-3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3.2981699999999998</v>
      </c>
      <c r="EB355">
        <v>2.6252300000000002</v>
      </c>
      <c r="EC355">
        <v>0.293462</v>
      </c>
      <c r="ED355">
        <v>0.29289399999999999</v>
      </c>
      <c r="EE355">
        <v>0.137737</v>
      </c>
      <c r="EF355">
        <v>0.13345599999999999</v>
      </c>
      <c r="EG355">
        <v>21381.200000000001</v>
      </c>
      <c r="EH355">
        <v>21722.5</v>
      </c>
      <c r="EI355">
        <v>28163.200000000001</v>
      </c>
      <c r="EJ355">
        <v>29573.9</v>
      </c>
      <c r="EK355">
        <v>33448.5</v>
      </c>
      <c r="EL355">
        <v>35567.599999999999</v>
      </c>
      <c r="EM355">
        <v>39772.199999999997</v>
      </c>
      <c r="EN355">
        <v>42240.1</v>
      </c>
      <c r="EO355">
        <v>2.1919300000000002</v>
      </c>
      <c r="EP355">
        <v>2.2351999999999999</v>
      </c>
      <c r="EQ355">
        <v>0.14733499999999999</v>
      </c>
      <c r="ER355">
        <v>0</v>
      </c>
      <c r="ES355">
        <v>30.131900000000002</v>
      </c>
      <c r="ET355">
        <v>999.9</v>
      </c>
      <c r="EU355">
        <v>72.8</v>
      </c>
      <c r="EV355">
        <v>32</v>
      </c>
      <c r="EW355">
        <v>34.346200000000003</v>
      </c>
      <c r="EX355">
        <v>57.053100000000001</v>
      </c>
      <c r="EY355">
        <v>-4.3189099999999998</v>
      </c>
      <c r="EZ355">
        <v>2</v>
      </c>
      <c r="FA355">
        <v>0.322932</v>
      </c>
      <c r="FB355">
        <v>-0.41058600000000001</v>
      </c>
      <c r="FC355">
        <v>20.274699999999999</v>
      </c>
      <c r="FD355">
        <v>5.2175900000000004</v>
      </c>
      <c r="FE355">
        <v>12.004099999999999</v>
      </c>
      <c r="FF355">
        <v>4.9870999999999999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1.8657999999999999</v>
      </c>
      <c r="FM355">
        <v>1.8621799999999999</v>
      </c>
      <c r="FN355">
        <v>1.8641799999999999</v>
      </c>
      <c r="FO355">
        <v>1.86026</v>
      </c>
      <c r="FP355">
        <v>1.8609599999999999</v>
      </c>
      <c r="FQ355">
        <v>1.8601300000000001</v>
      </c>
      <c r="FR355">
        <v>1.8618600000000001</v>
      </c>
      <c r="FS355">
        <v>1.85849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-8.86</v>
      </c>
      <c r="GH355">
        <v>0.21990000000000001</v>
      </c>
      <c r="GI355">
        <v>-4.2934277136806287</v>
      </c>
      <c r="GJ355">
        <v>-4.5218151105756088E-3</v>
      </c>
      <c r="GK355">
        <v>2.0889233732517852E-6</v>
      </c>
      <c r="GL355">
        <v>-4.5906856223640231E-10</v>
      </c>
      <c r="GM355">
        <v>-0.1150039569071811</v>
      </c>
      <c r="GN355">
        <v>4.4025620023938356E-3</v>
      </c>
      <c r="GO355">
        <v>3.112297855124525E-4</v>
      </c>
      <c r="GP355">
        <v>-4.1727832042263066E-6</v>
      </c>
      <c r="GQ355">
        <v>6</v>
      </c>
      <c r="GR355">
        <v>2080</v>
      </c>
      <c r="GS355">
        <v>4</v>
      </c>
      <c r="GT355">
        <v>33</v>
      </c>
      <c r="GU355">
        <v>109.5</v>
      </c>
      <c r="GV355">
        <v>109.6</v>
      </c>
      <c r="GW355">
        <v>4.99756</v>
      </c>
      <c r="GX355">
        <v>2.4401899999999999</v>
      </c>
      <c r="GY355">
        <v>2.04834</v>
      </c>
      <c r="GZ355">
        <v>2.6257299999999999</v>
      </c>
      <c r="HA355">
        <v>2.1972700000000001</v>
      </c>
      <c r="HB355">
        <v>2.3156699999999999</v>
      </c>
      <c r="HC355">
        <v>37.433799999999998</v>
      </c>
      <c r="HD355">
        <v>14.350899999999999</v>
      </c>
      <c r="HE355">
        <v>18</v>
      </c>
      <c r="HF355">
        <v>660.34299999999996</v>
      </c>
      <c r="HG355">
        <v>775.89300000000003</v>
      </c>
      <c r="HH355">
        <v>31</v>
      </c>
      <c r="HI355">
        <v>31.538399999999999</v>
      </c>
      <c r="HJ355">
        <v>30.000299999999999</v>
      </c>
      <c r="HK355">
        <v>31.435500000000001</v>
      </c>
      <c r="HL355">
        <v>31.431899999999999</v>
      </c>
      <c r="HM355">
        <v>100</v>
      </c>
      <c r="HN355">
        <v>3.6356899999999999</v>
      </c>
      <c r="HO355">
        <v>100</v>
      </c>
      <c r="HP355">
        <v>31</v>
      </c>
      <c r="HQ355">
        <v>2267.4299999999998</v>
      </c>
      <c r="HR355">
        <v>32.328499999999998</v>
      </c>
      <c r="HS355">
        <v>99.266400000000004</v>
      </c>
      <c r="HT355">
        <v>97.980999999999995</v>
      </c>
    </row>
    <row r="356" spans="1:228" x14ac:dyDescent="0.2">
      <c r="A356">
        <v>341</v>
      </c>
      <c r="B356">
        <v>1675966331.5</v>
      </c>
      <c r="C356">
        <v>1357.400000095367</v>
      </c>
      <c r="D356" t="s">
        <v>1041</v>
      </c>
      <c r="E356" t="s">
        <v>1042</v>
      </c>
      <c r="F356">
        <v>4</v>
      </c>
      <c r="G356">
        <v>1675966329.1875</v>
      </c>
      <c r="H356">
        <f t="shared" si="170"/>
        <v>1.204157750372809E-3</v>
      </c>
      <c r="I356">
        <f t="shared" si="171"/>
        <v>1.2041577503728089</v>
      </c>
      <c r="J356">
        <f t="shared" si="172"/>
        <v>23.272383664857248</v>
      </c>
      <c r="K356">
        <f t="shared" si="173"/>
        <v>2110.1999999999998</v>
      </c>
      <c r="L356">
        <f t="shared" si="174"/>
        <v>1572.1725319587167</v>
      </c>
      <c r="M356">
        <f t="shared" si="175"/>
        <v>159.27369185303249</v>
      </c>
      <c r="N356">
        <f t="shared" si="176"/>
        <v>213.78019124245498</v>
      </c>
      <c r="O356">
        <f t="shared" si="177"/>
        <v>7.6799507705015882E-2</v>
      </c>
      <c r="P356">
        <f t="shared" si="178"/>
        <v>2.7711152017306269</v>
      </c>
      <c r="Q356">
        <f t="shared" si="179"/>
        <v>7.5636364355151101E-2</v>
      </c>
      <c r="R356">
        <f t="shared" si="180"/>
        <v>4.7375764047348647E-2</v>
      </c>
      <c r="S356">
        <f t="shared" si="181"/>
        <v>226.11543921140853</v>
      </c>
      <c r="T356">
        <f t="shared" si="182"/>
        <v>33.309241039967198</v>
      </c>
      <c r="U356">
        <f t="shared" si="183"/>
        <v>32.522075000000001</v>
      </c>
      <c r="V356">
        <f t="shared" si="184"/>
        <v>4.9180137470027292</v>
      </c>
      <c r="W356">
        <f t="shared" si="185"/>
        <v>69.65087967730382</v>
      </c>
      <c r="X356">
        <f t="shared" si="186"/>
        <v>3.3711371879705467</v>
      </c>
      <c r="Y356">
        <f t="shared" si="187"/>
        <v>4.8400496929675576</v>
      </c>
      <c r="Z356">
        <f t="shared" si="188"/>
        <v>1.5468765590321825</v>
      </c>
      <c r="AA356">
        <f t="shared" si="189"/>
        <v>-53.103356791440874</v>
      </c>
      <c r="AB356">
        <f t="shared" si="190"/>
        <v>-42.295977750673778</v>
      </c>
      <c r="AC356">
        <f t="shared" si="191"/>
        <v>-3.4743996673348856</v>
      </c>
      <c r="AD356">
        <f t="shared" si="192"/>
        <v>127.24170500195896</v>
      </c>
      <c r="AE356">
        <f t="shared" si="193"/>
        <v>23.255857068584728</v>
      </c>
      <c r="AF356">
        <f t="shared" si="194"/>
        <v>1.2026130373498303</v>
      </c>
      <c r="AG356">
        <f t="shared" si="195"/>
        <v>23.272383664857248</v>
      </c>
      <c r="AH356">
        <v>2205.0021169870852</v>
      </c>
      <c r="AI356">
        <v>2182.8250909090921</v>
      </c>
      <c r="AJ356">
        <v>-5.4966542110582162E-3</v>
      </c>
      <c r="AK356">
        <v>60.698744360612487</v>
      </c>
      <c r="AL356">
        <f t="shared" si="196"/>
        <v>1.2041577503728089</v>
      </c>
      <c r="AM356">
        <v>32.2028648877736</v>
      </c>
      <c r="AN356">
        <v>33.277339393939378</v>
      </c>
      <c r="AO356">
        <v>1.4601638941353789E-5</v>
      </c>
      <c r="AP356">
        <v>100.61875172138301</v>
      </c>
      <c r="AQ356">
        <v>28</v>
      </c>
      <c r="AR356">
        <v>4</v>
      </c>
      <c r="AS356">
        <f t="shared" si="197"/>
        <v>1</v>
      </c>
      <c r="AT356">
        <f t="shared" si="198"/>
        <v>0</v>
      </c>
      <c r="AU356">
        <f t="shared" si="199"/>
        <v>47551.371580259278</v>
      </c>
      <c r="AV356">
        <f t="shared" si="200"/>
        <v>1199.99875</v>
      </c>
      <c r="AW356">
        <f t="shared" si="201"/>
        <v>1025.9241514048747</v>
      </c>
      <c r="AX356">
        <f t="shared" si="202"/>
        <v>0.85493768339748244</v>
      </c>
      <c r="AY356">
        <f t="shared" si="203"/>
        <v>0.18842972895714144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1675966329.1875</v>
      </c>
      <c r="BF356">
        <v>2110.1999999999998</v>
      </c>
      <c r="BG356">
        <v>2134.0100000000002</v>
      </c>
      <c r="BH356">
        <v>33.276112500000004</v>
      </c>
      <c r="BI356">
        <v>32.202924999999993</v>
      </c>
      <c r="BJ356">
        <v>2119.0637499999998</v>
      </c>
      <c r="BK356">
        <v>33.056237499999988</v>
      </c>
      <c r="BL356">
        <v>649.98599999999988</v>
      </c>
      <c r="BM356">
        <v>101.208</v>
      </c>
      <c r="BN356">
        <v>0.100023525</v>
      </c>
      <c r="BO356">
        <v>32.2389625</v>
      </c>
      <c r="BP356">
        <v>32.522075000000001</v>
      </c>
      <c r="BQ356">
        <v>999.9</v>
      </c>
      <c r="BR356">
        <v>0</v>
      </c>
      <c r="BS356">
        <v>0</v>
      </c>
      <c r="BT356">
        <v>9014.14</v>
      </c>
      <c r="BU356">
        <v>0</v>
      </c>
      <c r="BV356">
        <v>209.06762499999999</v>
      </c>
      <c r="BW356">
        <v>-23.8098125</v>
      </c>
      <c r="BX356">
        <v>2182.8362499999998</v>
      </c>
      <c r="BY356">
        <v>2205.0174999999999</v>
      </c>
      <c r="BZ356">
        <v>1.0731875</v>
      </c>
      <c r="CA356">
        <v>2134.0100000000002</v>
      </c>
      <c r="CB356">
        <v>32.202924999999993</v>
      </c>
      <c r="CC356">
        <v>3.3678187500000001</v>
      </c>
      <c r="CD356">
        <v>3.2592012499999998</v>
      </c>
      <c r="CE356">
        <v>25.967712500000001</v>
      </c>
      <c r="CF356">
        <v>25.414974999999998</v>
      </c>
      <c r="CG356">
        <v>1199.99875</v>
      </c>
      <c r="CH356">
        <v>0.49999412500000001</v>
      </c>
      <c r="CI356">
        <v>0.50000587500000004</v>
      </c>
      <c r="CJ356">
        <v>0</v>
      </c>
      <c r="CK356">
        <v>997.97662500000001</v>
      </c>
      <c r="CL356">
        <v>4.9990899999999998</v>
      </c>
      <c r="CM356">
        <v>10892.5625</v>
      </c>
      <c r="CN356">
        <v>9557.8212500000009</v>
      </c>
      <c r="CO356">
        <v>41.311999999999998</v>
      </c>
      <c r="CP356">
        <v>43</v>
      </c>
      <c r="CQ356">
        <v>42.093499999999999</v>
      </c>
      <c r="CR356">
        <v>42.061999999999998</v>
      </c>
      <c r="CS356">
        <v>42.686999999999998</v>
      </c>
      <c r="CT356">
        <v>597.495</v>
      </c>
      <c r="CU356">
        <v>597.50874999999996</v>
      </c>
      <c r="CV356">
        <v>0</v>
      </c>
      <c r="CW356">
        <v>1675966331.7</v>
      </c>
      <c r="CX356">
        <v>0</v>
      </c>
      <c r="CY356">
        <v>1675959759</v>
      </c>
      <c r="CZ356" t="s">
        <v>356</v>
      </c>
      <c r="DA356">
        <v>1675959759</v>
      </c>
      <c r="DB356">
        <v>1675959753.5</v>
      </c>
      <c r="DC356">
        <v>5</v>
      </c>
      <c r="DD356">
        <v>-2.5000000000000001E-2</v>
      </c>
      <c r="DE356">
        <v>-8.0000000000000002E-3</v>
      </c>
      <c r="DF356">
        <v>-6.0590000000000002</v>
      </c>
      <c r="DG356">
        <v>0.218</v>
      </c>
      <c r="DH356">
        <v>415</v>
      </c>
      <c r="DI356">
        <v>34</v>
      </c>
      <c r="DJ356">
        <v>0.6</v>
      </c>
      <c r="DK356">
        <v>0.17</v>
      </c>
      <c r="DL356">
        <v>-23.806046341463411</v>
      </c>
      <c r="DM356">
        <v>-8.9849477351938586E-2</v>
      </c>
      <c r="DN356">
        <v>5.655009476846589E-2</v>
      </c>
      <c r="DO356">
        <v>1</v>
      </c>
      <c r="DP356">
        <v>1.0761680487804881</v>
      </c>
      <c r="DQ356">
        <v>-6.5968641114933771E-3</v>
      </c>
      <c r="DR356">
        <v>1.6705457258066039E-3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2</v>
      </c>
      <c r="DY356">
        <v>2</v>
      </c>
      <c r="DZ356" t="s">
        <v>830</v>
      </c>
      <c r="EA356">
        <v>3.2982499999999999</v>
      </c>
      <c r="EB356">
        <v>2.6255600000000001</v>
      </c>
      <c r="EC356">
        <v>0.29344999999999999</v>
      </c>
      <c r="ED356">
        <v>0.29289399999999999</v>
      </c>
      <c r="EE356">
        <v>0.137743</v>
      </c>
      <c r="EF356">
        <v>0.133466</v>
      </c>
      <c r="EG356">
        <v>21381.4</v>
      </c>
      <c r="EH356">
        <v>21722.3</v>
      </c>
      <c r="EI356">
        <v>28163</v>
      </c>
      <c r="EJ356">
        <v>29573.8</v>
      </c>
      <c r="EK356">
        <v>33448.400000000001</v>
      </c>
      <c r="EL356">
        <v>35567.1</v>
      </c>
      <c r="EM356">
        <v>39772.400000000001</v>
      </c>
      <c r="EN356">
        <v>42239.9</v>
      </c>
      <c r="EO356">
        <v>2.1920799999999998</v>
      </c>
      <c r="EP356">
        <v>2.23515</v>
      </c>
      <c r="EQ356">
        <v>0.14603099999999999</v>
      </c>
      <c r="ER356">
        <v>0</v>
      </c>
      <c r="ES356">
        <v>30.1403</v>
      </c>
      <c r="ET356">
        <v>999.9</v>
      </c>
      <c r="EU356">
        <v>72.8</v>
      </c>
      <c r="EV356">
        <v>32</v>
      </c>
      <c r="EW356">
        <v>34.350900000000003</v>
      </c>
      <c r="EX356">
        <v>56.813000000000002</v>
      </c>
      <c r="EY356">
        <v>-4.3028899999999997</v>
      </c>
      <c r="EZ356">
        <v>2</v>
      </c>
      <c r="FA356">
        <v>0.323158</v>
      </c>
      <c r="FB356">
        <v>-0.41165000000000002</v>
      </c>
      <c r="FC356">
        <v>20.2746</v>
      </c>
      <c r="FD356">
        <v>5.2183400000000004</v>
      </c>
      <c r="FE356">
        <v>12.004099999999999</v>
      </c>
      <c r="FF356">
        <v>4.9874499999999999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1.8657999999999999</v>
      </c>
      <c r="FM356">
        <v>1.8621799999999999</v>
      </c>
      <c r="FN356">
        <v>1.8641700000000001</v>
      </c>
      <c r="FO356">
        <v>1.86025</v>
      </c>
      <c r="FP356">
        <v>1.8609599999999999</v>
      </c>
      <c r="FQ356">
        <v>1.8601399999999999</v>
      </c>
      <c r="FR356">
        <v>1.8618600000000001</v>
      </c>
      <c r="FS356">
        <v>1.85849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-8.8699999999999992</v>
      </c>
      <c r="GH356">
        <v>0.21990000000000001</v>
      </c>
      <c r="GI356">
        <v>-4.2934277136806287</v>
      </c>
      <c r="GJ356">
        <v>-4.5218151105756088E-3</v>
      </c>
      <c r="GK356">
        <v>2.0889233732517852E-6</v>
      </c>
      <c r="GL356">
        <v>-4.5906856223640231E-10</v>
      </c>
      <c r="GM356">
        <v>-0.1150039569071811</v>
      </c>
      <c r="GN356">
        <v>4.4025620023938356E-3</v>
      </c>
      <c r="GO356">
        <v>3.112297855124525E-4</v>
      </c>
      <c r="GP356">
        <v>-4.1727832042263066E-6</v>
      </c>
      <c r="GQ356">
        <v>6</v>
      </c>
      <c r="GR356">
        <v>2080</v>
      </c>
      <c r="GS356">
        <v>4</v>
      </c>
      <c r="GT356">
        <v>33</v>
      </c>
      <c r="GU356">
        <v>109.5</v>
      </c>
      <c r="GV356">
        <v>109.6</v>
      </c>
      <c r="GW356">
        <v>4.99756</v>
      </c>
      <c r="GX356">
        <v>2.4450699999999999</v>
      </c>
      <c r="GY356">
        <v>2.04834</v>
      </c>
      <c r="GZ356">
        <v>2.6269499999999999</v>
      </c>
      <c r="HA356">
        <v>2.1972700000000001</v>
      </c>
      <c r="HB356">
        <v>2.2912599999999999</v>
      </c>
      <c r="HC356">
        <v>37.433799999999998</v>
      </c>
      <c r="HD356">
        <v>14.3422</v>
      </c>
      <c r="HE356">
        <v>18</v>
      </c>
      <c r="HF356">
        <v>660.49099999999999</v>
      </c>
      <c r="HG356">
        <v>775.88</v>
      </c>
      <c r="HH356">
        <v>30.9999</v>
      </c>
      <c r="HI356">
        <v>31.542000000000002</v>
      </c>
      <c r="HJ356">
        <v>30.000399999999999</v>
      </c>
      <c r="HK356">
        <v>31.438199999999998</v>
      </c>
      <c r="HL356">
        <v>31.4346</v>
      </c>
      <c r="HM356">
        <v>100</v>
      </c>
      <c r="HN356">
        <v>3.32368</v>
      </c>
      <c r="HO356">
        <v>100</v>
      </c>
      <c r="HP356">
        <v>31</v>
      </c>
      <c r="HQ356">
        <v>2274.2399999999998</v>
      </c>
      <c r="HR356">
        <v>32.358499999999999</v>
      </c>
      <c r="HS356">
        <v>99.266400000000004</v>
      </c>
      <c r="HT356">
        <v>97.980599999999995</v>
      </c>
    </row>
    <row r="357" spans="1:228" x14ac:dyDescent="0.2">
      <c r="A357">
        <v>342</v>
      </c>
      <c r="B357">
        <v>1675966335.5</v>
      </c>
      <c r="C357">
        <v>1361.400000095367</v>
      </c>
      <c r="D357" t="s">
        <v>1043</v>
      </c>
      <c r="E357" t="s">
        <v>1044</v>
      </c>
      <c r="F357">
        <v>4</v>
      </c>
      <c r="G357">
        <v>1675966333.5</v>
      </c>
      <c r="H357">
        <f t="shared" si="170"/>
        <v>1.1895072810717887E-3</v>
      </c>
      <c r="I357">
        <f t="shared" si="171"/>
        <v>1.1895072810717886</v>
      </c>
      <c r="J357">
        <f t="shared" si="172"/>
        <v>23.140213648638046</v>
      </c>
      <c r="K357">
        <f t="shared" si="173"/>
        <v>2110.2714285714292</v>
      </c>
      <c r="L357">
        <f t="shared" si="174"/>
        <v>1570.6099317785934</v>
      </c>
      <c r="M357">
        <f t="shared" si="175"/>
        <v>159.11381091827576</v>
      </c>
      <c r="N357">
        <f t="shared" si="176"/>
        <v>213.78530867413841</v>
      </c>
      <c r="O357">
        <f t="shared" si="177"/>
        <v>7.6077468141541829E-2</v>
      </c>
      <c r="P357">
        <f t="shared" si="178"/>
        <v>2.7696972340343611</v>
      </c>
      <c r="Q357">
        <f t="shared" si="179"/>
        <v>7.4935342606821248E-2</v>
      </c>
      <c r="R357">
        <f t="shared" si="180"/>
        <v>4.693577620159612E-2</v>
      </c>
      <c r="S357">
        <f t="shared" si="181"/>
        <v>226.11861047807596</v>
      </c>
      <c r="T357">
        <f t="shared" si="182"/>
        <v>33.315259163441532</v>
      </c>
      <c r="U357">
        <f t="shared" si="183"/>
        <v>32.50675714285714</v>
      </c>
      <c r="V357">
        <f t="shared" si="184"/>
        <v>4.913767691202243</v>
      </c>
      <c r="W357">
        <f t="shared" si="185"/>
        <v>69.650440715251221</v>
      </c>
      <c r="X357">
        <f t="shared" si="186"/>
        <v>3.3714006422436613</v>
      </c>
      <c r="Y357">
        <f t="shared" si="187"/>
        <v>4.840458448822754</v>
      </c>
      <c r="Z357">
        <f t="shared" si="188"/>
        <v>1.5423670489585817</v>
      </c>
      <c r="AA357">
        <f t="shared" si="189"/>
        <v>-52.457271095265881</v>
      </c>
      <c r="AB357">
        <f t="shared" si="190"/>
        <v>-39.76389397199771</v>
      </c>
      <c r="AC357">
        <f t="shared" si="191"/>
        <v>-3.2678521372212446</v>
      </c>
      <c r="AD357">
        <f t="shared" si="192"/>
        <v>130.62959327359115</v>
      </c>
      <c r="AE357">
        <f t="shared" si="193"/>
        <v>23.313803530503005</v>
      </c>
      <c r="AF357">
        <f t="shared" si="194"/>
        <v>1.1809776052148084</v>
      </c>
      <c r="AG357">
        <f t="shared" si="195"/>
        <v>23.140213648638046</v>
      </c>
      <c r="AH357">
        <v>2205.150036642257</v>
      </c>
      <c r="AI357">
        <v>2182.9569090909099</v>
      </c>
      <c r="AJ357">
        <v>3.2915495577687907E-2</v>
      </c>
      <c r="AK357">
        <v>60.698744360612487</v>
      </c>
      <c r="AL357">
        <f t="shared" si="196"/>
        <v>1.1895072810717886</v>
      </c>
      <c r="AM357">
        <v>32.219209993498303</v>
      </c>
      <c r="AN357">
        <v>33.280514545454537</v>
      </c>
      <c r="AO357">
        <v>1.9343149355589441E-5</v>
      </c>
      <c r="AP357">
        <v>100.61875172138301</v>
      </c>
      <c r="AQ357">
        <v>28</v>
      </c>
      <c r="AR357">
        <v>4</v>
      </c>
      <c r="AS357">
        <f t="shared" si="197"/>
        <v>1</v>
      </c>
      <c r="AT357">
        <f t="shared" si="198"/>
        <v>0</v>
      </c>
      <c r="AU357">
        <f t="shared" si="199"/>
        <v>47511.998603873224</v>
      </c>
      <c r="AV357">
        <f t="shared" si="200"/>
        <v>1200.012857142857</v>
      </c>
      <c r="AW357">
        <f t="shared" si="201"/>
        <v>1025.9364779679149</v>
      </c>
      <c r="AX357">
        <f t="shared" si="202"/>
        <v>0.85493790492428112</v>
      </c>
      <c r="AY357">
        <f t="shared" si="203"/>
        <v>0.18843015650386269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1675966333.5</v>
      </c>
      <c r="BF357">
        <v>2110.2714285714292</v>
      </c>
      <c r="BG357">
        <v>2134.091428571428</v>
      </c>
      <c r="BH357">
        <v>33.279042857142848</v>
      </c>
      <c r="BI357">
        <v>32.225228571428573</v>
      </c>
      <c r="BJ357">
        <v>2119.1357142857141</v>
      </c>
      <c r="BK357">
        <v>33.059142857142852</v>
      </c>
      <c r="BL357">
        <v>650.02485714285717</v>
      </c>
      <c r="BM357">
        <v>101.20699999999999</v>
      </c>
      <c r="BN357">
        <v>0.10001945714285709</v>
      </c>
      <c r="BO357">
        <v>32.240457142857153</v>
      </c>
      <c r="BP357">
        <v>32.50675714285714</v>
      </c>
      <c r="BQ357">
        <v>999.89999999999986</v>
      </c>
      <c r="BR357">
        <v>0</v>
      </c>
      <c r="BS357">
        <v>0</v>
      </c>
      <c r="BT357">
        <v>9006.6942857142876</v>
      </c>
      <c r="BU357">
        <v>0</v>
      </c>
      <c r="BV357">
        <v>205.76314285714281</v>
      </c>
      <c r="BW357">
        <v>-23.821000000000002</v>
      </c>
      <c r="BX357">
        <v>2182.9185714285709</v>
      </c>
      <c r="BY357">
        <v>2205.1557142857141</v>
      </c>
      <c r="BZ357">
        <v>1.0538257142857139</v>
      </c>
      <c r="CA357">
        <v>2134.091428571428</v>
      </c>
      <c r="CB357">
        <v>32.225228571428573</v>
      </c>
      <c r="CC357">
        <v>3.368071428571429</v>
      </c>
      <c r="CD357">
        <v>3.2614171428571441</v>
      </c>
      <c r="CE357">
        <v>25.968971428571429</v>
      </c>
      <c r="CF357">
        <v>25.42642857142857</v>
      </c>
      <c r="CG357">
        <v>1200.012857142857</v>
      </c>
      <c r="CH357">
        <v>0.49998557142857142</v>
      </c>
      <c r="CI357">
        <v>0.50001442857142853</v>
      </c>
      <c r="CJ357">
        <v>0</v>
      </c>
      <c r="CK357">
        <v>997.69542857142881</v>
      </c>
      <c r="CL357">
        <v>4.9990899999999998</v>
      </c>
      <c r="CM357">
        <v>10894.2</v>
      </c>
      <c r="CN357">
        <v>9557.91</v>
      </c>
      <c r="CO357">
        <v>41.311999999999998</v>
      </c>
      <c r="CP357">
        <v>43</v>
      </c>
      <c r="CQ357">
        <v>42.116</v>
      </c>
      <c r="CR357">
        <v>42.061999999999998</v>
      </c>
      <c r="CS357">
        <v>42.686999999999998</v>
      </c>
      <c r="CT357">
        <v>597.49142857142851</v>
      </c>
      <c r="CU357">
        <v>597.52285714285699</v>
      </c>
      <c r="CV357">
        <v>0</v>
      </c>
      <c r="CW357">
        <v>1675966335.3</v>
      </c>
      <c r="CX357">
        <v>0</v>
      </c>
      <c r="CY357">
        <v>1675959759</v>
      </c>
      <c r="CZ357" t="s">
        <v>356</v>
      </c>
      <c r="DA357">
        <v>1675959759</v>
      </c>
      <c r="DB357">
        <v>1675959753.5</v>
      </c>
      <c r="DC357">
        <v>5</v>
      </c>
      <c r="DD357">
        <v>-2.5000000000000001E-2</v>
      </c>
      <c r="DE357">
        <v>-8.0000000000000002E-3</v>
      </c>
      <c r="DF357">
        <v>-6.0590000000000002</v>
      </c>
      <c r="DG357">
        <v>0.218</v>
      </c>
      <c r="DH357">
        <v>415</v>
      </c>
      <c r="DI357">
        <v>34</v>
      </c>
      <c r="DJ357">
        <v>0.6</v>
      </c>
      <c r="DK357">
        <v>0.17</v>
      </c>
      <c r="DL357">
        <v>-23.819405</v>
      </c>
      <c r="DM357">
        <v>-0.1187639774859223</v>
      </c>
      <c r="DN357">
        <v>5.8880476178441762E-2</v>
      </c>
      <c r="DO357">
        <v>0</v>
      </c>
      <c r="DP357">
        <v>1.0741045</v>
      </c>
      <c r="DQ357">
        <v>-4.4810656660416212E-2</v>
      </c>
      <c r="DR357">
        <v>6.217931307919069E-3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3.2982300000000002</v>
      </c>
      <c r="EB357">
        <v>2.6252399999999998</v>
      </c>
      <c r="EC357">
        <v>0.29346100000000003</v>
      </c>
      <c r="ED357">
        <v>0.29288799999999998</v>
      </c>
      <c r="EE357">
        <v>0.13775100000000001</v>
      </c>
      <c r="EF357">
        <v>0.133603</v>
      </c>
      <c r="EG357">
        <v>21381.4</v>
      </c>
      <c r="EH357">
        <v>21722.5</v>
      </c>
      <c r="EI357">
        <v>28163.5</v>
      </c>
      <c r="EJ357">
        <v>29573.8</v>
      </c>
      <c r="EK357">
        <v>33448.300000000003</v>
      </c>
      <c r="EL357">
        <v>35561.599999999999</v>
      </c>
      <c r="EM357">
        <v>39772.699999999997</v>
      </c>
      <c r="EN357">
        <v>42240</v>
      </c>
      <c r="EO357">
        <v>2.1921499999999998</v>
      </c>
      <c r="EP357">
        <v>2.23515</v>
      </c>
      <c r="EQ357">
        <v>0.14577100000000001</v>
      </c>
      <c r="ER357">
        <v>0</v>
      </c>
      <c r="ES357">
        <v>30.148199999999999</v>
      </c>
      <c r="ET357">
        <v>999.9</v>
      </c>
      <c r="EU357">
        <v>72.8</v>
      </c>
      <c r="EV357">
        <v>32</v>
      </c>
      <c r="EW357">
        <v>34.346200000000003</v>
      </c>
      <c r="EX357">
        <v>57.143099999999997</v>
      </c>
      <c r="EY357">
        <v>-4.3349399999999996</v>
      </c>
      <c r="EZ357">
        <v>2</v>
      </c>
      <c r="FA357">
        <v>0.32360299999999997</v>
      </c>
      <c r="FB357">
        <v>-0.411356</v>
      </c>
      <c r="FC357">
        <v>20.2743</v>
      </c>
      <c r="FD357">
        <v>5.2175900000000004</v>
      </c>
      <c r="FE357">
        <v>12.004</v>
      </c>
      <c r="FF357">
        <v>4.9870999999999999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1.8657999999999999</v>
      </c>
      <c r="FM357">
        <v>1.8621799999999999</v>
      </c>
      <c r="FN357">
        <v>1.8641799999999999</v>
      </c>
      <c r="FO357">
        <v>1.86025</v>
      </c>
      <c r="FP357">
        <v>1.8609599999999999</v>
      </c>
      <c r="FQ357">
        <v>1.86012</v>
      </c>
      <c r="FR357">
        <v>1.8618600000000001</v>
      </c>
      <c r="FS357">
        <v>1.85849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-8.8699999999999992</v>
      </c>
      <c r="GH357">
        <v>0.21990000000000001</v>
      </c>
      <c r="GI357">
        <v>-4.2934277136806287</v>
      </c>
      <c r="GJ357">
        <v>-4.5218151105756088E-3</v>
      </c>
      <c r="GK357">
        <v>2.0889233732517852E-6</v>
      </c>
      <c r="GL357">
        <v>-4.5906856223640231E-10</v>
      </c>
      <c r="GM357">
        <v>-0.1150039569071811</v>
      </c>
      <c r="GN357">
        <v>4.4025620023938356E-3</v>
      </c>
      <c r="GO357">
        <v>3.112297855124525E-4</v>
      </c>
      <c r="GP357">
        <v>-4.1727832042263066E-6</v>
      </c>
      <c r="GQ357">
        <v>6</v>
      </c>
      <c r="GR357">
        <v>2080</v>
      </c>
      <c r="GS357">
        <v>4</v>
      </c>
      <c r="GT357">
        <v>33</v>
      </c>
      <c r="GU357">
        <v>109.6</v>
      </c>
      <c r="GV357">
        <v>109.7</v>
      </c>
      <c r="GW357">
        <v>4.99756</v>
      </c>
      <c r="GX357">
        <v>2.4450699999999999</v>
      </c>
      <c r="GY357">
        <v>2.04834</v>
      </c>
      <c r="GZ357">
        <v>2.6257299999999999</v>
      </c>
      <c r="HA357">
        <v>2.1972700000000001</v>
      </c>
      <c r="HB357">
        <v>2.2863799999999999</v>
      </c>
      <c r="HC357">
        <v>37.409799999999997</v>
      </c>
      <c r="HD357">
        <v>14.3422</v>
      </c>
      <c r="HE357">
        <v>18</v>
      </c>
      <c r="HF357">
        <v>660.58</v>
      </c>
      <c r="HG357">
        <v>775.92600000000004</v>
      </c>
      <c r="HH357">
        <v>31</v>
      </c>
      <c r="HI357">
        <v>31.544699999999999</v>
      </c>
      <c r="HJ357">
        <v>30.000399999999999</v>
      </c>
      <c r="HK357">
        <v>31.440999999999999</v>
      </c>
      <c r="HL357">
        <v>31.437999999999999</v>
      </c>
      <c r="HM357">
        <v>100</v>
      </c>
      <c r="HN357">
        <v>3.32368</v>
      </c>
      <c r="HO357">
        <v>100</v>
      </c>
      <c r="HP357">
        <v>31</v>
      </c>
      <c r="HQ357">
        <v>2280.92</v>
      </c>
      <c r="HR357">
        <v>32.382800000000003</v>
      </c>
      <c r="HS357">
        <v>99.267600000000002</v>
      </c>
      <c r="HT357">
        <v>97.980800000000002</v>
      </c>
    </row>
    <row r="358" spans="1:228" x14ac:dyDescent="0.2">
      <c r="A358">
        <v>343</v>
      </c>
      <c r="B358">
        <v>1675966339.5</v>
      </c>
      <c r="C358">
        <v>1365.400000095367</v>
      </c>
      <c r="D358" t="s">
        <v>1045</v>
      </c>
      <c r="E358" t="s">
        <v>1046</v>
      </c>
      <c r="F358">
        <v>4</v>
      </c>
      <c r="G358">
        <v>1675966337.1875</v>
      </c>
      <c r="H358">
        <f t="shared" si="170"/>
        <v>1.1997621490076576E-3</v>
      </c>
      <c r="I358">
        <f t="shared" si="171"/>
        <v>1.1997621490076575</v>
      </c>
      <c r="J358">
        <f t="shared" si="172"/>
        <v>23.468366164664982</v>
      </c>
      <c r="K358">
        <f t="shared" si="173"/>
        <v>2110.2600000000002</v>
      </c>
      <c r="L358">
        <f t="shared" si="174"/>
        <v>1566.3698324869601</v>
      </c>
      <c r="M358">
        <f t="shared" si="175"/>
        <v>158.68445574338219</v>
      </c>
      <c r="N358">
        <f t="shared" si="176"/>
        <v>213.78441580770004</v>
      </c>
      <c r="O358">
        <f t="shared" si="177"/>
        <v>7.6518264674639791E-2</v>
      </c>
      <c r="P358">
        <f t="shared" si="178"/>
        <v>2.7697338152766195</v>
      </c>
      <c r="Q358">
        <f t="shared" si="179"/>
        <v>7.5362989103435613E-2</v>
      </c>
      <c r="R358">
        <f t="shared" si="180"/>
        <v>4.7204212086651785E-2</v>
      </c>
      <c r="S358">
        <f t="shared" si="181"/>
        <v>226.11667116034698</v>
      </c>
      <c r="T358">
        <f t="shared" si="182"/>
        <v>33.316100059935103</v>
      </c>
      <c r="U358">
        <f t="shared" si="183"/>
        <v>32.527437499999998</v>
      </c>
      <c r="V358">
        <f t="shared" si="184"/>
        <v>4.9195009674592081</v>
      </c>
      <c r="W358">
        <f t="shared" si="185"/>
        <v>69.663233373236764</v>
      </c>
      <c r="X358">
        <f t="shared" si="186"/>
        <v>3.3727187376793126</v>
      </c>
      <c r="Y358">
        <f t="shared" si="187"/>
        <v>4.8414616640160784</v>
      </c>
      <c r="Z358">
        <f t="shared" si="188"/>
        <v>1.5467822297798954</v>
      </c>
      <c r="AA358">
        <f t="shared" si="189"/>
        <v>-52.909510771237699</v>
      </c>
      <c r="AB358">
        <f t="shared" si="190"/>
        <v>-42.30475780457467</v>
      </c>
      <c r="AC358">
        <f t="shared" si="191"/>
        <v>-3.4770338475838498</v>
      </c>
      <c r="AD358">
        <f t="shared" si="192"/>
        <v>127.42536873695076</v>
      </c>
      <c r="AE358">
        <f t="shared" si="193"/>
        <v>23.250690098593463</v>
      </c>
      <c r="AF358">
        <f t="shared" si="194"/>
        <v>1.151131717329781</v>
      </c>
      <c r="AG358">
        <f t="shared" si="195"/>
        <v>23.468366164664982</v>
      </c>
      <c r="AH358">
        <v>2205.1076598432819</v>
      </c>
      <c r="AI358">
        <v>2182.8634545454529</v>
      </c>
      <c r="AJ358">
        <v>-3.7734155577898339E-2</v>
      </c>
      <c r="AK358">
        <v>60.698744360612487</v>
      </c>
      <c r="AL358">
        <f t="shared" si="196"/>
        <v>1.1997621490076575</v>
      </c>
      <c r="AM358">
        <v>32.268718486947748</v>
      </c>
      <c r="AN358">
        <v>33.303870303030308</v>
      </c>
      <c r="AO358">
        <v>5.7379686534616879E-3</v>
      </c>
      <c r="AP358">
        <v>100.61875172138301</v>
      </c>
      <c r="AQ358">
        <v>28</v>
      </c>
      <c r="AR358">
        <v>4</v>
      </c>
      <c r="AS358">
        <f t="shared" si="197"/>
        <v>1</v>
      </c>
      <c r="AT358">
        <f t="shared" si="198"/>
        <v>0</v>
      </c>
      <c r="AU358">
        <f t="shared" si="199"/>
        <v>47512.438013565894</v>
      </c>
      <c r="AV358">
        <f t="shared" si="200"/>
        <v>1200.0037500000001</v>
      </c>
      <c r="AW358">
        <f t="shared" si="201"/>
        <v>1025.9285762488844</v>
      </c>
      <c r="AX358">
        <f t="shared" si="202"/>
        <v>0.85493780852675194</v>
      </c>
      <c r="AY358">
        <f t="shared" si="203"/>
        <v>0.18842997045663146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1675966337.1875</v>
      </c>
      <c r="BF358">
        <v>2110.2600000000002</v>
      </c>
      <c r="BG358">
        <v>2133.9637499999999</v>
      </c>
      <c r="BH358">
        <v>33.292012499999998</v>
      </c>
      <c r="BI358">
        <v>32.264837499999999</v>
      </c>
      <c r="BJ358">
        <v>2119.125</v>
      </c>
      <c r="BK358">
        <v>33.071962499999998</v>
      </c>
      <c r="BL358">
        <v>650.020625</v>
      </c>
      <c r="BM358">
        <v>101.207125</v>
      </c>
      <c r="BN358">
        <v>0.10002</v>
      </c>
      <c r="BO358">
        <v>32.244124999999997</v>
      </c>
      <c r="BP358">
        <v>32.527437499999998</v>
      </c>
      <c r="BQ358">
        <v>999.9</v>
      </c>
      <c r="BR358">
        <v>0</v>
      </c>
      <c r="BS358">
        <v>0</v>
      </c>
      <c r="BT358">
        <v>9006.8774999999987</v>
      </c>
      <c r="BU358">
        <v>0</v>
      </c>
      <c r="BV358">
        <v>202.815</v>
      </c>
      <c r="BW358">
        <v>-23.703212499999999</v>
      </c>
      <c r="BX358">
        <v>2182.934999999999</v>
      </c>
      <c r="BY358">
        <v>2205.1125000000002</v>
      </c>
      <c r="BZ358">
        <v>1.0271999999999999</v>
      </c>
      <c r="CA358">
        <v>2133.9637499999999</v>
      </c>
      <c r="CB358">
        <v>32.264837499999999</v>
      </c>
      <c r="CC358">
        <v>3.3693912500000001</v>
      </c>
      <c r="CD358">
        <v>3.2654325000000002</v>
      </c>
      <c r="CE358">
        <v>25.9756</v>
      </c>
      <c r="CF358">
        <v>25.447125</v>
      </c>
      <c r="CG358">
        <v>1200.0037500000001</v>
      </c>
      <c r="CH358">
        <v>0.49999037499999999</v>
      </c>
      <c r="CI358">
        <v>0.50000962500000001</v>
      </c>
      <c r="CJ358">
        <v>0</v>
      </c>
      <c r="CK358">
        <v>997.61587499999996</v>
      </c>
      <c r="CL358">
        <v>4.9990899999999998</v>
      </c>
      <c r="CM358">
        <v>10895.7</v>
      </c>
      <c r="CN358">
        <v>9557.8562500000007</v>
      </c>
      <c r="CO358">
        <v>41.311999999999998</v>
      </c>
      <c r="CP358">
        <v>43</v>
      </c>
      <c r="CQ358">
        <v>42.125</v>
      </c>
      <c r="CR358">
        <v>42.061999999999998</v>
      </c>
      <c r="CS358">
        <v>42.686999999999998</v>
      </c>
      <c r="CT358">
        <v>597.49125000000004</v>
      </c>
      <c r="CU358">
        <v>597.51499999999999</v>
      </c>
      <c r="CV358">
        <v>0</v>
      </c>
      <c r="CW358">
        <v>1675966339.5</v>
      </c>
      <c r="CX358">
        <v>0</v>
      </c>
      <c r="CY358">
        <v>1675959759</v>
      </c>
      <c r="CZ358" t="s">
        <v>356</v>
      </c>
      <c r="DA358">
        <v>1675959759</v>
      </c>
      <c r="DB358">
        <v>1675959753.5</v>
      </c>
      <c r="DC358">
        <v>5</v>
      </c>
      <c r="DD358">
        <v>-2.5000000000000001E-2</v>
      </c>
      <c r="DE358">
        <v>-8.0000000000000002E-3</v>
      </c>
      <c r="DF358">
        <v>-6.0590000000000002</v>
      </c>
      <c r="DG358">
        <v>0.218</v>
      </c>
      <c r="DH358">
        <v>415</v>
      </c>
      <c r="DI358">
        <v>34</v>
      </c>
      <c r="DJ358">
        <v>0.6</v>
      </c>
      <c r="DK358">
        <v>0.17</v>
      </c>
      <c r="DL358">
        <v>-23.795492682926831</v>
      </c>
      <c r="DM358">
        <v>0.31303484320553182</v>
      </c>
      <c r="DN358">
        <v>7.5895285339106444E-2</v>
      </c>
      <c r="DO358">
        <v>0</v>
      </c>
      <c r="DP358">
        <v>1.06334487804878</v>
      </c>
      <c r="DQ358">
        <v>-0.16984724738675741</v>
      </c>
      <c r="DR358">
        <v>1.9942194282224969E-2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367</v>
      </c>
      <c r="EA358">
        <v>3.2982200000000002</v>
      </c>
      <c r="EB358">
        <v>2.62541</v>
      </c>
      <c r="EC358">
        <v>0.29344100000000001</v>
      </c>
      <c r="ED358">
        <v>0.292881</v>
      </c>
      <c r="EE358">
        <v>0.137821</v>
      </c>
      <c r="EF358">
        <v>0.13364100000000001</v>
      </c>
      <c r="EG358">
        <v>21381.5</v>
      </c>
      <c r="EH358">
        <v>21722.799999999999</v>
      </c>
      <c r="EI358">
        <v>28162.799999999999</v>
      </c>
      <c r="EJ358">
        <v>29573.9</v>
      </c>
      <c r="EK358">
        <v>33445.599999999999</v>
      </c>
      <c r="EL358">
        <v>35559.800000000003</v>
      </c>
      <c r="EM358">
        <v>39772.6</v>
      </c>
      <c r="EN358">
        <v>42239.8</v>
      </c>
      <c r="EO358">
        <v>2.1922799999999998</v>
      </c>
      <c r="EP358">
        <v>2.2351700000000001</v>
      </c>
      <c r="EQ358">
        <v>0.14685100000000001</v>
      </c>
      <c r="ER358">
        <v>0</v>
      </c>
      <c r="ES358">
        <v>30.155000000000001</v>
      </c>
      <c r="ET358">
        <v>999.9</v>
      </c>
      <c r="EU358">
        <v>72.8</v>
      </c>
      <c r="EV358">
        <v>32</v>
      </c>
      <c r="EW358">
        <v>34.346200000000003</v>
      </c>
      <c r="EX358">
        <v>56.333100000000002</v>
      </c>
      <c r="EY358">
        <v>-4.3429500000000001</v>
      </c>
      <c r="EZ358">
        <v>2</v>
      </c>
      <c r="FA358">
        <v>0.32372000000000001</v>
      </c>
      <c r="FB358">
        <v>-0.41173700000000002</v>
      </c>
      <c r="FC358">
        <v>20.2743</v>
      </c>
      <c r="FD358">
        <v>5.2174399999999999</v>
      </c>
      <c r="FE358">
        <v>12.004300000000001</v>
      </c>
      <c r="FF358">
        <v>4.9872500000000004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1.8657900000000001</v>
      </c>
      <c r="FM358">
        <v>1.8621799999999999</v>
      </c>
      <c r="FN358">
        <v>1.86419</v>
      </c>
      <c r="FO358">
        <v>1.8602099999999999</v>
      </c>
      <c r="FP358">
        <v>1.8609599999999999</v>
      </c>
      <c r="FQ358">
        <v>1.8601000000000001</v>
      </c>
      <c r="FR358">
        <v>1.8618699999999999</v>
      </c>
      <c r="FS358">
        <v>1.8584799999999999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-8.8699999999999992</v>
      </c>
      <c r="GH358">
        <v>0.22020000000000001</v>
      </c>
      <c r="GI358">
        <v>-4.2934277136806287</v>
      </c>
      <c r="GJ358">
        <v>-4.5218151105756088E-3</v>
      </c>
      <c r="GK358">
        <v>2.0889233732517852E-6</v>
      </c>
      <c r="GL358">
        <v>-4.5906856223640231E-10</v>
      </c>
      <c r="GM358">
        <v>-0.1150039569071811</v>
      </c>
      <c r="GN358">
        <v>4.4025620023938356E-3</v>
      </c>
      <c r="GO358">
        <v>3.112297855124525E-4</v>
      </c>
      <c r="GP358">
        <v>-4.1727832042263066E-6</v>
      </c>
      <c r="GQ358">
        <v>6</v>
      </c>
      <c r="GR358">
        <v>2080</v>
      </c>
      <c r="GS358">
        <v>4</v>
      </c>
      <c r="GT358">
        <v>33</v>
      </c>
      <c r="GU358">
        <v>109.7</v>
      </c>
      <c r="GV358">
        <v>109.8</v>
      </c>
      <c r="GW358">
        <v>4.99756</v>
      </c>
      <c r="GX358">
        <v>2.4377399999999998</v>
      </c>
      <c r="GY358">
        <v>2.04834</v>
      </c>
      <c r="GZ358">
        <v>2.6257299999999999</v>
      </c>
      <c r="HA358">
        <v>2.1972700000000001</v>
      </c>
      <c r="HB358">
        <v>2.2912599999999999</v>
      </c>
      <c r="HC358">
        <v>37.433799999999998</v>
      </c>
      <c r="HD358">
        <v>14.3422</v>
      </c>
      <c r="HE358">
        <v>18</v>
      </c>
      <c r="HF358">
        <v>660.70799999999997</v>
      </c>
      <c r="HG358">
        <v>775.98699999999997</v>
      </c>
      <c r="HH358">
        <v>30.9999</v>
      </c>
      <c r="HI358">
        <v>31.548200000000001</v>
      </c>
      <c r="HJ358">
        <v>30.000299999999999</v>
      </c>
      <c r="HK358">
        <v>31.4437</v>
      </c>
      <c r="HL358">
        <v>31.4407</v>
      </c>
      <c r="HM358">
        <v>100</v>
      </c>
      <c r="HN358">
        <v>3.0492499999999998</v>
      </c>
      <c r="HO358">
        <v>100</v>
      </c>
      <c r="HP358">
        <v>31</v>
      </c>
      <c r="HQ358">
        <v>2287.61</v>
      </c>
      <c r="HR358">
        <v>32.3887</v>
      </c>
      <c r="HS358">
        <v>99.266599999999997</v>
      </c>
      <c r="HT358">
        <v>97.980699999999999</v>
      </c>
    </row>
    <row r="359" spans="1:228" x14ac:dyDescent="0.2">
      <c r="A359">
        <v>344</v>
      </c>
      <c r="B359">
        <v>1675966343.5</v>
      </c>
      <c r="C359">
        <v>1369.400000095367</v>
      </c>
      <c r="D359" t="s">
        <v>1047</v>
      </c>
      <c r="E359" t="s">
        <v>1048</v>
      </c>
      <c r="F359">
        <v>4</v>
      </c>
      <c r="G359">
        <v>1675966341.5</v>
      </c>
      <c r="H359">
        <f t="shared" si="170"/>
        <v>1.2015651874073734E-3</v>
      </c>
      <c r="I359">
        <f t="shared" si="171"/>
        <v>1.2015651874073734</v>
      </c>
      <c r="J359">
        <f t="shared" si="172"/>
        <v>23.352849935727143</v>
      </c>
      <c r="K359">
        <f t="shared" si="173"/>
        <v>2110.06</v>
      </c>
      <c r="L359">
        <f t="shared" si="174"/>
        <v>1569.3222081147151</v>
      </c>
      <c r="M359">
        <f t="shared" si="175"/>
        <v>158.98570941047828</v>
      </c>
      <c r="N359">
        <f t="shared" si="176"/>
        <v>213.76705450545148</v>
      </c>
      <c r="O359">
        <f t="shared" si="177"/>
        <v>7.6635624222431351E-2</v>
      </c>
      <c r="P359">
        <f t="shared" si="178"/>
        <v>2.7665269080108197</v>
      </c>
      <c r="Q359">
        <f t="shared" si="179"/>
        <v>7.5475509743437363E-2</v>
      </c>
      <c r="R359">
        <f t="shared" si="180"/>
        <v>4.7274962293311726E-2</v>
      </c>
      <c r="S359">
        <f t="shared" si="181"/>
        <v>226.11583612377927</v>
      </c>
      <c r="T359">
        <f t="shared" si="182"/>
        <v>33.323063309031731</v>
      </c>
      <c r="U359">
        <f t="shared" si="183"/>
        <v>32.536014285714288</v>
      </c>
      <c r="V359">
        <f t="shared" si="184"/>
        <v>4.9218804423913136</v>
      </c>
      <c r="W359">
        <f t="shared" si="185"/>
        <v>69.687520636969055</v>
      </c>
      <c r="X359">
        <f t="shared" si="186"/>
        <v>3.3750991138211122</v>
      </c>
      <c r="Y359">
        <f t="shared" si="187"/>
        <v>4.8431901192229105</v>
      </c>
      <c r="Z359">
        <f t="shared" si="188"/>
        <v>1.5467813285702015</v>
      </c>
      <c r="AA359">
        <f t="shared" si="189"/>
        <v>-52.989024764665167</v>
      </c>
      <c r="AB359">
        <f t="shared" si="190"/>
        <v>-42.592692618670775</v>
      </c>
      <c r="AC359">
        <f t="shared" si="191"/>
        <v>-3.5050136214808565</v>
      </c>
      <c r="AD359">
        <f t="shared" si="192"/>
        <v>127.02910511896246</v>
      </c>
      <c r="AE359">
        <f t="shared" si="193"/>
        <v>23.430399890884857</v>
      </c>
      <c r="AF359">
        <f t="shared" si="194"/>
        <v>1.1746144496257607</v>
      </c>
      <c r="AG359">
        <f t="shared" si="195"/>
        <v>23.352849935727143</v>
      </c>
      <c r="AH359">
        <v>2205.1002026334399</v>
      </c>
      <c r="AI359">
        <v>2182.8116363636359</v>
      </c>
      <c r="AJ359">
        <v>3.6328460439486229E-3</v>
      </c>
      <c r="AK359">
        <v>60.698744360612487</v>
      </c>
      <c r="AL359">
        <f t="shared" si="196"/>
        <v>1.2015651874073734</v>
      </c>
      <c r="AM359">
        <v>32.266759980425718</v>
      </c>
      <c r="AN359">
        <v>33.321021818181833</v>
      </c>
      <c r="AO359">
        <v>2.9024561520677489E-3</v>
      </c>
      <c r="AP359">
        <v>100.61875172138301</v>
      </c>
      <c r="AQ359">
        <v>28</v>
      </c>
      <c r="AR359">
        <v>4</v>
      </c>
      <c r="AS359">
        <f t="shared" si="197"/>
        <v>1</v>
      </c>
      <c r="AT359">
        <f t="shared" si="198"/>
        <v>0</v>
      </c>
      <c r="AU359">
        <f t="shared" si="199"/>
        <v>47423.000754291294</v>
      </c>
      <c r="AV359">
        <f t="shared" si="200"/>
        <v>1200.001428571429</v>
      </c>
      <c r="AW359">
        <f t="shared" si="201"/>
        <v>1025.9263855563627</v>
      </c>
      <c r="AX359">
        <f t="shared" si="202"/>
        <v>0.85493763684740087</v>
      </c>
      <c r="AY359">
        <f t="shared" si="203"/>
        <v>0.18842963911548372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1675966341.5</v>
      </c>
      <c r="BF359">
        <v>2110.06</v>
      </c>
      <c r="BG359">
        <v>2133.9757142857138</v>
      </c>
      <c r="BH359">
        <v>33.31505714285715</v>
      </c>
      <c r="BI359">
        <v>32.266928571428572</v>
      </c>
      <c r="BJ359">
        <v>2118.9228571428571</v>
      </c>
      <c r="BK359">
        <v>33.094757142857141</v>
      </c>
      <c r="BL359">
        <v>650.00542857142852</v>
      </c>
      <c r="BM359">
        <v>101.2084285714286</v>
      </c>
      <c r="BN359">
        <v>0.10009085714285711</v>
      </c>
      <c r="BO359">
        <v>32.250442857142858</v>
      </c>
      <c r="BP359">
        <v>32.536014285714288</v>
      </c>
      <c r="BQ359">
        <v>999.89999999999986</v>
      </c>
      <c r="BR359">
        <v>0</v>
      </c>
      <c r="BS359">
        <v>0</v>
      </c>
      <c r="BT359">
        <v>8989.7342857142849</v>
      </c>
      <c r="BU359">
        <v>0</v>
      </c>
      <c r="BV359">
        <v>199.94300000000001</v>
      </c>
      <c r="BW359">
        <v>-23.917442857142859</v>
      </c>
      <c r="BX359">
        <v>2182.7800000000002</v>
      </c>
      <c r="BY359">
        <v>2205.1285714285718</v>
      </c>
      <c r="BZ359">
        <v>1.0481471428571429</v>
      </c>
      <c r="CA359">
        <v>2133.9757142857138</v>
      </c>
      <c r="CB359">
        <v>32.266928571428572</v>
      </c>
      <c r="CC359">
        <v>3.3717700000000002</v>
      </c>
      <c r="CD359">
        <v>3.2656900000000002</v>
      </c>
      <c r="CE359">
        <v>25.98752857142857</v>
      </c>
      <c r="CF359">
        <v>25.448457142857141</v>
      </c>
      <c r="CG359">
        <v>1200.001428571429</v>
      </c>
      <c r="CH359">
        <v>0.49999599999999988</v>
      </c>
      <c r="CI359">
        <v>0.500004</v>
      </c>
      <c r="CJ359">
        <v>0</v>
      </c>
      <c r="CK359">
        <v>997.39014285714279</v>
      </c>
      <c r="CL359">
        <v>4.9990899999999998</v>
      </c>
      <c r="CM359">
        <v>10895.88571428571</v>
      </c>
      <c r="CN359">
        <v>9557.8471428571447</v>
      </c>
      <c r="CO359">
        <v>41.311999999999998</v>
      </c>
      <c r="CP359">
        <v>43</v>
      </c>
      <c r="CQ359">
        <v>42.125</v>
      </c>
      <c r="CR359">
        <v>42.107000000000014</v>
      </c>
      <c r="CS359">
        <v>42.686999999999998</v>
      </c>
      <c r="CT359">
        <v>597.5</v>
      </c>
      <c r="CU359">
        <v>597.5100000000001</v>
      </c>
      <c r="CV359">
        <v>0</v>
      </c>
      <c r="CW359">
        <v>1675966343.7</v>
      </c>
      <c r="CX359">
        <v>0</v>
      </c>
      <c r="CY359">
        <v>1675959759</v>
      </c>
      <c r="CZ359" t="s">
        <v>356</v>
      </c>
      <c r="DA359">
        <v>1675959759</v>
      </c>
      <c r="DB359">
        <v>1675959753.5</v>
      </c>
      <c r="DC359">
        <v>5</v>
      </c>
      <c r="DD359">
        <v>-2.5000000000000001E-2</v>
      </c>
      <c r="DE359">
        <v>-8.0000000000000002E-3</v>
      </c>
      <c r="DF359">
        <v>-6.0590000000000002</v>
      </c>
      <c r="DG359">
        <v>0.218</v>
      </c>
      <c r="DH359">
        <v>415</v>
      </c>
      <c r="DI359">
        <v>34</v>
      </c>
      <c r="DJ359">
        <v>0.6</v>
      </c>
      <c r="DK359">
        <v>0.17</v>
      </c>
      <c r="DL359">
        <v>-23.811970731707319</v>
      </c>
      <c r="DM359">
        <v>2.7326132404219231E-2</v>
      </c>
      <c r="DN359">
        <v>8.2911755157921152E-2</v>
      </c>
      <c r="DO359">
        <v>1</v>
      </c>
      <c r="DP359">
        <v>1.056864634146341</v>
      </c>
      <c r="DQ359">
        <v>-0.16129421602787311</v>
      </c>
      <c r="DR359">
        <v>1.9829297872956671E-2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3.29827</v>
      </c>
      <c r="EB359">
        <v>2.6254</v>
      </c>
      <c r="EC359">
        <v>0.29344399999999998</v>
      </c>
      <c r="ED359">
        <v>0.29288999999999998</v>
      </c>
      <c r="EE359">
        <v>0.13786799999999999</v>
      </c>
      <c r="EF359">
        <v>0.13363700000000001</v>
      </c>
      <c r="EG359">
        <v>21381</v>
      </c>
      <c r="EH359">
        <v>21722.2</v>
      </c>
      <c r="EI359">
        <v>28162.3</v>
      </c>
      <c r="EJ359">
        <v>29573.5</v>
      </c>
      <c r="EK359">
        <v>33442.5</v>
      </c>
      <c r="EL359">
        <v>35560.1</v>
      </c>
      <c r="EM359">
        <v>39771.199999999997</v>
      </c>
      <c r="EN359">
        <v>42239.9</v>
      </c>
      <c r="EO359">
        <v>2.1922999999999999</v>
      </c>
      <c r="EP359">
        <v>2.2349999999999999</v>
      </c>
      <c r="EQ359">
        <v>0.14572599999999999</v>
      </c>
      <c r="ER359">
        <v>0</v>
      </c>
      <c r="ES359">
        <v>30.1629</v>
      </c>
      <c r="ET359">
        <v>999.9</v>
      </c>
      <c r="EU359">
        <v>72.8</v>
      </c>
      <c r="EV359">
        <v>32</v>
      </c>
      <c r="EW359">
        <v>34.346800000000002</v>
      </c>
      <c r="EX359">
        <v>57.113</v>
      </c>
      <c r="EY359">
        <v>-4.3509599999999997</v>
      </c>
      <c r="EZ359">
        <v>2</v>
      </c>
      <c r="FA359">
        <v>0.32396799999999998</v>
      </c>
      <c r="FB359">
        <v>-0.41265299999999999</v>
      </c>
      <c r="FC359">
        <v>20.2743</v>
      </c>
      <c r="FD359">
        <v>5.2172900000000002</v>
      </c>
      <c r="FE359">
        <v>12.004300000000001</v>
      </c>
      <c r="FF359">
        <v>4.9871999999999996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1.8657600000000001</v>
      </c>
      <c r="FM359">
        <v>1.8621799999999999</v>
      </c>
      <c r="FN359">
        <v>1.8641799999999999</v>
      </c>
      <c r="FO359">
        <v>1.8602099999999999</v>
      </c>
      <c r="FP359">
        <v>1.8609599999999999</v>
      </c>
      <c r="FQ359">
        <v>1.86008</v>
      </c>
      <c r="FR359">
        <v>1.8618399999999999</v>
      </c>
      <c r="FS359">
        <v>1.8584400000000001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-8.86</v>
      </c>
      <c r="GH359">
        <v>0.22040000000000001</v>
      </c>
      <c r="GI359">
        <v>-4.2934277136806287</v>
      </c>
      <c r="GJ359">
        <v>-4.5218151105756088E-3</v>
      </c>
      <c r="GK359">
        <v>2.0889233732517852E-6</v>
      </c>
      <c r="GL359">
        <v>-4.5906856223640231E-10</v>
      </c>
      <c r="GM359">
        <v>-0.1150039569071811</v>
      </c>
      <c r="GN359">
        <v>4.4025620023938356E-3</v>
      </c>
      <c r="GO359">
        <v>3.112297855124525E-4</v>
      </c>
      <c r="GP359">
        <v>-4.1727832042263066E-6</v>
      </c>
      <c r="GQ359">
        <v>6</v>
      </c>
      <c r="GR359">
        <v>2080</v>
      </c>
      <c r="GS359">
        <v>4</v>
      </c>
      <c r="GT359">
        <v>33</v>
      </c>
      <c r="GU359">
        <v>109.7</v>
      </c>
      <c r="GV359">
        <v>109.8</v>
      </c>
      <c r="GW359">
        <v>4.99756</v>
      </c>
      <c r="GX359">
        <v>2.4426299999999999</v>
      </c>
      <c r="GY359">
        <v>2.04834</v>
      </c>
      <c r="GZ359">
        <v>2.6257299999999999</v>
      </c>
      <c r="HA359">
        <v>2.1972700000000001</v>
      </c>
      <c r="HB359">
        <v>2.2936999999999999</v>
      </c>
      <c r="HC359">
        <v>37.433799999999998</v>
      </c>
      <c r="HD359">
        <v>14.3422</v>
      </c>
      <c r="HE359">
        <v>18</v>
      </c>
      <c r="HF359">
        <v>660.75800000000004</v>
      </c>
      <c r="HG359">
        <v>775.851</v>
      </c>
      <c r="HH359">
        <v>30.9999</v>
      </c>
      <c r="HI359">
        <v>31.5517</v>
      </c>
      <c r="HJ359">
        <v>30.000399999999999</v>
      </c>
      <c r="HK359">
        <v>31.4465</v>
      </c>
      <c r="HL359">
        <v>31.4435</v>
      </c>
      <c r="HM359">
        <v>100</v>
      </c>
      <c r="HN359">
        <v>3.0492499999999998</v>
      </c>
      <c r="HO359">
        <v>100</v>
      </c>
      <c r="HP359">
        <v>31</v>
      </c>
      <c r="HQ359">
        <v>2294.29</v>
      </c>
      <c r="HR359">
        <v>32.3964</v>
      </c>
      <c r="HS359">
        <v>99.263800000000003</v>
      </c>
      <c r="HT359">
        <v>97.980199999999996</v>
      </c>
    </row>
    <row r="360" spans="1:228" x14ac:dyDescent="0.2">
      <c r="A360">
        <v>345</v>
      </c>
      <c r="B360">
        <v>1675966347.5</v>
      </c>
      <c r="C360">
        <v>1373.400000095367</v>
      </c>
      <c r="D360" t="s">
        <v>1049</v>
      </c>
      <c r="E360" t="s">
        <v>1050</v>
      </c>
      <c r="F360">
        <v>4</v>
      </c>
      <c r="G360">
        <v>1675966345.1875</v>
      </c>
      <c r="H360">
        <f t="shared" si="170"/>
        <v>1.196670720564161E-3</v>
      </c>
      <c r="I360">
        <f t="shared" si="171"/>
        <v>1.1966707205641609</v>
      </c>
      <c r="J360">
        <f t="shared" si="172"/>
        <v>23.452787212592249</v>
      </c>
      <c r="K360">
        <f t="shared" si="173"/>
        <v>2110.13</v>
      </c>
      <c r="L360">
        <f t="shared" si="174"/>
        <v>1566.4963851814346</v>
      </c>
      <c r="M360">
        <f t="shared" si="175"/>
        <v>158.69941284290277</v>
      </c>
      <c r="N360">
        <f t="shared" si="176"/>
        <v>213.77412370052065</v>
      </c>
      <c r="O360">
        <f t="shared" si="177"/>
        <v>7.6491067784667494E-2</v>
      </c>
      <c r="P360">
        <f t="shared" si="178"/>
        <v>2.7684768056480134</v>
      </c>
      <c r="Q360">
        <f t="shared" si="179"/>
        <v>7.5336090985106852E-2</v>
      </c>
      <c r="R360">
        <f t="shared" si="180"/>
        <v>4.7187374154473154E-2</v>
      </c>
      <c r="S360">
        <f t="shared" si="181"/>
        <v>226.11509526268151</v>
      </c>
      <c r="T360">
        <f t="shared" si="182"/>
        <v>33.335507183867776</v>
      </c>
      <c r="U360">
        <f t="shared" si="183"/>
        <v>32.528350000000003</v>
      </c>
      <c r="V360">
        <f t="shared" si="184"/>
        <v>4.9197540765713459</v>
      </c>
      <c r="W360">
        <f t="shared" si="185"/>
        <v>69.668181550883489</v>
      </c>
      <c r="X360">
        <f t="shared" si="186"/>
        <v>3.3764163134848006</v>
      </c>
      <c r="Y360">
        <f t="shared" si="187"/>
        <v>4.8464252092165925</v>
      </c>
      <c r="Z360">
        <f t="shared" si="188"/>
        <v>1.5433377630865452</v>
      </c>
      <c r="AA360">
        <f t="shared" si="189"/>
        <v>-52.773178776879497</v>
      </c>
      <c r="AB360">
        <f t="shared" si="190"/>
        <v>-39.714656066895316</v>
      </c>
      <c r="AC360">
        <f t="shared" si="191"/>
        <v>-3.2659405914428983</v>
      </c>
      <c r="AD360">
        <f t="shared" si="192"/>
        <v>130.3613198274638</v>
      </c>
      <c r="AE360">
        <f t="shared" si="193"/>
        <v>23.403170509078855</v>
      </c>
      <c r="AF360">
        <f t="shared" si="194"/>
        <v>1.1777781690947919</v>
      </c>
      <c r="AG360">
        <f t="shared" si="195"/>
        <v>23.452787212592249</v>
      </c>
      <c r="AH360">
        <v>2205.2404703580082</v>
      </c>
      <c r="AI360">
        <v>2182.86696969697</v>
      </c>
      <c r="AJ360">
        <v>9.2075306652837923E-4</v>
      </c>
      <c r="AK360">
        <v>60.698744360612487</v>
      </c>
      <c r="AL360">
        <f t="shared" si="196"/>
        <v>1.1966707205641609</v>
      </c>
      <c r="AM360">
        <v>32.271403424741202</v>
      </c>
      <c r="AN360">
        <v>33.333732121212122</v>
      </c>
      <c r="AO360">
        <v>8.8091146709907313E-4</v>
      </c>
      <c r="AP360">
        <v>100.61875172138301</v>
      </c>
      <c r="AQ360">
        <v>28</v>
      </c>
      <c r="AR360">
        <v>4</v>
      </c>
      <c r="AS360">
        <f t="shared" si="197"/>
        <v>1</v>
      </c>
      <c r="AT360">
        <f t="shared" si="198"/>
        <v>0</v>
      </c>
      <c r="AU360">
        <f t="shared" si="199"/>
        <v>47474.945009676638</v>
      </c>
      <c r="AV360">
        <f t="shared" si="200"/>
        <v>1199.9974999999999</v>
      </c>
      <c r="AW360">
        <f t="shared" si="201"/>
        <v>1025.9230265609749</v>
      </c>
      <c r="AX360">
        <f t="shared" si="202"/>
        <v>0.85493763658755528</v>
      </c>
      <c r="AY360">
        <f t="shared" si="203"/>
        <v>0.18842963861398171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1675966345.1875</v>
      </c>
      <c r="BF360">
        <v>2110.13</v>
      </c>
      <c r="BG360">
        <v>2134.0262499999999</v>
      </c>
      <c r="BH360">
        <v>33.328062500000001</v>
      </c>
      <c r="BI360">
        <v>32.277149999999999</v>
      </c>
      <c r="BJ360">
        <v>2118.9924999999998</v>
      </c>
      <c r="BK360">
        <v>33.107612500000002</v>
      </c>
      <c r="BL360">
        <v>650.02087499999993</v>
      </c>
      <c r="BM360">
        <v>101.2085</v>
      </c>
      <c r="BN360">
        <v>0.1000088125</v>
      </c>
      <c r="BO360">
        <v>32.262262500000013</v>
      </c>
      <c r="BP360">
        <v>32.528350000000003</v>
      </c>
      <c r="BQ360">
        <v>999.9</v>
      </c>
      <c r="BR360">
        <v>0</v>
      </c>
      <c r="BS360">
        <v>0</v>
      </c>
      <c r="BT360">
        <v>9000.0787500000006</v>
      </c>
      <c r="BU360">
        <v>0</v>
      </c>
      <c r="BV360">
        <v>197.67887500000001</v>
      </c>
      <c r="BW360">
        <v>-23.896237500000002</v>
      </c>
      <c r="BX360">
        <v>2182.8825000000002</v>
      </c>
      <c r="BY360">
        <v>2205.2024999999999</v>
      </c>
      <c r="BZ360">
        <v>1.050905</v>
      </c>
      <c r="CA360">
        <v>2134.0262499999999</v>
      </c>
      <c r="CB360">
        <v>32.277149999999999</v>
      </c>
      <c r="CC360">
        <v>3.3730825000000002</v>
      </c>
      <c r="CD360">
        <v>3.2667199999999998</v>
      </c>
      <c r="CE360">
        <v>25.994087499999999</v>
      </c>
      <c r="CF360">
        <v>25.4537625</v>
      </c>
      <c r="CG360">
        <v>1199.9974999999999</v>
      </c>
      <c r="CH360">
        <v>0.499996</v>
      </c>
      <c r="CI360">
        <v>0.500004</v>
      </c>
      <c r="CJ360">
        <v>0</v>
      </c>
      <c r="CK360">
        <v>997.01212500000008</v>
      </c>
      <c r="CL360">
        <v>4.9990899999999998</v>
      </c>
      <c r="CM360">
        <v>10894.887500000001</v>
      </c>
      <c r="CN360">
        <v>9557.8287500000006</v>
      </c>
      <c r="CO360">
        <v>41.311999999999998</v>
      </c>
      <c r="CP360">
        <v>43</v>
      </c>
      <c r="CQ360">
        <v>42.125</v>
      </c>
      <c r="CR360">
        <v>42.125</v>
      </c>
      <c r="CS360">
        <v>42.686999999999998</v>
      </c>
      <c r="CT360">
        <v>597.49749999999995</v>
      </c>
      <c r="CU360">
        <v>597.50749999999994</v>
      </c>
      <c r="CV360">
        <v>0</v>
      </c>
      <c r="CW360">
        <v>1675966347.3</v>
      </c>
      <c r="CX360">
        <v>0</v>
      </c>
      <c r="CY360">
        <v>1675959759</v>
      </c>
      <c r="CZ360" t="s">
        <v>356</v>
      </c>
      <c r="DA360">
        <v>1675959759</v>
      </c>
      <c r="DB360">
        <v>1675959753.5</v>
      </c>
      <c r="DC360">
        <v>5</v>
      </c>
      <c r="DD360">
        <v>-2.5000000000000001E-2</v>
      </c>
      <c r="DE360">
        <v>-8.0000000000000002E-3</v>
      </c>
      <c r="DF360">
        <v>-6.0590000000000002</v>
      </c>
      <c r="DG360">
        <v>0.218</v>
      </c>
      <c r="DH360">
        <v>415</v>
      </c>
      <c r="DI360">
        <v>34</v>
      </c>
      <c r="DJ360">
        <v>0.6</v>
      </c>
      <c r="DK360">
        <v>0.17</v>
      </c>
      <c r="DL360">
        <v>-23.823922499999998</v>
      </c>
      <c r="DM360">
        <v>-0.42088818011252088</v>
      </c>
      <c r="DN360">
        <v>9.2295651272148185E-2</v>
      </c>
      <c r="DO360">
        <v>0</v>
      </c>
      <c r="DP360">
        <v>1.0526310000000001</v>
      </c>
      <c r="DQ360">
        <v>-9.0088255159475661E-2</v>
      </c>
      <c r="DR360">
        <v>1.747268522580317E-2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3.29819</v>
      </c>
      <c r="EB360">
        <v>2.6251500000000001</v>
      </c>
      <c r="EC360">
        <v>0.29343799999999998</v>
      </c>
      <c r="ED360">
        <v>0.29288199999999998</v>
      </c>
      <c r="EE360">
        <v>0.137902</v>
      </c>
      <c r="EF360">
        <v>0.13377700000000001</v>
      </c>
      <c r="EG360">
        <v>21381.200000000001</v>
      </c>
      <c r="EH360">
        <v>21722.1</v>
      </c>
      <c r="EI360">
        <v>28162.400000000001</v>
      </c>
      <c r="EJ360">
        <v>29573.1</v>
      </c>
      <c r="EK360">
        <v>33441.4</v>
      </c>
      <c r="EL360">
        <v>35553.300000000003</v>
      </c>
      <c r="EM360">
        <v>39771.5</v>
      </c>
      <c r="EN360">
        <v>42238.7</v>
      </c>
      <c r="EO360">
        <v>2.1923699999999999</v>
      </c>
      <c r="EP360">
        <v>2.2351700000000001</v>
      </c>
      <c r="EQ360">
        <v>0.14530100000000001</v>
      </c>
      <c r="ER360">
        <v>0</v>
      </c>
      <c r="ES360">
        <v>30.1751</v>
      </c>
      <c r="ET360">
        <v>999.9</v>
      </c>
      <c r="EU360">
        <v>72.8</v>
      </c>
      <c r="EV360">
        <v>32</v>
      </c>
      <c r="EW360">
        <v>34.345700000000001</v>
      </c>
      <c r="EX360">
        <v>56.4831</v>
      </c>
      <c r="EY360">
        <v>-4.2908600000000003</v>
      </c>
      <c r="EZ360">
        <v>2</v>
      </c>
      <c r="FA360">
        <v>0.32419999999999999</v>
      </c>
      <c r="FB360">
        <v>-0.41113</v>
      </c>
      <c r="FC360">
        <v>20.2743</v>
      </c>
      <c r="FD360">
        <v>5.21774</v>
      </c>
      <c r="FE360">
        <v>12.004</v>
      </c>
      <c r="FF360">
        <v>4.98665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1.8657600000000001</v>
      </c>
      <c r="FM360">
        <v>1.8621799999999999</v>
      </c>
      <c r="FN360">
        <v>1.8641799999999999</v>
      </c>
      <c r="FO360">
        <v>1.8602099999999999</v>
      </c>
      <c r="FP360">
        <v>1.8609599999999999</v>
      </c>
      <c r="FQ360">
        <v>1.8601300000000001</v>
      </c>
      <c r="FR360">
        <v>1.8618600000000001</v>
      </c>
      <c r="FS360">
        <v>1.85849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-8.86</v>
      </c>
      <c r="GH360">
        <v>0.2205</v>
      </c>
      <c r="GI360">
        <v>-4.2934277136806287</v>
      </c>
      <c r="GJ360">
        <v>-4.5218151105756088E-3</v>
      </c>
      <c r="GK360">
        <v>2.0889233732517852E-6</v>
      </c>
      <c r="GL360">
        <v>-4.5906856223640231E-10</v>
      </c>
      <c r="GM360">
        <v>-0.1150039569071811</v>
      </c>
      <c r="GN360">
        <v>4.4025620023938356E-3</v>
      </c>
      <c r="GO360">
        <v>3.112297855124525E-4</v>
      </c>
      <c r="GP360">
        <v>-4.1727832042263066E-6</v>
      </c>
      <c r="GQ360">
        <v>6</v>
      </c>
      <c r="GR360">
        <v>2080</v>
      </c>
      <c r="GS360">
        <v>4</v>
      </c>
      <c r="GT360">
        <v>33</v>
      </c>
      <c r="GU360">
        <v>109.8</v>
      </c>
      <c r="GV360">
        <v>109.9</v>
      </c>
      <c r="GW360">
        <v>4.99756</v>
      </c>
      <c r="GX360">
        <v>2.4377399999999998</v>
      </c>
      <c r="GY360">
        <v>2.04834</v>
      </c>
      <c r="GZ360">
        <v>2.6257299999999999</v>
      </c>
      <c r="HA360">
        <v>2.1972700000000001</v>
      </c>
      <c r="HB360">
        <v>2.34375</v>
      </c>
      <c r="HC360">
        <v>37.433799999999998</v>
      </c>
      <c r="HD360">
        <v>14.350899999999999</v>
      </c>
      <c r="HE360">
        <v>18</v>
      </c>
      <c r="HF360">
        <v>660.85400000000004</v>
      </c>
      <c r="HG360">
        <v>776.06</v>
      </c>
      <c r="HH360">
        <v>31.000299999999999</v>
      </c>
      <c r="HI360">
        <v>31.555</v>
      </c>
      <c r="HJ360">
        <v>30.000299999999999</v>
      </c>
      <c r="HK360">
        <v>31.4499</v>
      </c>
      <c r="HL360">
        <v>31.446200000000001</v>
      </c>
      <c r="HM360">
        <v>100</v>
      </c>
      <c r="HN360">
        <v>2.7667799999999998</v>
      </c>
      <c r="HO360">
        <v>100</v>
      </c>
      <c r="HP360">
        <v>31</v>
      </c>
      <c r="HQ360">
        <v>2300.9699999999998</v>
      </c>
      <c r="HR360">
        <v>32.393500000000003</v>
      </c>
      <c r="HS360">
        <v>99.264300000000006</v>
      </c>
      <c r="HT360">
        <v>97.978099999999998</v>
      </c>
    </row>
    <row r="361" spans="1:228" x14ac:dyDescent="0.2">
      <c r="A361">
        <v>346</v>
      </c>
      <c r="B361">
        <v>1675966351.5</v>
      </c>
      <c r="C361">
        <v>1377.400000095367</v>
      </c>
      <c r="D361" t="s">
        <v>1051</v>
      </c>
      <c r="E361" t="s">
        <v>1052</v>
      </c>
      <c r="F361">
        <v>4</v>
      </c>
      <c r="G361">
        <v>1675966349.5</v>
      </c>
      <c r="H361">
        <f t="shared" si="170"/>
        <v>1.1925374259500058E-3</v>
      </c>
      <c r="I361">
        <f t="shared" si="171"/>
        <v>1.1925374259500057</v>
      </c>
      <c r="J361">
        <f t="shared" si="172"/>
        <v>23.381069002277119</v>
      </c>
      <c r="K361">
        <f t="shared" si="173"/>
        <v>2109.977142857143</v>
      </c>
      <c r="L361">
        <f t="shared" si="174"/>
        <v>1564.5263775851213</v>
      </c>
      <c r="M361">
        <f t="shared" si="175"/>
        <v>158.49955833131179</v>
      </c>
      <c r="N361">
        <f t="shared" si="176"/>
        <v>213.75826577511634</v>
      </c>
      <c r="O361">
        <f t="shared" si="177"/>
        <v>7.5989005008964008E-2</v>
      </c>
      <c r="P361">
        <f t="shared" si="178"/>
        <v>2.7721578059104313</v>
      </c>
      <c r="Q361">
        <f t="shared" si="179"/>
        <v>7.4850507691666943E-2</v>
      </c>
      <c r="R361">
        <f t="shared" si="180"/>
        <v>4.6882435804229378E-2</v>
      </c>
      <c r="S361">
        <f t="shared" si="181"/>
        <v>226.11583577989234</v>
      </c>
      <c r="T361">
        <f t="shared" si="182"/>
        <v>33.349448071558882</v>
      </c>
      <c r="U361">
        <f t="shared" si="183"/>
        <v>32.554199999999987</v>
      </c>
      <c r="V361">
        <f t="shared" si="184"/>
        <v>4.9269290554580962</v>
      </c>
      <c r="W361">
        <f t="shared" si="185"/>
        <v>69.666351778680095</v>
      </c>
      <c r="X361">
        <f t="shared" si="186"/>
        <v>3.3790250939890623</v>
      </c>
      <c r="Y361">
        <f t="shared" si="187"/>
        <v>4.8502971775007477</v>
      </c>
      <c r="Z361">
        <f t="shared" si="188"/>
        <v>1.547903961469034</v>
      </c>
      <c r="AA361">
        <f t="shared" si="189"/>
        <v>-52.590900484395256</v>
      </c>
      <c r="AB361">
        <f t="shared" si="190"/>
        <v>-41.517924399434904</v>
      </c>
      <c r="AC361">
        <f t="shared" si="191"/>
        <v>-3.4103688361377529</v>
      </c>
      <c r="AD361">
        <f t="shared" si="192"/>
        <v>128.59664205992442</v>
      </c>
      <c r="AE361">
        <f t="shared" si="193"/>
        <v>23.45934673107951</v>
      </c>
      <c r="AF361">
        <f t="shared" si="194"/>
        <v>1.1077169689535682</v>
      </c>
      <c r="AG361">
        <f t="shared" si="195"/>
        <v>23.381069002277119</v>
      </c>
      <c r="AH361">
        <v>2205.139992446062</v>
      </c>
      <c r="AI361">
        <v>2182.8214545454539</v>
      </c>
      <c r="AJ361">
        <v>3.6409523549879399E-3</v>
      </c>
      <c r="AK361">
        <v>60.698744360612487</v>
      </c>
      <c r="AL361">
        <f t="shared" si="196"/>
        <v>1.1925374259500057</v>
      </c>
      <c r="AM361">
        <v>32.362946041916153</v>
      </c>
      <c r="AN361">
        <v>33.371269090909088</v>
      </c>
      <c r="AO361">
        <v>9.03950106117812E-3</v>
      </c>
      <c r="AP361">
        <v>100.61875172138301</v>
      </c>
      <c r="AQ361">
        <v>28</v>
      </c>
      <c r="AR361">
        <v>4</v>
      </c>
      <c r="AS361">
        <f t="shared" si="197"/>
        <v>1</v>
      </c>
      <c r="AT361">
        <f t="shared" si="198"/>
        <v>0</v>
      </c>
      <c r="AU361">
        <f t="shared" si="199"/>
        <v>47574.320254386061</v>
      </c>
      <c r="AV361">
        <f t="shared" si="200"/>
        <v>1200.001428571429</v>
      </c>
      <c r="AW361">
        <f t="shared" si="201"/>
        <v>1025.9263853781829</v>
      </c>
      <c r="AX361">
        <f t="shared" si="202"/>
        <v>0.85493763669891787</v>
      </c>
      <c r="AY361">
        <f t="shared" si="203"/>
        <v>0.18842963882891162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1675966349.5</v>
      </c>
      <c r="BF361">
        <v>2109.977142857143</v>
      </c>
      <c r="BG361">
        <v>2133.79</v>
      </c>
      <c r="BH361">
        <v>33.353871428571431</v>
      </c>
      <c r="BI361">
        <v>32.365442857142853</v>
      </c>
      <c r="BJ361">
        <v>2118.838571428571</v>
      </c>
      <c r="BK361">
        <v>33.133114285714292</v>
      </c>
      <c r="BL361">
        <v>649.98342857142859</v>
      </c>
      <c r="BM361">
        <v>101.2084285714286</v>
      </c>
      <c r="BN361">
        <v>9.9903842857142849E-2</v>
      </c>
      <c r="BO361">
        <v>32.276400000000002</v>
      </c>
      <c r="BP361">
        <v>32.554199999999987</v>
      </c>
      <c r="BQ361">
        <v>999.89999999999986</v>
      </c>
      <c r="BR361">
        <v>0</v>
      </c>
      <c r="BS361">
        <v>0</v>
      </c>
      <c r="BT361">
        <v>9019.6442857142865</v>
      </c>
      <c r="BU361">
        <v>0</v>
      </c>
      <c r="BV361">
        <v>194.22014285714289</v>
      </c>
      <c r="BW361">
        <v>-23.81464285714285</v>
      </c>
      <c r="BX361">
        <v>2182.778571428571</v>
      </c>
      <c r="BY361">
        <v>2205.161428571429</v>
      </c>
      <c r="BZ361">
        <v>0.98843614285714287</v>
      </c>
      <c r="CA361">
        <v>2133.79</v>
      </c>
      <c r="CB361">
        <v>32.365442857142853</v>
      </c>
      <c r="CC361">
        <v>3.3756928571428571</v>
      </c>
      <c r="CD361">
        <v>3.275655714285715</v>
      </c>
      <c r="CE361">
        <v>26.007171428571429</v>
      </c>
      <c r="CF361">
        <v>25.499757142857149</v>
      </c>
      <c r="CG361">
        <v>1200.001428571429</v>
      </c>
      <c r="CH361">
        <v>0.49999599999999988</v>
      </c>
      <c r="CI361">
        <v>0.500004</v>
      </c>
      <c r="CJ361">
        <v>0</v>
      </c>
      <c r="CK361">
        <v>997.02199999999993</v>
      </c>
      <c r="CL361">
        <v>4.9990899999999998</v>
      </c>
      <c r="CM361">
        <v>10892.571428571429</v>
      </c>
      <c r="CN361">
        <v>9557.8371428571427</v>
      </c>
      <c r="CO361">
        <v>41.311999999999998</v>
      </c>
      <c r="CP361">
        <v>43</v>
      </c>
      <c r="CQ361">
        <v>42.125</v>
      </c>
      <c r="CR361">
        <v>42.125</v>
      </c>
      <c r="CS361">
        <v>42.686999999999998</v>
      </c>
      <c r="CT361">
        <v>597.49857142857138</v>
      </c>
      <c r="CU361">
        <v>597.50857142857149</v>
      </c>
      <c r="CV361">
        <v>0</v>
      </c>
      <c r="CW361">
        <v>1675966351.5</v>
      </c>
      <c r="CX361">
        <v>0</v>
      </c>
      <c r="CY361">
        <v>1675959759</v>
      </c>
      <c r="CZ361" t="s">
        <v>356</v>
      </c>
      <c r="DA361">
        <v>1675959759</v>
      </c>
      <c r="DB361">
        <v>1675959753.5</v>
      </c>
      <c r="DC361">
        <v>5</v>
      </c>
      <c r="DD361">
        <v>-2.5000000000000001E-2</v>
      </c>
      <c r="DE361">
        <v>-8.0000000000000002E-3</v>
      </c>
      <c r="DF361">
        <v>-6.0590000000000002</v>
      </c>
      <c r="DG361">
        <v>0.218</v>
      </c>
      <c r="DH361">
        <v>415</v>
      </c>
      <c r="DI361">
        <v>34</v>
      </c>
      <c r="DJ361">
        <v>0.6</v>
      </c>
      <c r="DK361">
        <v>0.17</v>
      </c>
      <c r="DL361">
        <v>-23.831090243902441</v>
      </c>
      <c r="DM361">
        <v>-0.22342369337987819</v>
      </c>
      <c r="DN361">
        <v>8.9122299650886722E-2</v>
      </c>
      <c r="DO361">
        <v>0</v>
      </c>
      <c r="DP361">
        <v>1.037585487804878</v>
      </c>
      <c r="DQ361">
        <v>-0.1552710313588834</v>
      </c>
      <c r="DR361">
        <v>2.5102789012400019E-2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367</v>
      </c>
      <c r="EA361">
        <v>3.2982499999999999</v>
      </c>
      <c r="EB361">
        <v>2.6253899999999999</v>
      </c>
      <c r="EC361">
        <v>0.29343799999999998</v>
      </c>
      <c r="ED361">
        <v>0.292877</v>
      </c>
      <c r="EE361">
        <v>0.138016</v>
      </c>
      <c r="EF361">
        <v>0.13397999999999999</v>
      </c>
      <c r="EG361">
        <v>21381.4</v>
      </c>
      <c r="EH361">
        <v>21722.1</v>
      </c>
      <c r="EI361">
        <v>28162.6</v>
      </c>
      <c r="EJ361">
        <v>29573</v>
      </c>
      <c r="EK361">
        <v>33436.9</v>
      </c>
      <c r="EL361">
        <v>35545</v>
      </c>
      <c r="EM361">
        <v>39771.4</v>
      </c>
      <c r="EN361">
        <v>42238.8</v>
      </c>
      <c r="EO361">
        <v>2.1920500000000001</v>
      </c>
      <c r="EP361">
        <v>2.23515</v>
      </c>
      <c r="EQ361">
        <v>0.14668</v>
      </c>
      <c r="ER361">
        <v>0</v>
      </c>
      <c r="ES361">
        <v>30.190300000000001</v>
      </c>
      <c r="ET361">
        <v>999.9</v>
      </c>
      <c r="EU361">
        <v>72.8</v>
      </c>
      <c r="EV361">
        <v>32</v>
      </c>
      <c r="EW361">
        <v>34.346200000000003</v>
      </c>
      <c r="EX361">
        <v>57.053100000000001</v>
      </c>
      <c r="EY361">
        <v>-4.3309300000000004</v>
      </c>
      <c r="EZ361">
        <v>2</v>
      </c>
      <c r="FA361">
        <v>0.32438</v>
      </c>
      <c r="FB361">
        <v>-0.408723</v>
      </c>
      <c r="FC361">
        <v>20.2744</v>
      </c>
      <c r="FD361">
        <v>5.2172900000000002</v>
      </c>
      <c r="FE361">
        <v>12.0046</v>
      </c>
      <c r="FF361">
        <v>4.9869500000000002</v>
      </c>
      <c r="FG361">
        <v>3.2844799999999998</v>
      </c>
      <c r="FH361">
        <v>9999</v>
      </c>
      <c r="FI361">
        <v>9999</v>
      </c>
      <c r="FJ361">
        <v>9999</v>
      </c>
      <c r="FK361">
        <v>999.9</v>
      </c>
      <c r="FL361">
        <v>1.86578</v>
      </c>
      <c r="FM361">
        <v>1.8621799999999999</v>
      </c>
      <c r="FN361">
        <v>1.8641799999999999</v>
      </c>
      <c r="FO361">
        <v>1.8602099999999999</v>
      </c>
      <c r="FP361">
        <v>1.8609599999999999</v>
      </c>
      <c r="FQ361">
        <v>1.86012</v>
      </c>
      <c r="FR361">
        <v>1.86185</v>
      </c>
      <c r="FS361">
        <v>1.8584700000000001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-8.8699999999999992</v>
      </c>
      <c r="GH361">
        <v>0.221</v>
      </c>
      <c r="GI361">
        <v>-4.2934277136806287</v>
      </c>
      <c r="GJ361">
        <v>-4.5218151105756088E-3</v>
      </c>
      <c r="GK361">
        <v>2.0889233732517852E-6</v>
      </c>
      <c r="GL361">
        <v>-4.5906856223640231E-10</v>
      </c>
      <c r="GM361">
        <v>-0.1150039569071811</v>
      </c>
      <c r="GN361">
        <v>4.4025620023938356E-3</v>
      </c>
      <c r="GO361">
        <v>3.112297855124525E-4</v>
      </c>
      <c r="GP361">
        <v>-4.1727832042263066E-6</v>
      </c>
      <c r="GQ361">
        <v>6</v>
      </c>
      <c r="GR361">
        <v>2080</v>
      </c>
      <c r="GS361">
        <v>4</v>
      </c>
      <c r="GT361">
        <v>33</v>
      </c>
      <c r="GU361">
        <v>109.9</v>
      </c>
      <c r="GV361">
        <v>110</v>
      </c>
      <c r="GW361">
        <v>4.99756</v>
      </c>
      <c r="GX361">
        <v>2.4438499999999999</v>
      </c>
      <c r="GY361">
        <v>2.04834</v>
      </c>
      <c r="GZ361">
        <v>2.6257299999999999</v>
      </c>
      <c r="HA361">
        <v>2.1972700000000001</v>
      </c>
      <c r="HB361">
        <v>2.3059099999999999</v>
      </c>
      <c r="HC361">
        <v>37.433799999999998</v>
      </c>
      <c r="HD361">
        <v>14.3422</v>
      </c>
      <c r="HE361">
        <v>18</v>
      </c>
      <c r="HF361">
        <v>660.62699999999995</v>
      </c>
      <c r="HG361">
        <v>776.08100000000002</v>
      </c>
      <c r="HH361">
        <v>31.000399999999999</v>
      </c>
      <c r="HI361">
        <v>31.558599999999998</v>
      </c>
      <c r="HJ361">
        <v>30.000399999999999</v>
      </c>
      <c r="HK361">
        <v>31.4527</v>
      </c>
      <c r="HL361">
        <v>31.4497</v>
      </c>
      <c r="HM361">
        <v>100</v>
      </c>
      <c r="HN361">
        <v>2.7667799999999998</v>
      </c>
      <c r="HO361">
        <v>100</v>
      </c>
      <c r="HP361">
        <v>31</v>
      </c>
      <c r="HQ361">
        <v>2307.65</v>
      </c>
      <c r="HR361">
        <v>32.380299999999998</v>
      </c>
      <c r="HS361">
        <v>99.264399999999995</v>
      </c>
      <c r="HT361">
        <v>97.977900000000005</v>
      </c>
    </row>
    <row r="362" spans="1:228" x14ac:dyDescent="0.2">
      <c r="A362">
        <v>347</v>
      </c>
      <c r="B362">
        <v>1675966355.5</v>
      </c>
      <c r="C362">
        <v>1381.400000095367</v>
      </c>
      <c r="D362" t="s">
        <v>1053</v>
      </c>
      <c r="E362" t="s">
        <v>1054</v>
      </c>
      <c r="F362">
        <v>4</v>
      </c>
      <c r="G362">
        <v>1675966353.1875</v>
      </c>
      <c r="H362">
        <f t="shared" si="170"/>
        <v>1.2091892513818945E-3</v>
      </c>
      <c r="I362">
        <f t="shared" si="171"/>
        <v>1.2091892513818945</v>
      </c>
      <c r="J362">
        <f t="shared" si="172"/>
        <v>23.600968326565006</v>
      </c>
      <c r="K362">
        <f t="shared" si="173"/>
        <v>2110.0025000000001</v>
      </c>
      <c r="L362">
        <f t="shared" si="174"/>
        <v>1565.9066485055614</v>
      </c>
      <c r="M362">
        <f t="shared" si="175"/>
        <v>158.64058046240177</v>
      </c>
      <c r="N362">
        <f t="shared" si="176"/>
        <v>213.76243704985461</v>
      </c>
      <c r="O362">
        <f t="shared" si="177"/>
        <v>7.6941806393463388E-2</v>
      </c>
      <c r="P362">
        <f t="shared" si="178"/>
        <v>2.7654087816391599</v>
      </c>
      <c r="Q362">
        <f t="shared" si="179"/>
        <v>7.5772014607470128E-2</v>
      </c>
      <c r="R362">
        <f t="shared" si="180"/>
        <v>4.7461128717213925E-2</v>
      </c>
      <c r="S362">
        <f t="shared" si="181"/>
        <v>226.11580247562929</v>
      </c>
      <c r="T362">
        <f t="shared" si="182"/>
        <v>33.357658092523373</v>
      </c>
      <c r="U362">
        <f t="shared" si="183"/>
        <v>32.577887500000003</v>
      </c>
      <c r="V362">
        <f t="shared" si="184"/>
        <v>4.9335118005061851</v>
      </c>
      <c r="W362">
        <f t="shared" si="185"/>
        <v>69.710735254561527</v>
      </c>
      <c r="X362">
        <f t="shared" si="186"/>
        <v>3.3831550700945621</v>
      </c>
      <c r="Y362">
        <f t="shared" si="187"/>
        <v>4.853133534943149</v>
      </c>
      <c r="Z362">
        <f t="shared" si="188"/>
        <v>1.550356730411623</v>
      </c>
      <c r="AA362">
        <f t="shared" si="189"/>
        <v>-53.32524598594155</v>
      </c>
      <c r="AB362">
        <f t="shared" si="190"/>
        <v>-43.405316705355695</v>
      </c>
      <c r="AC362">
        <f t="shared" si="191"/>
        <v>-3.5747021856131771</v>
      </c>
      <c r="AD362">
        <f t="shared" si="192"/>
        <v>125.81053759871889</v>
      </c>
      <c r="AE362">
        <f t="shared" si="193"/>
        <v>23.460144433547498</v>
      </c>
      <c r="AF362">
        <f t="shared" si="194"/>
        <v>1.1214680584869028</v>
      </c>
      <c r="AG362">
        <f t="shared" si="195"/>
        <v>23.600968326565006</v>
      </c>
      <c r="AH362">
        <v>2205.2972106356128</v>
      </c>
      <c r="AI362">
        <v>2182.832606060605</v>
      </c>
      <c r="AJ362">
        <v>-1.3235828681288401E-2</v>
      </c>
      <c r="AK362">
        <v>60.698744360612487</v>
      </c>
      <c r="AL362">
        <f t="shared" si="196"/>
        <v>1.2091892513818945</v>
      </c>
      <c r="AM362">
        <v>32.394485736314962</v>
      </c>
      <c r="AN362">
        <v>33.410809090909062</v>
      </c>
      <c r="AO362">
        <v>1.0132747338971499E-2</v>
      </c>
      <c r="AP362">
        <v>100.61875172138301</v>
      </c>
      <c r="AQ362">
        <v>28</v>
      </c>
      <c r="AR362">
        <v>4</v>
      </c>
      <c r="AS362">
        <f t="shared" si="197"/>
        <v>1</v>
      </c>
      <c r="AT362">
        <f t="shared" si="198"/>
        <v>0</v>
      </c>
      <c r="AU362">
        <f t="shared" si="199"/>
        <v>47386.537167000308</v>
      </c>
      <c r="AV362">
        <f t="shared" si="200"/>
        <v>1200.00125</v>
      </c>
      <c r="AW362">
        <f t="shared" si="201"/>
        <v>1025.926232888927</v>
      </c>
      <c r="AX362">
        <f t="shared" si="202"/>
        <v>0.85493763684740076</v>
      </c>
      <c r="AY362">
        <f t="shared" si="203"/>
        <v>0.18842963911548366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1675966353.1875</v>
      </c>
      <c r="BF362">
        <v>2110.0025000000001</v>
      </c>
      <c r="BG362">
        <v>2133.8412499999999</v>
      </c>
      <c r="BH362">
        <v>33.394387500000001</v>
      </c>
      <c r="BI362">
        <v>32.393799999999999</v>
      </c>
      <c r="BJ362">
        <v>2118.86375</v>
      </c>
      <c r="BK362">
        <v>33.173162499999997</v>
      </c>
      <c r="BL362">
        <v>650.02850000000001</v>
      </c>
      <c r="BM362">
        <v>101.209</v>
      </c>
      <c r="BN362">
        <v>0.1000918375</v>
      </c>
      <c r="BO362">
        <v>32.286749999999998</v>
      </c>
      <c r="BP362">
        <v>32.577887500000003</v>
      </c>
      <c r="BQ362">
        <v>999.9</v>
      </c>
      <c r="BR362">
        <v>0</v>
      </c>
      <c r="BS362">
        <v>0</v>
      </c>
      <c r="BT362">
        <v>8983.7512499999993</v>
      </c>
      <c r="BU362">
        <v>0</v>
      </c>
      <c r="BV362">
        <v>191.452125</v>
      </c>
      <c r="BW362">
        <v>-23.8402125</v>
      </c>
      <c r="BX362">
        <v>2182.9</v>
      </c>
      <c r="BY362">
        <v>2205.28125</v>
      </c>
      <c r="BZ362">
        <v>1.0005751249999999</v>
      </c>
      <c r="CA362">
        <v>2133.8412499999999</v>
      </c>
      <c r="CB362">
        <v>32.393799999999999</v>
      </c>
      <c r="CC362">
        <v>3.3798062500000001</v>
      </c>
      <c r="CD362">
        <v>3.2785437499999999</v>
      </c>
      <c r="CE362">
        <v>26.027774999999998</v>
      </c>
      <c r="CF362">
        <v>25.51455</v>
      </c>
      <c r="CG362">
        <v>1200.00125</v>
      </c>
      <c r="CH362">
        <v>0.499996</v>
      </c>
      <c r="CI362">
        <v>0.500004</v>
      </c>
      <c r="CJ362">
        <v>0</v>
      </c>
      <c r="CK362">
        <v>996.74450000000002</v>
      </c>
      <c r="CL362">
        <v>4.9990899999999998</v>
      </c>
      <c r="CM362">
        <v>10890.5</v>
      </c>
      <c r="CN362">
        <v>9557.8562500000007</v>
      </c>
      <c r="CO362">
        <v>41.327749999999988</v>
      </c>
      <c r="CP362">
        <v>43.015500000000003</v>
      </c>
      <c r="CQ362">
        <v>42.125</v>
      </c>
      <c r="CR362">
        <v>42.125</v>
      </c>
      <c r="CS362">
        <v>42.686999999999998</v>
      </c>
      <c r="CT362">
        <v>597.5</v>
      </c>
      <c r="CU362">
        <v>597.51</v>
      </c>
      <c r="CV362">
        <v>0</v>
      </c>
      <c r="CW362">
        <v>1675966355.7</v>
      </c>
      <c r="CX362">
        <v>0</v>
      </c>
      <c r="CY362">
        <v>1675959759</v>
      </c>
      <c r="CZ362" t="s">
        <v>356</v>
      </c>
      <c r="DA362">
        <v>1675959759</v>
      </c>
      <c r="DB362">
        <v>1675959753.5</v>
      </c>
      <c r="DC362">
        <v>5</v>
      </c>
      <c r="DD362">
        <v>-2.5000000000000001E-2</v>
      </c>
      <c r="DE362">
        <v>-8.0000000000000002E-3</v>
      </c>
      <c r="DF362">
        <v>-6.0590000000000002</v>
      </c>
      <c r="DG362">
        <v>0.218</v>
      </c>
      <c r="DH362">
        <v>415</v>
      </c>
      <c r="DI362">
        <v>34</v>
      </c>
      <c r="DJ362">
        <v>0.6</v>
      </c>
      <c r="DK362">
        <v>0.17</v>
      </c>
      <c r="DL362">
        <v>-23.824280487804881</v>
      </c>
      <c r="DM362">
        <v>-0.32309268292683258</v>
      </c>
      <c r="DN362">
        <v>8.9381012933020393E-2</v>
      </c>
      <c r="DO362">
        <v>0</v>
      </c>
      <c r="DP362">
        <v>1.024406975609756</v>
      </c>
      <c r="DQ362">
        <v>-0.14906157491289129</v>
      </c>
      <c r="DR362">
        <v>2.5109418511288051E-2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367</v>
      </c>
      <c r="EA362">
        <v>3.2981799999999999</v>
      </c>
      <c r="EB362">
        <v>2.62507</v>
      </c>
      <c r="EC362">
        <v>0.29342800000000002</v>
      </c>
      <c r="ED362">
        <v>0.292875</v>
      </c>
      <c r="EE362">
        <v>0.138125</v>
      </c>
      <c r="EF362">
        <v>0.13400300000000001</v>
      </c>
      <c r="EG362">
        <v>21381.4</v>
      </c>
      <c r="EH362">
        <v>21721.8</v>
      </c>
      <c r="EI362">
        <v>28162.3</v>
      </c>
      <c r="EJ362">
        <v>29572.6</v>
      </c>
      <c r="EK362">
        <v>33432.6</v>
      </c>
      <c r="EL362">
        <v>35543.699999999997</v>
      </c>
      <c r="EM362">
        <v>39771.199999999997</v>
      </c>
      <c r="EN362">
        <v>42238.400000000001</v>
      </c>
      <c r="EO362">
        <v>2.1920799999999998</v>
      </c>
      <c r="EP362">
        <v>2.2351000000000001</v>
      </c>
      <c r="EQ362">
        <v>0.146121</v>
      </c>
      <c r="ER362">
        <v>0</v>
      </c>
      <c r="ES362">
        <v>30.207999999999998</v>
      </c>
      <c r="ET362">
        <v>999.9</v>
      </c>
      <c r="EU362">
        <v>72.8</v>
      </c>
      <c r="EV362">
        <v>32</v>
      </c>
      <c r="EW362">
        <v>34.349400000000003</v>
      </c>
      <c r="EX362">
        <v>57.113</v>
      </c>
      <c r="EY362">
        <v>-4.33894</v>
      </c>
      <c r="EZ362">
        <v>2</v>
      </c>
      <c r="FA362">
        <v>0.32472600000000001</v>
      </c>
      <c r="FB362">
        <v>-0.40679700000000002</v>
      </c>
      <c r="FC362">
        <v>20.2742</v>
      </c>
      <c r="FD362">
        <v>5.21774</v>
      </c>
      <c r="FE362">
        <v>12.004300000000001</v>
      </c>
      <c r="FF362">
        <v>4.9867499999999998</v>
      </c>
      <c r="FG362">
        <v>3.2844500000000001</v>
      </c>
      <c r="FH362">
        <v>9999</v>
      </c>
      <c r="FI362">
        <v>9999</v>
      </c>
      <c r="FJ362">
        <v>9999</v>
      </c>
      <c r="FK362">
        <v>999.9</v>
      </c>
      <c r="FL362">
        <v>1.86581</v>
      </c>
      <c r="FM362">
        <v>1.8621799999999999</v>
      </c>
      <c r="FN362">
        <v>1.8641700000000001</v>
      </c>
      <c r="FO362">
        <v>1.8602099999999999</v>
      </c>
      <c r="FP362">
        <v>1.8609599999999999</v>
      </c>
      <c r="FQ362">
        <v>1.8601099999999999</v>
      </c>
      <c r="FR362">
        <v>1.8618600000000001</v>
      </c>
      <c r="FS362">
        <v>1.85849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-8.8699999999999992</v>
      </c>
      <c r="GH362">
        <v>0.2215</v>
      </c>
      <c r="GI362">
        <v>-4.2934277136806287</v>
      </c>
      <c r="GJ362">
        <v>-4.5218151105756088E-3</v>
      </c>
      <c r="GK362">
        <v>2.0889233732517852E-6</v>
      </c>
      <c r="GL362">
        <v>-4.5906856223640231E-10</v>
      </c>
      <c r="GM362">
        <v>-0.1150039569071811</v>
      </c>
      <c r="GN362">
        <v>4.4025620023938356E-3</v>
      </c>
      <c r="GO362">
        <v>3.112297855124525E-4</v>
      </c>
      <c r="GP362">
        <v>-4.1727832042263066E-6</v>
      </c>
      <c r="GQ362">
        <v>6</v>
      </c>
      <c r="GR362">
        <v>2080</v>
      </c>
      <c r="GS362">
        <v>4</v>
      </c>
      <c r="GT362">
        <v>33</v>
      </c>
      <c r="GU362">
        <v>109.9</v>
      </c>
      <c r="GV362">
        <v>110</v>
      </c>
      <c r="GW362">
        <v>4.99756</v>
      </c>
      <c r="GX362">
        <v>2.4450699999999999</v>
      </c>
      <c r="GY362">
        <v>2.04834</v>
      </c>
      <c r="GZ362">
        <v>2.6269499999999999</v>
      </c>
      <c r="HA362">
        <v>2.1972700000000001</v>
      </c>
      <c r="HB362">
        <v>2.3327599999999999</v>
      </c>
      <c r="HC362">
        <v>37.433799999999998</v>
      </c>
      <c r="HD362">
        <v>14.3422</v>
      </c>
      <c r="HE362">
        <v>18</v>
      </c>
      <c r="HF362">
        <v>660.67600000000004</v>
      </c>
      <c r="HG362">
        <v>776.077</v>
      </c>
      <c r="HH362">
        <v>31.000599999999999</v>
      </c>
      <c r="HI362">
        <v>31.561399999999999</v>
      </c>
      <c r="HJ362">
        <v>30.000299999999999</v>
      </c>
      <c r="HK362">
        <v>31.455400000000001</v>
      </c>
      <c r="HL362">
        <v>31.453099999999999</v>
      </c>
      <c r="HM362">
        <v>100</v>
      </c>
      <c r="HN362">
        <v>2.7667799999999998</v>
      </c>
      <c r="HO362">
        <v>100</v>
      </c>
      <c r="HP362">
        <v>31</v>
      </c>
      <c r="HQ362">
        <v>2314.34</v>
      </c>
      <c r="HR362">
        <v>32.380200000000002</v>
      </c>
      <c r="HS362">
        <v>99.2637</v>
      </c>
      <c r="HT362">
        <v>97.976799999999997</v>
      </c>
    </row>
    <row r="363" spans="1:228" x14ac:dyDescent="0.2">
      <c r="A363">
        <v>348</v>
      </c>
      <c r="B363">
        <v>1675966359.5</v>
      </c>
      <c r="C363">
        <v>1385.400000095367</v>
      </c>
      <c r="D363" t="s">
        <v>1055</v>
      </c>
      <c r="E363" t="s">
        <v>1056</v>
      </c>
      <c r="F363">
        <v>4</v>
      </c>
      <c r="G363">
        <v>1675966357.5</v>
      </c>
      <c r="H363">
        <f t="shared" si="170"/>
        <v>1.2161476488662293E-3</v>
      </c>
      <c r="I363">
        <f t="shared" si="171"/>
        <v>1.2161476488662293</v>
      </c>
      <c r="J363">
        <f t="shared" si="172"/>
        <v>23.118957255260202</v>
      </c>
      <c r="K363">
        <f t="shared" si="173"/>
        <v>2109.962857142857</v>
      </c>
      <c r="L363">
        <f t="shared" si="174"/>
        <v>1579.6348288749987</v>
      </c>
      <c r="M363">
        <f t="shared" si="175"/>
        <v>160.02908427020819</v>
      </c>
      <c r="N363">
        <f t="shared" si="176"/>
        <v>213.75536782333333</v>
      </c>
      <c r="O363">
        <f t="shared" si="177"/>
        <v>7.7535343259009015E-2</v>
      </c>
      <c r="P363">
        <f t="shared" si="178"/>
        <v>2.7731072439931528</v>
      </c>
      <c r="Q363">
        <f t="shared" si="179"/>
        <v>7.6350827319304523E-2</v>
      </c>
      <c r="R363">
        <f t="shared" si="180"/>
        <v>4.7824183672989892E-2</v>
      </c>
      <c r="S363">
        <f t="shared" si="181"/>
        <v>226.1154819496011</v>
      </c>
      <c r="T363">
        <f t="shared" si="182"/>
        <v>33.366764849140687</v>
      </c>
      <c r="U363">
        <f t="shared" si="183"/>
        <v>32.580357142857153</v>
      </c>
      <c r="V363">
        <f t="shared" si="184"/>
        <v>4.9341985534911155</v>
      </c>
      <c r="W363">
        <f t="shared" si="185"/>
        <v>69.731579272409931</v>
      </c>
      <c r="X363">
        <f t="shared" si="186"/>
        <v>3.3867985086718924</v>
      </c>
      <c r="Y363">
        <f t="shared" si="187"/>
        <v>4.856907794159075</v>
      </c>
      <c r="Z363">
        <f t="shared" si="188"/>
        <v>1.5474000448192231</v>
      </c>
      <c r="AA363">
        <f t="shared" si="189"/>
        <v>-53.632111315000714</v>
      </c>
      <c r="AB363">
        <f t="shared" si="190"/>
        <v>-41.837558719042491</v>
      </c>
      <c r="AC363">
        <f t="shared" si="191"/>
        <v>-3.4362959500387644</v>
      </c>
      <c r="AD363">
        <f t="shared" si="192"/>
        <v>127.20951596551915</v>
      </c>
      <c r="AE363">
        <f t="shared" si="193"/>
        <v>23.417976402532688</v>
      </c>
      <c r="AF363">
        <f t="shared" si="194"/>
        <v>1.1541600291499214</v>
      </c>
      <c r="AG363">
        <f t="shared" si="195"/>
        <v>23.118957255260202</v>
      </c>
      <c r="AH363">
        <v>2205.2406665246449</v>
      </c>
      <c r="AI363">
        <v>2183.011212121211</v>
      </c>
      <c r="AJ363">
        <v>4.652279899956209E-2</v>
      </c>
      <c r="AK363">
        <v>60.698744360612487</v>
      </c>
      <c r="AL363">
        <f t="shared" si="196"/>
        <v>1.2161476488662293</v>
      </c>
      <c r="AM363">
        <v>32.400780200864183</v>
      </c>
      <c r="AN363">
        <v>33.440158787878786</v>
      </c>
      <c r="AO363">
        <v>7.4129692381608428E-3</v>
      </c>
      <c r="AP363">
        <v>100.61875172138301</v>
      </c>
      <c r="AQ363">
        <v>28</v>
      </c>
      <c r="AR363">
        <v>4</v>
      </c>
      <c r="AS363">
        <f t="shared" si="197"/>
        <v>1</v>
      </c>
      <c r="AT363">
        <f t="shared" si="198"/>
        <v>0</v>
      </c>
      <c r="AU363">
        <f t="shared" si="199"/>
        <v>47596.767742261145</v>
      </c>
      <c r="AV363">
        <f t="shared" si="200"/>
        <v>1199.997142857143</v>
      </c>
      <c r="AW363">
        <f t="shared" si="201"/>
        <v>1025.9229564505704</v>
      </c>
      <c r="AX363">
        <f t="shared" si="202"/>
        <v>0.85493783260841005</v>
      </c>
      <c r="AY363">
        <f t="shared" si="203"/>
        <v>0.1884300169342317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1675966357.5</v>
      </c>
      <c r="BF363">
        <v>2109.962857142857</v>
      </c>
      <c r="BG363">
        <v>2133.8285714285712</v>
      </c>
      <c r="BH363">
        <v>33.430828571428563</v>
      </c>
      <c r="BI363">
        <v>32.40101428571429</v>
      </c>
      <c r="BJ363">
        <v>2118.8257142857142</v>
      </c>
      <c r="BK363">
        <v>33.209200000000003</v>
      </c>
      <c r="BL363">
        <v>649.96699999999998</v>
      </c>
      <c r="BM363">
        <v>101.208</v>
      </c>
      <c r="BN363">
        <v>9.9644871428571438E-2</v>
      </c>
      <c r="BO363">
        <v>32.300514285714279</v>
      </c>
      <c r="BP363">
        <v>32.580357142857153</v>
      </c>
      <c r="BQ363">
        <v>999.89999999999986</v>
      </c>
      <c r="BR363">
        <v>0</v>
      </c>
      <c r="BS363">
        <v>0</v>
      </c>
      <c r="BT363">
        <v>9024.7314285714292</v>
      </c>
      <c r="BU363">
        <v>0</v>
      </c>
      <c r="BV363">
        <v>188.17242857142861</v>
      </c>
      <c r="BW363">
        <v>-23.86824285714286</v>
      </c>
      <c r="BX363">
        <v>2182.9385714285709</v>
      </c>
      <c r="BY363">
        <v>2205.2842857142859</v>
      </c>
      <c r="BZ363">
        <v>1.0298242857142861</v>
      </c>
      <c r="CA363">
        <v>2133.8285714285712</v>
      </c>
      <c r="CB363">
        <v>32.40101428571429</v>
      </c>
      <c r="CC363">
        <v>3.383464285714286</v>
      </c>
      <c r="CD363">
        <v>3.279235714285714</v>
      </c>
      <c r="CE363">
        <v>26.046057142857141</v>
      </c>
      <c r="CF363">
        <v>25.518128571428569</v>
      </c>
      <c r="CG363">
        <v>1199.997142857143</v>
      </c>
      <c r="CH363">
        <v>0.49998971428571432</v>
      </c>
      <c r="CI363">
        <v>0.50001028571428574</v>
      </c>
      <c r="CJ363">
        <v>0</v>
      </c>
      <c r="CK363">
        <v>996.73914285714272</v>
      </c>
      <c r="CL363">
        <v>4.9990899999999998</v>
      </c>
      <c r="CM363">
        <v>10885.68571428571</v>
      </c>
      <c r="CN363">
        <v>9557.8085714285717</v>
      </c>
      <c r="CO363">
        <v>41.311999999999998</v>
      </c>
      <c r="CP363">
        <v>43.017714285714291</v>
      </c>
      <c r="CQ363">
        <v>42.125</v>
      </c>
      <c r="CR363">
        <v>42.125</v>
      </c>
      <c r="CS363">
        <v>42.723000000000013</v>
      </c>
      <c r="CT363">
        <v>597.48571428571427</v>
      </c>
      <c r="CU363">
        <v>597.51142857142838</v>
      </c>
      <c r="CV363">
        <v>0</v>
      </c>
      <c r="CW363">
        <v>1675966359.3</v>
      </c>
      <c r="CX363">
        <v>0</v>
      </c>
      <c r="CY363">
        <v>1675959759</v>
      </c>
      <c r="CZ363" t="s">
        <v>356</v>
      </c>
      <c r="DA363">
        <v>1675959759</v>
      </c>
      <c r="DB363">
        <v>1675959753.5</v>
      </c>
      <c r="DC363">
        <v>5</v>
      </c>
      <c r="DD363">
        <v>-2.5000000000000001E-2</v>
      </c>
      <c r="DE363">
        <v>-8.0000000000000002E-3</v>
      </c>
      <c r="DF363">
        <v>-6.0590000000000002</v>
      </c>
      <c r="DG363">
        <v>0.218</v>
      </c>
      <c r="DH363">
        <v>415</v>
      </c>
      <c r="DI363">
        <v>34</v>
      </c>
      <c r="DJ363">
        <v>0.6</v>
      </c>
      <c r="DK363">
        <v>0.17</v>
      </c>
      <c r="DL363">
        <v>-23.859757500000001</v>
      </c>
      <c r="DM363">
        <v>8.5205628517927082E-2</v>
      </c>
      <c r="DN363">
        <v>6.1095461727938581E-2</v>
      </c>
      <c r="DO363">
        <v>1</v>
      </c>
      <c r="DP363">
        <v>1.0237281499999999</v>
      </c>
      <c r="DQ363">
        <v>-0.14446304690431569</v>
      </c>
      <c r="DR363">
        <v>2.5352550322945821E-2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3.29813</v>
      </c>
      <c r="EB363">
        <v>2.6252900000000001</v>
      </c>
      <c r="EC363">
        <v>0.29343200000000003</v>
      </c>
      <c r="ED363">
        <v>0.292877</v>
      </c>
      <c r="EE363">
        <v>0.13819400000000001</v>
      </c>
      <c r="EF363">
        <v>0.134015</v>
      </c>
      <c r="EG363">
        <v>21381.3</v>
      </c>
      <c r="EH363">
        <v>21721.7</v>
      </c>
      <c r="EI363">
        <v>28162.400000000001</v>
      </c>
      <c r="EJ363">
        <v>29572.400000000001</v>
      </c>
      <c r="EK363">
        <v>33429.699999999997</v>
      </c>
      <c r="EL363">
        <v>35542.9</v>
      </c>
      <c r="EM363">
        <v>39771.1</v>
      </c>
      <c r="EN363">
        <v>42238</v>
      </c>
      <c r="EO363">
        <v>2.1916500000000001</v>
      </c>
      <c r="EP363">
        <v>2.23515</v>
      </c>
      <c r="EQ363">
        <v>0.145257</v>
      </c>
      <c r="ER363">
        <v>0</v>
      </c>
      <c r="ES363">
        <v>30.228000000000002</v>
      </c>
      <c r="ET363">
        <v>999.9</v>
      </c>
      <c r="EU363">
        <v>72.8</v>
      </c>
      <c r="EV363">
        <v>32</v>
      </c>
      <c r="EW363">
        <v>34.3474</v>
      </c>
      <c r="EX363">
        <v>57.113</v>
      </c>
      <c r="EY363">
        <v>-4.2988799999999996</v>
      </c>
      <c r="EZ363">
        <v>2</v>
      </c>
      <c r="FA363">
        <v>0.324878</v>
      </c>
      <c r="FB363">
        <v>-0.40355099999999999</v>
      </c>
      <c r="FC363">
        <v>20.2743</v>
      </c>
      <c r="FD363">
        <v>5.2199900000000001</v>
      </c>
      <c r="FE363">
        <v>12.004</v>
      </c>
      <c r="FF363">
        <v>4.9872500000000004</v>
      </c>
      <c r="FG363">
        <v>3.2845499999999999</v>
      </c>
      <c r="FH363">
        <v>9999</v>
      </c>
      <c r="FI363">
        <v>9999</v>
      </c>
      <c r="FJ363">
        <v>9999</v>
      </c>
      <c r="FK363">
        <v>999.9</v>
      </c>
      <c r="FL363">
        <v>1.86582</v>
      </c>
      <c r="FM363">
        <v>1.8621799999999999</v>
      </c>
      <c r="FN363">
        <v>1.8641700000000001</v>
      </c>
      <c r="FO363">
        <v>1.8602099999999999</v>
      </c>
      <c r="FP363">
        <v>1.8609599999999999</v>
      </c>
      <c r="FQ363">
        <v>1.8601300000000001</v>
      </c>
      <c r="FR363">
        <v>1.8618600000000001</v>
      </c>
      <c r="FS363">
        <v>1.8585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-8.86</v>
      </c>
      <c r="GH363">
        <v>0.22170000000000001</v>
      </c>
      <c r="GI363">
        <v>-4.2934277136806287</v>
      </c>
      <c r="GJ363">
        <v>-4.5218151105756088E-3</v>
      </c>
      <c r="GK363">
        <v>2.0889233732517852E-6</v>
      </c>
      <c r="GL363">
        <v>-4.5906856223640231E-10</v>
      </c>
      <c r="GM363">
        <v>-0.1150039569071811</v>
      </c>
      <c r="GN363">
        <v>4.4025620023938356E-3</v>
      </c>
      <c r="GO363">
        <v>3.112297855124525E-4</v>
      </c>
      <c r="GP363">
        <v>-4.1727832042263066E-6</v>
      </c>
      <c r="GQ363">
        <v>6</v>
      </c>
      <c r="GR363">
        <v>2080</v>
      </c>
      <c r="GS363">
        <v>4</v>
      </c>
      <c r="GT363">
        <v>33</v>
      </c>
      <c r="GU363">
        <v>110</v>
      </c>
      <c r="GV363">
        <v>110.1</v>
      </c>
      <c r="GW363">
        <v>4.99756</v>
      </c>
      <c r="GX363">
        <v>2.4450699999999999</v>
      </c>
      <c r="GY363">
        <v>2.04834</v>
      </c>
      <c r="GZ363">
        <v>2.6269499999999999</v>
      </c>
      <c r="HA363">
        <v>2.1972700000000001</v>
      </c>
      <c r="HB363">
        <v>2.31934</v>
      </c>
      <c r="HC363">
        <v>37.457799999999999</v>
      </c>
      <c r="HD363">
        <v>14.333399999999999</v>
      </c>
      <c r="HE363">
        <v>18</v>
      </c>
      <c r="HF363">
        <v>660.37699999999995</v>
      </c>
      <c r="HG363">
        <v>776.16300000000001</v>
      </c>
      <c r="HH363">
        <v>31.000800000000002</v>
      </c>
      <c r="HI363">
        <v>31.564800000000002</v>
      </c>
      <c r="HJ363">
        <v>30.000299999999999</v>
      </c>
      <c r="HK363">
        <v>31.4589</v>
      </c>
      <c r="HL363">
        <v>31.4558</v>
      </c>
      <c r="HM363">
        <v>100</v>
      </c>
      <c r="HN363">
        <v>2.7667799999999998</v>
      </c>
      <c r="HO363">
        <v>100</v>
      </c>
      <c r="HP363">
        <v>31</v>
      </c>
      <c r="HQ363">
        <v>2321.02</v>
      </c>
      <c r="HR363">
        <v>32.366799999999998</v>
      </c>
      <c r="HS363">
        <v>99.2637</v>
      </c>
      <c r="HT363">
        <v>97.975999999999999</v>
      </c>
    </row>
    <row r="364" spans="1:228" x14ac:dyDescent="0.2">
      <c r="A364">
        <v>349</v>
      </c>
      <c r="B364">
        <v>1675966363.5</v>
      </c>
      <c r="C364">
        <v>1389.400000095367</v>
      </c>
      <c r="D364" t="s">
        <v>1057</v>
      </c>
      <c r="E364" t="s">
        <v>1058</v>
      </c>
      <c r="F364">
        <v>4</v>
      </c>
      <c r="G364">
        <v>1675966361.1875</v>
      </c>
      <c r="H364">
        <f t="shared" si="170"/>
        <v>1.1934229748742379E-3</v>
      </c>
      <c r="I364">
        <f t="shared" si="171"/>
        <v>1.193422974874238</v>
      </c>
      <c r="J364">
        <f t="shared" si="172"/>
        <v>23.845489405020913</v>
      </c>
      <c r="K364">
        <f t="shared" si="173"/>
        <v>2109.855</v>
      </c>
      <c r="L364">
        <f t="shared" si="174"/>
        <v>1554.0306719848313</v>
      </c>
      <c r="M364">
        <f t="shared" si="175"/>
        <v>157.43722565065013</v>
      </c>
      <c r="N364">
        <f t="shared" si="176"/>
        <v>213.74720828444157</v>
      </c>
      <c r="O364">
        <f t="shared" si="177"/>
        <v>7.5913868625139228E-2</v>
      </c>
      <c r="P364">
        <f t="shared" si="178"/>
        <v>2.762310080434689</v>
      </c>
      <c r="Q364">
        <f t="shared" si="179"/>
        <v>7.4773618275078474E-2</v>
      </c>
      <c r="R364">
        <f t="shared" si="180"/>
        <v>4.6834531635398496E-2</v>
      </c>
      <c r="S364">
        <f t="shared" si="181"/>
        <v>226.11732223576686</v>
      </c>
      <c r="T364">
        <f t="shared" si="182"/>
        <v>33.388245903506231</v>
      </c>
      <c r="U364">
        <f t="shared" si="183"/>
        <v>32.598100000000002</v>
      </c>
      <c r="V364">
        <f t="shared" si="184"/>
        <v>4.9391348955425833</v>
      </c>
      <c r="W364">
        <f t="shared" si="185"/>
        <v>69.724813991392068</v>
      </c>
      <c r="X364">
        <f t="shared" si="186"/>
        <v>3.3886528911910063</v>
      </c>
      <c r="Y364">
        <f t="shared" si="187"/>
        <v>4.860038624999925</v>
      </c>
      <c r="Z364">
        <f t="shared" si="188"/>
        <v>1.550482004351577</v>
      </c>
      <c r="AA364">
        <f t="shared" si="189"/>
        <v>-52.629953191953895</v>
      </c>
      <c r="AB364">
        <f t="shared" si="190"/>
        <v>-42.617656352813839</v>
      </c>
      <c r="AC364">
        <f t="shared" si="191"/>
        <v>-3.514553889055088</v>
      </c>
      <c r="AD364">
        <f t="shared" si="192"/>
        <v>127.35515880194404</v>
      </c>
      <c r="AE364">
        <f t="shared" si="193"/>
        <v>23.42325425903152</v>
      </c>
      <c r="AF364">
        <f t="shared" si="194"/>
        <v>1.1718931903444176</v>
      </c>
      <c r="AG364">
        <f t="shared" si="195"/>
        <v>23.845489405020913</v>
      </c>
      <c r="AH364">
        <v>2205.279544323575</v>
      </c>
      <c r="AI364">
        <v>2182.763272727273</v>
      </c>
      <c r="AJ364">
        <v>-6.2346907533431598E-2</v>
      </c>
      <c r="AK364">
        <v>60.698744360612487</v>
      </c>
      <c r="AL364">
        <f t="shared" si="196"/>
        <v>1.193422974874238</v>
      </c>
      <c r="AM364">
        <v>32.403077179007703</v>
      </c>
      <c r="AN364">
        <v>33.4556090909091</v>
      </c>
      <c r="AO364">
        <v>1.9827871071173512E-3</v>
      </c>
      <c r="AP364">
        <v>100.61875172138301</v>
      </c>
      <c r="AQ364">
        <v>28</v>
      </c>
      <c r="AR364">
        <v>4</v>
      </c>
      <c r="AS364">
        <f t="shared" si="197"/>
        <v>1</v>
      </c>
      <c r="AT364">
        <f t="shared" si="198"/>
        <v>0</v>
      </c>
      <c r="AU364">
        <f t="shared" si="199"/>
        <v>47297.235185458187</v>
      </c>
      <c r="AV364">
        <f t="shared" si="200"/>
        <v>1200.0037500000001</v>
      </c>
      <c r="AW364">
        <f t="shared" si="201"/>
        <v>1025.9289135936615</v>
      </c>
      <c r="AX364">
        <f t="shared" si="202"/>
        <v>0.85493808964652107</v>
      </c>
      <c r="AY364">
        <f t="shared" si="203"/>
        <v>0.18843051301778585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1675966361.1875</v>
      </c>
      <c r="BF364">
        <v>2109.855</v>
      </c>
      <c r="BG364">
        <v>2133.75875</v>
      </c>
      <c r="BH364">
        <v>33.448700000000002</v>
      </c>
      <c r="BI364">
        <v>32.4031375</v>
      </c>
      <c r="BJ364">
        <v>2118.7212500000001</v>
      </c>
      <c r="BK364">
        <v>33.226874999999993</v>
      </c>
      <c r="BL364">
        <v>650.00125000000003</v>
      </c>
      <c r="BM364">
        <v>101.20874999999999</v>
      </c>
      <c r="BN364">
        <v>0.1002064375</v>
      </c>
      <c r="BO364">
        <v>32.311925000000002</v>
      </c>
      <c r="BP364">
        <v>32.598100000000002</v>
      </c>
      <c r="BQ364">
        <v>999.9</v>
      </c>
      <c r="BR364">
        <v>0</v>
      </c>
      <c r="BS364">
        <v>0</v>
      </c>
      <c r="BT364">
        <v>8967.3449999999993</v>
      </c>
      <c r="BU364">
        <v>0</v>
      </c>
      <c r="BV364">
        <v>184.09299999999999</v>
      </c>
      <c r="BW364">
        <v>-23.902149999999999</v>
      </c>
      <c r="BX364">
        <v>2182.8724999999999</v>
      </c>
      <c r="BY364">
        <v>2205.2150000000001</v>
      </c>
      <c r="BZ364">
        <v>1.0455449999999999</v>
      </c>
      <c r="CA364">
        <v>2133.75875</v>
      </c>
      <c r="CB364">
        <v>32.4031375</v>
      </c>
      <c r="CC364">
        <v>3.3852962500000001</v>
      </c>
      <c r="CD364">
        <v>3.27947875</v>
      </c>
      <c r="CE364">
        <v>26.0552125</v>
      </c>
      <c r="CF364">
        <v>25.5193625</v>
      </c>
      <c r="CG364">
        <v>1200.0037500000001</v>
      </c>
      <c r="CH364">
        <v>0.49998100000000001</v>
      </c>
      <c r="CI364">
        <v>0.50001899999999999</v>
      </c>
      <c r="CJ364">
        <v>0</v>
      </c>
      <c r="CK364">
        <v>996.71487499999989</v>
      </c>
      <c r="CL364">
        <v>4.9990899999999998</v>
      </c>
      <c r="CM364">
        <v>10866.887500000001</v>
      </c>
      <c r="CN364">
        <v>9557.8125</v>
      </c>
      <c r="CO364">
        <v>41.311999999999998</v>
      </c>
      <c r="CP364">
        <v>43.054250000000003</v>
      </c>
      <c r="CQ364">
        <v>42.125</v>
      </c>
      <c r="CR364">
        <v>42.125</v>
      </c>
      <c r="CS364">
        <v>42.734250000000003</v>
      </c>
      <c r="CT364">
        <v>597.47874999999999</v>
      </c>
      <c r="CU364">
        <v>597.52499999999998</v>
      </c>
      <c r="CV364">
        <v>0</v>
      </c>
      <c r="CW364">
        <v>1675966363.5</v>
      </c>
      <c r="CX364">
        <v>0</v>
      </c>
      <c r="CY364">
        <v>1675959759</v>
      </c>
      <c r="CZ364" t="s">
        <v>356</v>
      </c>
      <c r="DA364">
        <v>1675959759</v>
      </c>
      <c r="DB364">
        <v>1675959753.5</v>
      </c>
      <c r="DC364">
        <v>5</v>
      </c>
      <c r="DD364">
        <v>-2.5000000000000001E-2</v>
      </c>
      <c r="DE364">
        <v>-8.0000000000000002E-3</v>
      </c>
      <c r="DF364">
        <v>-6.0590000000000002</v>
      </c>
      <c r="DG364">
        <v>0.218</v>
      </c>
      <c r="DH364">
        <v>415</v>
      </c>
      <c r="DI364">
        <v>34</v>
      </c>
      <c r="DJ364">
        <v>0.6</v>
      </c>
      <c r="DK364">
        <v>0.17</v>
      </c>
      <c r="DL364">
        <v>-23.870905</v>
      </c>
      <c r="DM364">
        <v>-2.9353846153807449E-2</v>
      </c>
      <c r="DN364">
        <v>5.6856657261925028E-2</v>
      </c>
      <c r="DO364">
        <v>1</v>
      </c>
      <c r="DP364">
        <v>1.0238116500000001</v>
      </c>
      <c r="DQ364">
        <v>-1.518067542214096E-2</v>
      </c>
      <c r="DR364">
        <v>2.5310504135190589E-2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2</v>
      </c>
      <c r="DY364">
        <v>2</v>
      </c>
      <c r="DZ364" t="s">
        <v>830</v>
      </c>
      <c r="EA364">
        <v>3.2981799999999999</v>
      </c>
      <c r="EB364">
        <v>2.62513</v>
      </c>
      <c r="EC364">
        <v>0.29342000000000001</v>
      </c>
      <c r="ED364">
        <v>0.29286200000000001</v>
      </c>
      <c r="EE364">
        <v>0.13824400000000001</v>
      </c>
      <c r="EF364">
        <v>0.134021</v>
      </c>
      <c r="EG364">
        <v>21381.4</v>
      </c>
      <c r="EH364">
        <v>21721.7</v>
      </c>
      <c r="EI364">
        <v>28162</v>
      </c>
      <c r="EJ364">
        <v>29571.9</v>
      </c>
      <c r="EK364">
        <v>33428</v>
      </c>
      <c r="EL364">
        <v>35542.1</v>
      </c>
      <c r="EM364">
        <v>39771.300000000003</v>
      </c>
      <c r="EN364">
        <v>42237.3</v>
      </c>
      <c r="EO364">
        <v>2.19198</v>
      </c>
      <c r="EP364">
        <v>2.2349700000000001</v>
      </c>
      <c r="EQ364">
        <v>0.14559900000000001</v>
      </c>
      <c r="ER364">
        <v>0</v>
      </c>
      <c r="ES364">
        <v>30.249700000000001</v>
      </c>
      <c r="ET364">
        <v>999.9</v>
      </c>
      <c r="EU364">
        <v>72.8</v>
      </c>
      <c r="EV364">
        <v>32</v>
      </c>
      <c r="EW364">
        <v>34.349600000000002</v>
      </c>
      <c r="EX364">
        <v>56.783000000000001</v>
      </c>
      <c r="EY364">
        <v>-4.2147399999999999</v>
      </c>
      <c r="EZ364">
        <v>2</v>
      </c>
      <c r="FA364">
        <v>0.32525399999999999</v>
      </c>
      <c r="FB364">
        <v>-0.39936500000000003</v>
      </c>
      <c r="FC364">
        <v>20.2742</v>
      </c>
      <c r="FD364">
        <v>5.2183400000000004</v>
      </c>
      <c r="FE364">
        <v>12.004</v>
      </c>
      <c r="FF364">
        <v>4.9866999999999999</v>
      </c>
      <c r="FG364">
        <v>3.2843499999999999</v>
      </c>
      <c r="FH364">
        <v>9999</v>
      </c>
      <c r="FI364">
        <v>9999</v>
      </c>
      <c r="FJ364">
        <v>9999</v>
      </c>
      <c r="FK364">
        <v>999.9</v>
      </c>
      <c r="FL364">
        <v>1.86581</v>
      </c>
      <c r="FM364">
        <v>1.8621799999999999</v>
      </c>
      <c r="FN364">
        <v>1.8641700000000001</v>
      </c>
      <c r="FO364">
        <v>1.8602099999999999</v>
      </c>
      <c r="FP364">
        <v>1.8609599999999999</v>
      </c>
      <c r="FQ364">
        <v>1.86012</v>
      </c>
      <c r="FR364">
        <v>1.8618699999999999</v>
      </c>
      <c r="FS364">
        <v>1.8584799999999999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-8.86</v>
      </c>
      <c r="GH364">
        <v>0.22189999999999999</v>
      </c>
      <c r="GI364">
        <v>-4.2934277136806287</v>
      </c>
      <c r="GJ364">
        <v>-4.5218151105756088E-3</v>
      </c>
      <c r="GK364">
        <v>2.0889233732517852E-6</v>
      </c>
      <c r="GL364">
        <v>-4.5906856223640231E-10</v>
      </c>
      <c r="GM364">
        <v>-0.1150039569071811</v>
      </c>
      <c r="GN364">
        <v>4.4025620023938356E-3</v>
      </c>
      <c r="GO364">
        <v>3.112297855124525E-4</v>
      </c>
      <c r="GP364">
        <v>-4.1727832042263066E-6</v>
      </c>
      <c r="GQ364">
        <v>6</v>
      </c>
      <c r="GR364">
        <v>2080</v>
      </c>
      <c r="GS364">
        <v>4</v>
      </c>
      <c r="GT364">
        <v>33</v>
      </c>
      <c r="GU364">
        <v>110.1</v>
      </c>
      <c r="GV364">
        <v>110.2</v>
      </c>
      <c r="GW364">
        <v>4.99756</v>
      </c>
      <c r="GX364">
        <v>2.4389599999999998</v>
      </c>
      <c r="GY364">
        <v>2.04834</v>
      </c>
      <c r="GZ364">
        <v>2.6257299999999999</v>
      </c>
      <c r="HA364">
        <v>2.1972700000000001</v>
      </c>
      <c r="HB364">
        <v>2.3303199999999999</v>
      </c>
      <c r="HC364">
        <v>37.433799999999998</v>
      </c>
      <c r="HD364">
        <v>14.333399999999999</v>
      </c>
      <c r="HE364">
        <v>18</v>
      </c>
      <c r="HF364">
        <v>660.66899999999998</v>
      </c>
      <c r="HG364">
        <v>776.02700000000004</v>
      </c>
      <c r="HH364">
        <v>31.001000000000001</v>
      </c>
      <c r="HI364">
        <v>31.5688</v>
      </c>
      <c r="HJ364">
        <v>30.000399999999999</v>
      </c>
      <c r="HK364">
        <v>31.462199999999999</v>
      </c>
      <c r="HL364">
        <v>31.458600000000001</v>
      </c>
      <c r="HM364">
        <v>100</v>
      </c>
      <c r="HN364">
        <v>2.7667799999999998</v>
      </c>
      <c r="HO364">
        <v>100</v>
      </c>
      <c r="HP364">
        <v>31</v>
      </c>
      <c r="HQ364">
        <v>2327.6999999999998</v>
      </c>
      <c r="HR364">
        <v>32.456800000000001</v>
      </c>
      <c r="HS364">
        <v>99.263400000000004</v>
      </c>
      <c r="HT364">
        <v>97.974500000000006</v>
      </c>
    </row>
    <row r="365" spans="1:228" x14ac:dyDescent="0.2">
      <c r="A365">
        <v>350</v>
      </c>
      <c r="B365">
        <v>1675966367.5</v>
      </c>
      <c r="C365">
        <v>1393.400000095367</v>
      </c>
      <c r="D365" t="s">
        <v>1059</v>
      </c>
      <c r="E365" t="s">
        <v>1060</v>
      </c>
      <c r="F365">
        <v>4</v>
      </c>
      <c r="G365">
        <v>1675966365.5</v>
      </c>
      <c r="H365">
        <f t="shared" si="170"/>
        <v>1.1911843914204101E-3</v>
      </c>
      <c r="I365">
        <f t="shared" si="171"/>
        <v>1.1911843914204101</v>
      </c>
      <c r="J365">
        <f t="shared" si="172"/>
        <v>23.047965764258521</v>
      </c>
      <c r="K365">
        <f t="shared" si="173"/>
        <v>2109.87</v>
      </c>
      <c r="L365">
        <f t="shared" si="174"/>
        <v>1568.2682571774576</v>
      </c>
      <c r="M365">
        <f t="shared" si="175"/>
        <v>158.87854373931347</v>
      </c>
      <c r="N365">
        <f t="shared" si="176"/>
        <v>213.74727923306693</v>
      </c>
      <c r="O365">
        <f t="shared" si="177"/>
        <v>7.5526840370450696E-2</v>
      </c>
      <c r="P365">
        <f t="shared" si="178"/>
        <v>2.767752106094127</v>
      </c>
      <c r="Q365">
        <f t="shared" si="179"/>
        <v>7.4400277429547801E-2</v>
      </c>
      <c r="R365">
        <f t="shared" si="180"/>
        <v>4.6599990748637743E-2</v>
      </c>
      <c r="S365">
        <f t="shared" si="181"/>
        <v>226.11560495010266</v>
      </c>
      <c r="T365">
        <f t="shared" si="182"/>
        <v>33.395273619465279</v>
      </c>
      <c r="U365">
        <f t="shared" si="183"/>
        <v>32.620157142857138</v>
      </c>
      <c r="V365">
        <f t="shared" si="184"/>
        <v>4.9452775317678244</v>
      </c>
      <c r="W365">
        <f t="shared" si="185"/>
        <v>69.719683761856871</v>
      </c>
      <c r="X365">
        <f t="shared" si="186"/>
        <v>3.3900091642675703</v>
      </c>
      <c r="Y365">
        <f t="shared" si="187"/>
        <v>4.862341567478853</v>
      </c>
      <c r="Z365">
        <f t="shared" si="188"/>
        <v>1.5552683675002541</v>
      </c>
      <c r="AA365">
        <f t="shared" si="189"/>
        <v>-52.531231661640085</v>
      </c>
      <c r="AB365">
        <f t="shared" si="190"/>
        <v>-44.741067383595535</v>
      </c>
      <c r="AC365">
        <f t="shared" si="191"/>
        <v>-3.682961368069293</v>
      </c>
      <c r="AD365">
        <f t="shared" si="192"/>
        <v>125.16034453679775</v>
      </c>
      <c r="AE365">
        <f t="shared" si="193"/>
        <v>23.439752560706406</v>
      </c>
      <c r="AF365">
        <f t="shared" si="194"/>
        <v>1.183682594385834</v>
      </c>
      <c r="AG365">
        <f t="shared" si="195"/>
        <v>23.047965764258521</v>
      </c>
      <c r="AH365">
        <v>2205.1853524229059</v>
      </c>
      <c r="AI365">
        <v>2182.9932121212119</v>
      </c>
      <c r="AJ365">
        <v>5.5111652821906568E-2</v>
      </c>
      <c r="AK365">
        <v>60.698744360612487</v>
      </c>
      <c r="AL365">
        <f t="shared" si="196"/>
        <v>1.1911843914204101</v>
      </c>
      <c r="AM365">
        <v>32.405805657034051</v>
      </c>
      <c r="AN365">
        <v>33.464973939393929</v>
      </c>
      <c r="AO365">
        <v>5.7783974133233614E-4</v>
      </c>
      <c r="AP365">
        <v>100.61875172138301</v>
      </c>
      <c r="AQ365">
        <v>28</v>
      </c>
      <c r="AR365">
        <v>4</v>
      </c>
      <c r="AS365">
        <f t="shared" si="197"/>
        <v>1</v>
      </c>
      <c r="AT365">
        <f t="shared" si="198"/>
        <v>0</v>
      </c>
      <c r="AU365">
        <f t="shared" si="199"/>
        <v>47445.930521367212</v>
      </c>
      <c r="AV365">
        <f t="shared" si="200"/>
        <v>1199.994285714286</v>
      </c>
      <c r="AW365">
        <f t="shared" si="201"/>
        <v>1025.9208564508306</v>
      </c>
      <c r="AX365">
        <f t="shared" si="202"/>
        <v>0.85493811817625465</v>
      </c>
      <c r="AY365">
        <f t="shared" si="203"/>
        <v>0.18843056808017161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1675966365.5</v>
      </c>
      <c r="BF365">
        <v>2109.87</v>
      </c>
      <c r="BG365">
        <v>2133.8114285714291</v>
      </c>
      <c r="BH365">
        <v>33.462314285714292</v>
      </c>
      <c r="BI365">
        <v>32.406271428571429</v>
      </c>
      <c r="BJ365">
        <v>2118.73</v>
      </c>
      <c r="BK365">
        <v>33.240342857142863</v>
      </c>
      <c r="BL365">
        <v>650.01557142857132</v>
      </c>
      <c r="BM365">
        <v>101.20828571428569</v>
      </c>
      <c r="BN365">
        <v>9.9984100000000006E-2</v>
      </c>
      <c r="BO365">
        <v>32.320314285714282</v>
      </c>
      <c r="BP365">
        <v>32.620157142857138</v>
      </c>
      <c r="BQ365">
        <v>999.89999999999986</v>
      </c>
      <c r="BR365">
        <v>0</v>
      </c>
      <c r="BS365">
        <v>0</v>
      </c>
      <c r="BT365">
        <v>8996.25</v>
      </c>
      <c r="BU365">
        <v>0</v>
      </c>
      <c r="BV365">
        <v>176.10428571428571</v>
      </c>
      <c r="BW365">
        <v>-23.9434</v>
      </c>
      <c r="BX365">
        <v>2182.911428571429</v>
      </c>
      <c r="BY365">
        <v>2205.2771428571432</v>
      </c>
      <c r="BZ365">
        <v>1.0560371428571429</v>
      </c>
      <c r="CA365">
        <v>2133.8114285714291</v>
      </c>
      <c r="CB365">
        <v>32.406271428571429</v>
      </c>
      <c r="CC365">
        <v>3.38666</v>
      </c>
      <c r="CD365">
        <v>3.2797814285714288</v>
      </c>
      <c r="CE365">
        <v>26.06201428571428</v>
      </c>
      <c r="CF365">
        <v>25.520942857142849</v>
      </c>
      <c r="CG365">
        <v>1199.994285714286</v>
      </c>
      <c r="CH365">
        <v>0.49998100000000001</v>
      </c>
      <c r="CI365">
        <v>0.50001899999999999</v>
      </c>
      <c r="CJ365">
        <v>0</v>
      </c>
      <c r="CK365">
        <v>996.81671428571428</v>
      </c>
      <c r="CL365">
        <v>4.9990899999999998</v>
      </c>
      <c r="CM365">
        <v>10841.5</v>
      </c>
      <c r="CN365">
        <v>9557.7414285714294</v>
      </c>
      <c r="CO365">
        <v>41.347999999999999</v>
      </c>
      <c r="CP365">
        <v>43.061999999999998</v>
      </c>
      <c r="CQ365">
        <v>42.125</v>
      </c>
      <c r="CR365">
        <v>42.125</v>
      </c>
      <c r="CS365">
        <v>42.732000000000014</v>
      </c>
      <c r="CT365">
        <v>597.47285714285715</v>
      </c>
      <c r="CU365">
        <v>597.52142857142849</v>
      </c>
      <c r="CV365">
        <v>0</v>
      </c>
      <c r="CW365">
        <v>1675966367.7</v>
      </c>
      <c r="CX365">
        <v>0</v>
      </c>
      <c r="CY365">
        <v>1675959759</v>
      </c>
      <c r="CZ365" t="s">
        <v>356</v>
      </c>
      <c r="DA365">
        <v>1675959759</v>
      </c>
      <c r="DB365">
        <v>1675959753.5</v>
      </c>
      <c r="DC365">
        <v>5</v>
      </c>
      <c r="DD365">
        <v>-2.5000000000000001E-2</v>
      </c>
      <c r="DE365">
        <v>-8.0000000000000002E-3</v>
      </c>
      <c r="DF365">
        <v>-6.0590000000000002</v>
      </c>
      <c r="DG365">
        <v>0.218</v>
      </c>
      <c r="DH365">
        <v>415</v>
      </c>
      <c r="DI365">
        <v>34</v>
      </c>
      <c r="DJ365">
        <v>0.6</v>
      </c>
      <c r="DK365">
        <v>0.17</v>
      </c>
      <c r="DL365">
        <v>-23.865178048780489</v>
      </c>
      <c r="DM365">
        <v>-0.36782090592336958</v>
      </c>
      <c r="DN365">
        <v>5.5254292459655817E-2</v>
      </c>
      <c r="DO365">
        <v>0</v>
      </c>
      <c r="DP365">
        <v>1.0244533170731711</v>
      </c>
      <c r="DQ365">
        <v>0.20859520557491351</v>
      </c>
      <c r="DR365">
        <v>2.531794700423437E-2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367</v>
      </c>
      <c r="EA365">
        <v>3.2982399999999998</v>
      </c>
      <c r="EB365">
        <v>2.6253000000000002</v>
      </c>
      <c r="EC365">
        <v>0.29342099999999999</v>
      </c>
      <c r="ED365">
        <v>0.292877</v>
      </c>
      <c r="EE365">
        <v>0.13825699999999999</v>
      </c>
      <c r="EF365">
        <v>0.13402800000000001</v>
      </c>
      <c r="EG365">
        <v>21380.799999999999</v>
      </c>
      <c r="EH365">
        <v>21721.5</v>
      </c>
      <c r="EI365">
        <v>28161.3</v>
      </c>
      <c r="EJ365">
        <v>29572.3</v>
      </c>
      <c r="EK365">
        <v>33426.400000000001</v>
      </c>
      <c r="EL365">
        <v>35541.9</v>
      </c>
      <c r="EM365">
        <v>39770.1</v>
      </c>
      <c r="EN365">
        <v>42237.4</v>
      </c>
      <c r="EO365">
        <v>2.1918199999999999</v>
      </c>
      <c r="EP365">
        <v>2.2349999999999999</v>
      </c>
      <c r="EQ365">
        <v>0.14496600000000001</v>
      </c>
      <c r="ER365">
        <v>0</v>
      </c>
      <c r="ES365">
        <v>30.270600000000002</v>
      </c>
      <c r="ET365">
        <v>999.9</v>
      </c>
      <c r="EU365">
        <v>72.8</v>
      </c>
      <c r="EV365">
        <v>32</v>
      </c>
      <c r="EW365">
        <v>34.345399999999998</v>
      </c>
      <c r="EX365">
        <v>57.203000000000003</v>
      </c>
      <c r="EY365">
        <v>-4.2908600000000003</v>
      </c>
      <c r="EZ365">
        <v>2</v>
      </c>
      <c r="FA365">
        <v>0.32539600000000002</v>
      </c>
      <c r="FB365">
        <v>-0.39319399999999999</v>
      </c>
      <c r="FC365">
        <v>20.2744</v>
      </c>
      <c r="FD365">
        <v>5.2199900000000001</v>
      </c>
      <c r="FE365">
        <v>12.004300000000001</v>
      </c>
      <c r="FF365">
        <v>4.9869000000000003</v>
      </c>
      <c r="FG365">
        <v>3.2846500000000001</v>
      </c>
      <c r="FH365">
        <v>9999</v>
      </c>
      <c r="FI365">
        <v>9999</v>
      </c>
      <c r="FJ365">
        <v>9999</v>
      </c>
      <c r="FK365">
        <v>999.9</v>
      </c>
      <c r="FL365">
        <v>1.86578</v>
      </c>
      <c r="FM365">
        <v>1.8621799999999999</v>
      </c>
      <c r="FN365">
        <v>1.8641700000000001</v>
      </c>
      <c r="FO365">
        <v>1.8602099999999999</v>
      </c>
      <c r="FP365">
        <v>1.8609599999999999</v>
      </c>
      <c r="FQ365">
        <v>1.86012</v>
      </c>
      <c r="FR365">
        <v>1.8618699999999999</v>
      </c>
      <c r="FS365">
        <v>1.85846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-8.8699999999999992</v>
      </c>
      <c r="GH365">
        <v>0.222</v>
      </c>
      <c r="GI365">
        <v>-4.2934277136806287</v>
      </c>
      <c r="GJ365">
        <v>-4.5218151105756088E-3</v>
      </c>
      <c r="GK365">
        <v>2.0889233732517852E-6</v>
      </c>
      <c r="GL365">
        <v>-4.5906856223640231E-10</v>
      </c>
      <c r="GM365">
        <v>-0.1150039569071811</v>
      </c>
      <c r="GN365">
        <v>4.4025620023938356E-3</v>
      </c>
      <c r="GO365">
        <v>3.112297855124525E-4</v>
      </c>
      <c r="GP365">
        <v>-4.1727832042263066E-6</v>
      </c>
      <c r="GQ365">
        <v>6</v>
      </c>
      <c r="GR365">
        <v>2080</v>
      </c>
      <c r="GS365">
        <v>4</v>
      </c>
      <c r="GT365">
        <v>33</v>
      </c>
      <c r="GU365">
        <v>110.1</v>
      </c>
      <c r="GV365">
        <v>110.2</v>
      </c>
      <c r="GW365">
        <v>4.99756</v>
      </c>
      <c r="GX365">
        <v>2.4328599999999998</v>
      </c>
      <c r="GY365">
        <v>2.04834</v>
      </c>
      <c r="GZ365">
        <v>2.6269499999999999</v>
      </c>
      <c r="HA365">
        <v>2.1972700000000001</v>
      </c>
      <c r="HB365">
        <v>2.31812</v>
      </c>
      <c r="HC365">
        <v>37.433799999999998</v>
      </c>
      <c r="HD365">
        <v>14.3247</v>
      </c>
      <c r="HE365">
        <v>18</v>
      </c>
      <c r="HF365">
        <v>660.58100000000002</v>
      </c>
      <c r="HG365">
        <v>776.09199999999998</v>
      </c>
      <c r="HH365">
        <v>31.0015</v>
      </c>
      <c r="HI365">
        <v>31.572399999999998</v>
      </c>
      <c r="HJ365">
        <v>30.000399999999999</v>
      </c>
      <c r="HK365">
        <v>31.465</v>
      </c>
      <c r="HL365">
        <v>31.4617</v>
      </c>
      <c r="HM365">
        <v>100</v>
      </c>
      <c r="HN365">
        <v>2.7667799999999998</v>
      </c>
      <c r="HO365">
        <v>100</v>
      </c>
      <c r="HP365">
        <v>31</v>
      </c>
      <c r="HQ365">
        <v>2334.37</v>
      </c>
      <c r="HR365">
        <v>32.482100000000003</v>
      </c>
      <c r="HS365">
        <v>99.2607</v>
      </c>
      <c r="HT365">
        <v>97.975099999999998</v>
      </c>
    </row>
    <row r="366" spans="1:228" x14ac:dyDescent="0.2">
      <c r="A366">
        <v>351</v>
      </c>
      <c r="B366">
        <v>1675966371.5</v>
      </c>
      <c r="C366">
        <v>1397.400000095367</v>
      </c>
      <c r="D366" t="s">
        <v>1061</v>
      </c>
      <c r="E366" t="s">
        <v>1062</v>
      </c>
      <c r="F366">
        <v>4</v>
      </c>
      <c r="G366">
        <v>1675966369.1875</v>
      </c>
      <c r="H366">
        <f t="shared" si="170"/>
        <v>1.1879555352234882E-3</v>
      </c>
      <c r="I366">
        <f t="shared" si="171"/>
        <v>1.1879555352234883</v>
      </c>
      <c r="J366">
        <f t="shared" si="172"/>
        <v>23.885147348714831</v>
      </c>
      <c r="K366">
        <f t="shared" si="173"/>
        <v>2109.7750000000001</v>
      </c>
      <c r="L366">
        <f t="shared" si="174"/>
        <v>1548.772907138359</v>
      </c>
      <c r="M366">
        <f t="shared" si="175"/>
        <v>156.9038914641971</v>
      </c>
      <c r="N366">
        <f t="shared" si="176"/>
        <v>213.73818336318811</v>
      </c>
      <c r="O366">
        <f t="shared" si="177"/>
        <v>7.5278352149971958E-2</v>
      </c>
      <c r="P366">
        <f t="shared" si="178"/>
        <v>2.7716397379477993</v>
      </c>
      <c r="Q366">
        <f t="shared" si="179"/>
        <v>7.4160675459342282E-2</v>
      </c>
      <c r="R366">
        <f t="shared" si="180"/>
        <v>4.6449458565075603E-2</v>
      </c>
      <c r="S366">
        <f t="shared" si="181"/>
        <v>226.11280798573728</v>
      </c>
      <c r="T366">
        <f t="shared" si="182"/>
        <v>33.400474680589681</v>
      </c>
      <c r="U366">
        <f t="shared" si="183"/>
        <v>32.624512500000002</v>
      </c>
      <c r="V366">
        <f t="shared" si="184"/>
        <v>4.946491229489367</v>
      </c>
      <c r="W366">
        <f t="shared" si="185"/>
        <v>69.705893210896335</v>
      </c>
      <c r="X366">
        <f t="shared" si="186"/>
        <v>3.3904365283572724</v>
      </c>
      <c r="Y366">
        <f t="shared" si="187"/>
        <v>4.8639166248102592</v>
      </c>
      <c r="Z366">
        <f t="shared" si="188"/>
        <v>1.5560547011320947</v>
      </c>
      <c r="AA366">
        <f t="shared" si="189"/>
        <v>-52.388839103355828</v>
      </c>
      <c r="AB366">
        <f t="shared" si="190"/>
        <v>-44.597652079285872</v>
      </c>
      <c r="AC366">
        <f t="shared" si="191"/>
        <v>-3.6661881323313397</v>
      </c>
      <c r="AD366">
        <f t="shared" si="192"/>
        <v>125.46012867076425</v>
      </c>
      <c r="AE366">
        <f t="shared" si="193"/>
        <v>23.629437499820476</v>
      </c>
      <c r="AF366">
        <f t="shared" si="194"/>
        <v>1.185655816463439</v>
      </c>
      <c r="AG366">
        <f t="shared" si="195"/>
        <v>23.885147348714831</v>
      </c>
      <c r="AH366">
        <v>2205.3822299934532</v>
      </c>
      <c r="AI366">
        <v>2182.7660606060622</v>
      </c>
      <c r="AJ366">
        <v>-4.5507981755769207E-2</v>
      </c>
      <c r="AK366">
        <v>60.698744360612487</v>
      </c>
      <c r="AL366">
        <f t="shared" si="196"/>
        <v>1.1879555352234883</v>
      </c>
      <c r="AM366">
        <v>32.408736648307297</v>
      </c>
      <c r="AN366">
        <v>33.467862424242419</v>
      </c>
      <c r="AO366">
        <v>1.15405088532938E-4</v>
      </c>
      <c r="AP366">
        <v>100.61875172138301</v>
      </c>
      <c r="AQ366">
        <v>28</v>
      </c>
      <c r="AR366">
        <v>4</v>
      </c>
      <c r="AS366">
        <f t="shared" si="197"/>
        <v>1</v>
      </c>
      <c r="AT366">
        <f t="shared" si="198"/>
        <v>0</v>
      </c>
      <c r="AU366">
        <f t="shared" si="199"/>
        <v>47552.287879250529</v>
      </c>
      <c r="AV366">
        <f t="shared" si="200"/>
        <v>1199.98</v>
      </c>
      <c r="AW366">
        <f t="shared" si="201"/>
        <v>1025.9085885936463</v>
      </c>
      <c r="AX366">
        <f t="shared" si="202"/>
        <v>0.85493807279591849</v>
      </c>
      <c r="AY366">
        <f t="shared" si="203"/>
        <v>0.18843048049612265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1675966369.1875</v>
      </c>
      <c r="BF366">
        <v>2109.7750000000001</v>
      </c>
      <c r="BG366">
        <v>2133.895</v>
      </c>
      <c r="BH366">
        <v>33.466449999999988</v>
      </c>
      <c r="BI366">
        <v>32.408662500000013</v>
      </c>
      <c r="BJ366">
        <v>2118.64</v>
      </c>
      <c r="BK366">
        <v>33.244450000000001</v>
      </c>
      <c r="BL366">
        <v>650.02250000000004</v>
      </c>
      <c r="BM366">
        <v>101.208625</v>
      </c>
      <c r="BN366">
        <v>9.9895275000000006E-2</v>
      </c>
      <c r="BO366">
        <v>32.326050000000002</v>
      </c>
      <c r="BP366">
        <v>32.624512500000002</v>
      </c>
      <c r="BQ366">
        <v>999.9</v>
      </c>
      <c r="BR366">
        <v>0</v>
      </c>
      <c r="BS366">
        <v>0</v>
      </c>
      <c r="BT366">
        <v>9016.8725000000013</v>
      </c>
      <c r="BU366">
        <v>0</v>
      </c>
      <c r="BV366">
        <v>170.367625</v>
      </c>
      <c r="BW366">
        <v>-24.118837500000001</v>
      </c>
      <c r="BX366">
        <v>2182.8274999999999</v>
      </c>
      <c r="BY366">
        <v>2205.3687500000001</v>
      </c>
      <c r="BZ366">
        <v>1.0577812499999999</v>
      </c>
      <c r="CA366">
        <v>2133.895</v>
      </c>
      <c r="CB366">
        <v>32.408662500000013</v>
      </c>
      <c r="CC366">
        <v>3.387095</v>
      </c>
      <c r="CD366">
        <v>3.2800400000000001</v>
      </c>
      <c r="CE366">
        <v>26.064162499999998</v>
      </c>
      <c r="CF366">
        <v>25.52225</v>
      </c>
      <c r="CG366">
        <v>1199.98</v>
      </c>
      <c r="CH366">
        <v>0.49998100000000001</v>
      </c>
      <c r="CI366">
        <v>0.50001899999999999</v>
      </c>
      <c r="CJ366">
        <v>0</v>
      </c>
      <c r="CK366">
        <v>996.77762499999994</v>
      </c>
      <c r="CL366">
        <v>4.9990899999999998</v>
      </c>
      <c r="CM366">
        <v>10836.65</v>
      </c>
      <c r="CN366">
        <v>9557.6224999999995</v>
      </c>
      <c r="CO366">
        <v>41.375</v>
      </c>
      <c r="CP366">
        <v>43.061999999999998</v>
      </c>
      <c r="CQ366">
        <v>42.125</v>
      </c>
      <c r="CR366">
        <v>42.179250000000003</v>
      </c>
      <c r="CS366">
        <v>42.742125000000001</v>
      </c>
      <c r="CT366">
        <v>597.46749999999997</v>
      </c>
      <c r="CU366">
        <v>597.51250000000005</v>
      </c>
      <c r="CV366">
        <v>0</v>
      </c>
      <c r="CW366">
        <v>1675966371.3</v>
      </c>
      <c r="CX366">
        <v>0</v>
      </c>
      <c r="CY366">
        <v>1675959759</v>
      </c>
      <c r="CZ366" t="s">
        <v>356</v>
      </c>
      <c r="DA366">
        <v>1675959759</v>
      </c>
      <c r="DB366">
        <v>1675959753.5</v>
      </c>
      <c r="DC366">
        <v>5</v>
      </c>
      <c r="DD366">
        <v>-2.5000000000000001E-2</v>
      </c>
      <c r="DE366">
        <v>-8.0000000000000002E-3</v>
      </c>
      <c r="DF366">
        <v>-6.0590000000000002</v>
      </c>
      <c r="DG366">
        <v>0.218</v>
      </c>
      <c r="DH366">
        <v>415</v>
      </c>
      <c r="DI366">
        <v>34</v>
      </c>
      <c r="DJ366">
        <v>0.6</v>
      </c>
      <c r="DK366">
        <v>0.17</v>
      </c>
      <c r="DL366">
        <v>-23.915912500000001</v>
      </c>
      <c r="DM366">
        <v>-0.86219324577863921</v>
      </c>
      <c r="DN366">
        <v>0.10362652215408</v>
      </c>
      <c r="DO366">
        <v>0</v>
      </c>
      <c r="DP366">
        <v>1.033869175</v>
      </c>
      <c r="DQ366">
        <v>0.24009051782363799</v>
      </c>
      <c r="DR366">
        <v>2.4382444453835521E-2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367</v>
      </c>
      <c r="EA366">
        <v>3.2980499999999999</v>
      </c>
      <c r="EB366">
        <v>2.6254200000000001</v>
      </c>
      <c r="EC366">
        <v>0.29341400000000001</v>
      </c>
      <c r="ED366">
        <v>0.292877</v>
      </c>
      <c r="EE366">
        <v>0.13827</v>
      </c>
      <c r="EF366">
        <v>0.13403300000000001</v>
      </c>
      <c r="EG366">
        <v>21381</v>
      </c>
      <c r="EH366">
        <v>21721.5</v>
      </c>
      <c r="EI366">
        <v>28161.3</v>
      </c>
      <c r="EJ366">
        <v>29572.3</v>
      </c>
      <c r="EK366">
        <v>33425.800000000003</v>
      </c>
      <c r="EL366">
        <v>35542</v>
      </c>
      <c r="EM366">
        <v>39770</v>
      </c>
      <c r="EN366">
        <v>42237.9</v>
      </c>
      <c r="EO366">
        <v>2.1918000000000002</v>
      </c>
      <c r="EP366">
        <v>2.2350699999999999</v>
      </c>
      <c r="EQ366">
        <v>0.14363999999999999</v>
      </c>
      <c r="ER366">
        <v>0</v>
      </c>
      <c r="ES366">
        <v>30.288900000000002</v>
      </c>
      <c r="ET366">
        <v>999.9</v>
      </c>
      <c r="EU366">
        <v>72.8</v>
      </c>
      <c r="EV366">
        <v>32</v>
      </c>
      <c r="EW366">
        <v>34.345599999999997</v>
      </c>
      <c r="EX366">
        <v>57.652999999999999</v>
      </c>
      <c r="EY366">
        <v>-4.1706700000000003</v>
      </c>
      <c r="EZ366">
        <v>2</v>
      </c>
      <c r="FA366">
        <v>0.32563999999999999</v>
      </c>
      <c r="FB366">
        <v>-0.38591999999999999</v>
      </c>
      <c r="FC366">
        <v>20.2744</v>
      </c>
      <c r="FD366">
        <v>5.2201399999999998</v>
      </c>
      <c r="FE366">
        <v>12.004</v>
      </c>
      <c r="FF366">
        <v>4.9867999999999997</v>
      </c>
      <c r="FG366">
        <v>3.2846500000000001</v>
      </c>
      <c r="FH366">
        <v>9999</v>
      </c>
      <c r="FI366">
        <v>9999</v>
      </c>
      <c r="FJ366">
        <v>9999</v>
      </c>
      <c r="FK366">
        <v>999.9</v>
      </c>
      <c r="FL366">
        <v>1.8657699999999999</v>
      </c>
      <c r="FM366">
        <v>1.8621799999999999</v>
      </c>
      <c r="FN366">
        <v>1.8641799999999999</v>
      </c>
      <c r="FO366">
        <v>1.8602099999999999</v>
      </c>
      <c r="FP366">
        <v>1.8609599999999999</v>
      </c>
      <c r="FQ366">
        <v>1.86012</v>
      </c>
      <c r="FR366">
        <v>1.8618600000000001</v>
      </c>
      <c r="FS366">
        <v>1.85846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-8.8699999999999992</v>
      </c>
      <c r="GH366">
        <v>0.222</v>
      </c>
      <c r="GI366">
        <v>-4.2934277136806287</v>
      </c>
      <c r="GJ366">
        <v>-4.5218151105756088E-3</v>
      </c>
      <c r="GK366">
        <v>2.0889233732517852E-6</v>
      </c>
      <c r="GL366">
        <v>-4.5906856223640231E-10</v>
      </c>
      <c r="GM366">
        <v>-0.1150039569071811</v>
      </c>
      <c r="GN366">
        <v>4.4025620023938356E-3</v>
      </c>
      <c r="GO366">
        <v>3.112297855124525E-4</v>
      </c>
      <c r="GP366">
        <v>-4.1727832042263066E-6</v>
      </c>
      <c r="GQ366">
        <v>6</v>
      </c>
      <c r="GR366">
        <v>2080</v>
      </c>
      <c r="GS366">
        <v>4</v>
      </c>
      <c r="GT366">
        <v>33</v>
      </c>
      <c r="GU366">
        <v>110.2</v>
      </c>
      <c r="GV366">
        <v>110.3</v>
      </c>
      <c r="GW366">
        <v>4.99756</v>
      </c>
      <c r="GX366">
        <v>2.4389599999999998</v>
      </c>
      <c r="GY366">
        <v>2.04834</v>
      </c>
      <c r="GZ366">
        <v>2.6269499999999999</v>
      </c>
      <c r="HA366">
        <v>2.1972700000000001</v>
      </c>
      <c r="HB366">
        <v>2.32666</v>
      </c>
      <c r="HC366">
        <v>37.433799999999998</v>
      </c>
      <c r="HD366">
        <v>14.3422</v>
      </c>
      <c r="HE366">
        <v>18</v>
      </c>
      <c r="HF366">
        <v>660.59900000000005</v>
      </c>
      <c r="HG366">
        <v>776.21600000000001</v>
      </c>
      <c r="HH366">
        <v>31.001799999999999</v>
      </c>
      <c r="HI366">
        <v>31.575900000000001</v>
      </c>
      <c r="HJ366">
        <v>30.000399999999999</v>
      </c>
      <c r="HK366">
        <v>31.468499999999999</v>
      </c>
      <c r="HL366">
        <v>31.465399999999999</v>
      </c>
      <c r="HM366">
        <v>100</v>
      </c>
      <c r="HN366">
        <v>2.7667799999999998</v>
      </c>
      <c r="HO366">
        <v>100</v>
      </c>
      <c r="HP366">
        <v>31</v>
      </c>
      <c r="HQ366">
        <v>2341.0500000000002</v>
      </c>
      <c r="HR366">
        <v>32.506100000000004</v>
      </c>
      <c r="HS366">
        <v>99.260400000000004</v>
      </c>
      <c r="HT366">
        <v>97.975700000000003</v>
      </c>
    </row>
    <row r="367" spans="1:228" x14ac:dyDescent="0.2">
      <c r="A367">
        <v>352</v>
      </c>
      <c r="B367">
        <v>1675966375.5</v>
      </c>
      <c r="C367">
        <v>1401.400000095367</v>
      </c>
      <c r="D367" t="s">
        <v>1063</v>
      </c>
      <c r="E367" t="s">
        <v>1064</v>
      </c>
      <c r="F367">
        <v>4</v>
      </c>
      <c r="G367">
        <v>1675966373.5</v>
      </c>
      <c r="H367">
        <f t="shared" si="170"/>
        <v>1.1839585546882686E-3</v>
      </c>
      <c r="I367">
        <f t="shared" si="171"/>
        <v>1.1839585546882685</v>
      </c>
      <c r="J367">
        <f t="shared" si="172"/>
        <v>23.408337984276677</v>
      </c>
      <c r="K367">
        <f t="shared" si="173"/>
        <v>2109.795714285714</v>
      </c>
      <c r="L367">
        <f t="shared" si="174"/>
        <v>1557.5048982952258</v>
      </c>
      <c r="M367">
        <f t="shared" si="175"/>
        <v>157.79173572416533</v>
      </c>
      <c r="N367">
        <f t="shared" si="176"/>
        <v>213.7446425657694</v>
      </c>
      <c r="O367">
        <f t="shared" si="177"/>
        <v>7.5057489432179395E-2</v>
      </c>
      <c r="P367">
        <f t="shared" si="178"/>
        <v>2.7716874992323577</v>
      </c>
      <c r="Q367">
        <f t="shared" si="179"/>
        <v>7.3946328177724494E-2</v>
      </c>
      <c r="R367">
        <f t="shared" si="180"/>
        <v>4.6314918173755368E-2</v>
      </c>
      <c r="S367">
        <f t="shared" si="181"/>
        <v>226.11340766476343</v>
      </c>
      <c r="T367">
        <f t="shared" si="182"/>
        <v>33.404327757679958</v>
      </c>
      <c r="U367">
        <f t="shared" si="183"/>
        <v>32.622528571428568</v>
      </c>
      <c r="V367">
        <f t="shared" si="184"/>
        <v>4.9459383403688024</v>
      </c>
      <c r="W367">
        <f t="shared" si="185"/>
        <v>69.698060596352477</v>
      </c>
      <c r="X367">
        <f t="shared" si="186"/>
        <v>3.3905874712038373</v>
      </c>
      <c r="Y367">
        <f t="shared" si="187"/>
        <v>4.8646797948080609</v>
      </c>
      <c r="Z367">
        <f t="shared" si="188"/>
        <v>1.5553508691649651</v>
      </c>
      <c r="AA367">
        <f t="shared" si="189"/>
        <v>-52.212572261752641</v>
      </c>
      <c r="AB367">
        <f t="shared" si="190"/>
        <v>-43.886773473894301</v>
      </c>
      <c r="AC367">
        <f t="shared" si="191"/>
        <v>-3.6077016303543941</v>
      </c>
      <c r="AD367">
        <f t="shared" si="192"/>
        <v>126.40636029876211</v>
      </c>
      <c r="AE367">
        <f t="shared" si="193"/>
        <v>23.520483454476359</v>
      </c>
      <c r="AF367">
        <f t="shared" si="194"/>
        <v>1.1842502792920326</v>
      </c>
      <c r="AG367">
        <f t="shared" si="195"/>
        <v>23.408337984276677</v>
      </c>
      <c r="AH367">
        <v>2205.2945030313372</v>
      </c>
      <c r="AI367">
        <v>2182.8691515151509</v>
      </c>
      <c r="AJ367">
        <v>2.496979237771476E-2</v>
      </c>
      <c r="AK367">
        <v>60.698744360612487</v>
      </c>
      <c r="AL367">
        <f t="shared" si="196"/>
        <v>1.1839585546882685</v>
      </c>
      <c r="AM367">
        <v>32.410368928532307</v>
      </c>
      <c r="AN367">
        <v>33.466965454545452</v>
      </c>
      <c r="AO367">
        <v>-3.926126205052008E-5</v>
      </c>
      <c r="AP367">
        <v>100.61875172138301</v>
      </c>
      <c r="AQ367">
        <v>28</v>
      </c>
      <c r="AR367">
        <v>4</v>
      </c>
      <c r="AS367">
        <f t="shared" si="197"/>
        <v>1</v>
      </c>
      <c r="AT367">
        <f t="shared" si="198"/>
        <v>0</v>
      </c>
      <c r="AU367">
        <f t="shared" si="199"/>
        <v>47553.186434799572</v>
      </c>
      <c r="AV367">
        <f t="shared" si="200"/>
        <v>1199.98</v>
      </c>
      <c r="AW367">
        <f t="shared" si="201"/>
        <v>1025.9088993081675</v>
      </c>
      <c r="AX367">
        <f t="shared" si="202"/>
        <v>0.8549383317290018</v>
      </c>
      <c r="AY367">
        <f t="shared" si="203"/>
        <v>0.18843098023697347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1675966373.5</v>
      </c>
      <c r="BF367">
        <v>2109.795714285714</v>
      </c>
      <c r="BG367">
        <v>2133.8142857142861</v>
      </c>
      <c r="BH367">
        <v>33.467257142857143</v>
      </c>
      <c r="BI367">
        <v>32.410642857142861</v>
      </c>
      <c r="BJ367">
        <v>2118.658571428572</v>
      </c>
      <c r="BK367">
        <v>33.245228571428569</v>
      </c>
      <c r="BL367">
        <v>649.97228571428582</v>
      </c>
      <c r="BM367">
        <v>101.21042857142859</v>
      </c>
      <c r="BN367">
        <v>0.1001585714285714</v>
      </c>
      <c r="BO367">
        <v>32.328828571428573</v>
      </c>
      <c r="BP367">
        <v>32.622528571428568</v>
      </c>
      <c r="BQ367">
        <v>999.89999999999986</v>
      </c>
      <c r="BR367">
        <v>0</v>
      </c>
      <c r="BS367">
        <v>0</v>
      </c>
      <c r="BT367">
        <v>9016.9657142857141</v>
      </c>
      <c r="BU367">
        <v>0</v>
      </c>
      <c r="BV367">
        <v>164.91328571428571</v>
      </c>
      <c r="BW367">
        <v>-24.017299999999999</v>
      </c>
      <c r="BX367">
        <v>2182.8485714285721</v>
      </c>
      <c r="BY367">
        <v>2205.2885714285721</v>
      </c>
      <c r="BZ367">
        <v>1.056628571428571</v>
      </c>
      <c r="CA367">
        <v>2133.8142857142861</v>
      </c>
      <c r="CB367">
        <v>32.410642857142861</v>
      </c>
      <c r="CC367">
        <v>3.387235714285715</v>
      </c>
      <c r="CD367">
        <v>3.2802928571428569</v>
      </c>
      <c r="CE367">
        <v>26.064857142857139</v>
      </c>
      <c r="CF367">
        <v>25.52355714285714</v>
      </c>
      <c r="CG367">
        <v>1199.98</v>
      </c>
      <c r="CH367">
        <v>0.49997099999999989</v>
      </c>
      <c r="CI367">
        <v>0.50002899999999995</v>
      </c>
      <c r="CJ367">
        <v>0</v>
      </c>
      <c r="CK367">
        <v>996.58100000000002</v>
      </c>
      <c r="CL367">
        <v>4.9990899999999998</v>
      </c>
      <c r="CM367">
        <v>10834.185714285721</v>
      </c>
      <c r="CN367">
        <v>9557.6028571428578</v>
      </c>
      <c r="CO367">
        <v>41.375</v>
      </c>
      <c r="CP367">
        <v>43.061999999999998</v>
      </c>
      <c r="CQ367">
        <v>42.125</v>
      </c>
      <c r="CR367">
        <v>42.186999999999998</v>
      </c>
      <c r="CS367">
        <v>42.75</v>
      </c>
      <c r="CT367">
        <v>597.4571428571428</v>
      </c>
      <c r="CU367">
        <v>597.52285714285699</v>
      </c>
      <c r="CV367">
        <v>0</v>
      </c>
      <c r="CW367">
        <v>1675966375.5</v>
      </c>
      <c r="CX367">
        <v>0</v>
      </c>
      <c r="CY367">
        <v>1675959759</v>
      </c>
      <c r="CZ367" t="s">
        <v>356</v>
      </c>
      <c r="DA367">
        <v>1675959759</v>
      </c>
      <c r="DB367">
        <v>1675959753.5</v>
      </c>
      <c r="DC367">
        <v>5</v>
      </c>
      <c r="DD367">
        <v>-2.5000000000000001E-2</v>
      </c>
      <c r="DE367">
        <v>-8.0000000000000002E-3</v>
      </c>
      <c r="DF367">
        <v>-6.0590000000000002</v>
      </c>
      <c r="DG367">
        <v>0.218</v>
      </c>
      <c r="DH367">
        <v>415</v>
      </c>
      <c r="DI367">
        <v>34</v>
      </c>
      <c r="DJ367">
        <v>0.6</v>
      </c>
      <c r="DK367">
        <v>0.17</v>
      </c>
      <c r="DL367">
        <v>-23.968702439024391</v>
      </c>
      <c r="DM367">
        <v>-0.76002229965163925</v>
      </c>
      <c r="DN367">
        <v>0.1024882610477305</v>
      </c>
      <c r="DO367">
        <v>0</v>
      </c>
      <c r="DP367">
        <v>1.046975853658537</v>
      </c>
      <c r="DQ367">
        <v>0.1241872473867614</v>
      </c>
      <c r="DR367">
        <v>1.399773552689945E-2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367</v>
      </c>
      <c r="EA367">
        <v>3.29834</v>
      </c>
      <c r="EB367">
        <v>2.6254900000000001</v>
      </c>
      <c r="EC367">
        <v>0.29342600000000002</v>
      </c>
      <c r="ED367">
        <v>0.29287600000000003</v>
      </c>
      <c r="EE367">
        <v>0.138267</v>
      </c>
      <c r="EF367">
        <v>0.13404199999999999</v>
      </c>
      <c r="EG367">
        <v>21380.2</v>
      </c>
      <c r="EH367">
        <v>21721.200000000001</v>
      </c>
      <c r="EI367">
        <v>28160.7</v>
      </c>
      <c r="EJ367">
        <v>29571.9</v>
      </c>
      <c r="EK367">
        <v>33425.1</v>
      </c>
      <c r="EL367">
        <v>35541</v>
      </c>
      <c r="EM367">
        <v>39769</v>
      </c>
      <c r="EN367">
        <v>42237.1</v>
      </c>
      <c r="EO367">
        <v>2.1920799999999998</v>
      </c>
      <c r="EP367">
        <v>2.23475</v>
      </c>
      <c r="EQ367">
        <v>0.143118</v>
      </c>
      <c r="ER367">
        <v>0</v>
      </c>
      <c r="ES367">
        <v>30.3047</v>
      </c>
      <c r="ET367">
        <v>999.9</v>
      </c>
      <c r="EU367">
        <v>72.8</v>
      </c>
      <c r="EV367">
        <v>32</v>
      </c>
      <c r="EW367">
        <v>34.346600000000002</v>
      </c>
      <c r="EX367">
        <v>57.5931</v>
      </c>
      <c r="EY367">
        <v>-4.2027200000000002</v>
      </c>
      <c r="EZ367">
        <v>2</v>
      </c>
      <c r="FA367">
        <v>0.32610800000000001</v>
      </c>
      <c r="FB367">
        <v>-0.37884499999999999</v>
      </c>
      <c r="FC367">
        <v>20.2744</v>
      </c>
      <c r="FD367">
        <v>5.2201399999999998</v>
      </c>
      <c r="FE367">
        <v>12.004099999999999</v>
      </c>
      <c r="FF367">
        <v>4.9870000000000001</v>
      </c>
      <c r="FG367">
        <v>3.2846500000000001</v>
      </c>
      <c r="FH367">
        <v>9999</v>
      </c>
      <c r="FI367">
        <v>9999</v>
      </c>
      <c r="FJ367">
        <v>9999</v>
      </c>
      <c r="FK367">
        <v>999.9</v>
      </c>
      <c r="FL367">
        <v>1.8657699999999999</v>
      </c>
      <c r="FM367">
        <v>1.8621799999999999</v>
      </c>
      <c r="FN367">
        <v>1.8641799999999999</v>
      </c>
      <c r="FO367">
        <v>1.8602000000000001</v>
      </c>
      <c r="FP367">
        <v>1.8609599999999999</v>
      </c>
      <c r="FQ367">
        <v>1.8601000000000001</v>
      </c>
      <c r="FR367">
        <v>1.8618600000000001</v>
      </c>
      <c r="FS367">
        <v>1.85846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-8.86</v>
      </c>
      <c r="GH367">
        <v>0.22209999999999999</v>
      </c>
      <c r="GI367">
        <v>-4.2934277136806287</v>
      </c>
      <c r="GJ367">
        <v>-4.5218151105756088E-3</v>
      </c>
      <c r="GK367">
        <v>2.0889233732517852E-6</v>
      </c>
      <c r="GL367">
        <v>-4.5906856223640231E-10</v>
      </c>
      <c r="GM367">
        <v>-0.1150039569071811</v>
      </c>
      <c r="GN367">
        <v>4.4025620023938356E-3</v>
      </c>
      <c r="GO367">
        <v>3.112297855124525E-4</v>
      </c>
      <c r="GP367">
        <v>-4.1727832042263066E-6</v>
      </c>
      <c r="GQ367">
        <v>6</v>
      </c>
      <c r="GR367">
        <v>2080</v>
      </c>
      <c r="GS367">
        <v>4</v>
      </c>
      <c r="GT367">
        <v>33</v>
      </c>
      <c r="GU367">
        <v>110.3</v>
      </c>
      <c r="GV367">
        <v>110.4</v>
      </c>
      <c r="GW367">
        <v>4.99756</v>
      </c>
      <c r="GX367">
        <v>2.4377399999999998</v>
      </c>
      <c r="GY367">
        <v>2.04834</v>
      </c>
      <c r="GZ367">
        <v>2.6269499999999999</v>
      </c>
      <c r="HA367">
        <v>2.1972700000000001</v>
      </c>
      <c r="HB367">
        <v>2.33643</v>
      </c>
      <c r="HC367">
        <v>37.457799999999999</v>
      </c>
      <c r="HD367">
        <v>14.333399999999999</v>
      </c>
      <c r="HE367">
        <v>18</v>
      </c>
      <c r="HF367">
        <v>660.846</v>
      </c>
      <c r="HG367">
        <v>775.93200000000002</v>
      </c>
      <c r="HH367">
        <v>31.001899999999999</v>
      </c>
      <c r="HI367">
        <v>31.579899999999999</v>
      </c>
      <c r="HJ367">
        <v>30.000499999999999</v>
      </c>
      <c r="HK367">
        <v>31.4712</v>
      </c>
      <c r="HL367">
        <v>31.4682</v>
      </c>
      <c r="HM367">
        <v>100</v>
      </c>
      <c r="HN367">
        <v>2.4791300000000001</v>
      </c>
      <c r="HO367">
        <v>100</v>
      </c>
      <c r="HP367">
        <v>31</v>
      </c>
      <c r="HQ367">
        <v>2347.73</v>
      </c>
      <c r="HR367">
        <v>32.534500000000001</v>
      </c>
      <c r="HS367">
        <v>99.258200000000002</v>
      </c>
      <c r="HT367">
        <v>97.974100000000007</v>
      </c>
    </row>
    <row r="368" spans="1:228" x14ac:dyDescent="0.2">
      <c r="A368">
        <v>353</v>
      </c>
      <c r="B368">
        <v>1675966379</v>
      </c>
      <c r="C368">
        <v>1404.900000095367</v>
      </c>
      <c r="D368" t="s">
        <v>1065</v>
      </c>
      <c r="E368" t="s">
        <v>1066</v>
      </c>
      <c r="F368">
        <v>4</v>
      </c>
      <c r="G368">
        <v>1675966376.928571</v>
      </c>
      <c r="H368">
        <f t="shared" si="170"/>
        <v>1.1803463995561012E-3</v>
      </c>
      <c r="I368">
        <f t="shared" si="171"/>
        <v>1.1803463995561012</v>
      </c>
      <c r="J368">
        <f t="shared" si="172"/>
        <v>23.460129587999567</v>
      </c>
      <c r="K368">
        <f t="shared" si="173"/>
        <v>2109.8200000000002</v>
      </c>
      <c r="L368">
        <f t="shared" si="174"/>
        <v>1554.1664252577382</v>
      </c>
      <c r="M368">
        <f t="shared" si="175"/>
        <v>157.45270496064285</v>
      </c>
      <c r="N368">
        <f t="shared" si="176"/>
        <v>213.74600594976368</v>
      </c>
      <c r="O368">
        <f t="shared" si="177"/>
        <v>7.4724705071531838E-2</v>
      </c>
      <c r="P368">
        <f t="shared" si="178"/>
        <v>2.7727716998498497</v>
      </c>
      <c r="Q368">
        <f t="shared" si="179"/>
        <v>7.3623721016281604E-2</v>
      </c>
      <c r="R368">
        <f t="shared" si="180"/>
        <v>4.6112393306246925E-2</v>
      </c>
      <c r="S368">
        <f t="shared" si="181"/>
        <v>226.11467066510889</v>
      </c>
      <c r="T368">
        <f t="shared" si="182"/>
        <v>33.404646251608817</v>
      </c>
      <c r="U368">
        <f t="shared" si="183"/>
        <v>32.629899999999999</v>
      </c>
      <c r="V368">
        <f t="shared" si="184"/>
        <v>4.9479929108191403</v>
      </c>
      <c r="W368">
        <f t="shared" si="185"/>
        <v>69.699809102830812</v>
      </c>
      <c r="X368">
        <f t="shared" si="186"/>
        <v>3.3906178301246777</v>
      </c>
      <c r="Y368">
        <f t="shared" si="187"/>
        <v>4.8646013149367002</v>
      </c>
      <c r="Z368">
        <f t="shared" si="188"/>
        <v>1.5573750806944626</v>
      </c>
      <c r="AA368">
        <f t="shared" si="189"/>
        <v>-52.05327622042406</v>
      </c>
      <c r="AB368">
        <f t="shared" si="190"/>
        <v>-45.048573771103172</v>
      </c>
      <c r="AC368">
        <f t="shared" si="191"/>
        <v>-3.7018879708758536</v>
      </c>
      <c r="AD368">
        <f t="shared" si="192"/>
        <v>125.3109327027058</v>
      </c>
      <c r="AE368">
        <f t="shared" si="193"/>
        <v>23.475551347368437</v>
      </c>
      <c r="AF368">
        <f t="shared" si="194"/>
        <v>1.1770010284167287</v>
      </c>
      <c r="AG368">
        <f t="shared" si="195"/>
        <v>23.460129587999567</v>
      </c>
      <c r="AH368">
        <v>2205.2716659225998</v>
      </c>
      <c r="AI368">
        <v>2182.8860606060598</v>
      </c>
      <c r="AJ368">
        <v>1.722121323394656E-3</v>
      </c>
      <c r="AK368">
        <v>60.698744360612487</v>
      </c>
      <c r="AL368">
        <f t="shared" si="196"/>
        <v>1.1803463995561012</v>
      </c>
      <c r="AM368">
        <v>32.414602766172123</v>
      </c>
      <c r="AN368">
        <v>33.467472727272721</v>
      </c>
      <c r="AO368">
        <v>2.0920355451624439E-5</v>
      </c>
      <c r="AP368">
        <v>100.61875172138301</v>
      </c>
      <c r="AQ368">
        <v>28</v>
      </c>
      <c r="AR368">
        <v>4</v>
      </c>
      <c r="AS368">
        <f t="shared" si="197"/>
        <v>1</v>
      </c>
      <c r="AT368">
        <f t="shared" si="198"/>
        <v>0</v>
      </c>
      <c r="AU368">
        <f t="shared" si="199"/>
        <v>47583.151242466338</v>
      </c>
      <c r="AV368">
        <f t="shared" si="200"/>
        <v>1199.984285714286</v>
      </c>
      <c r="AW368">
        <f t="shared" si="201"/>
        <v>1025.9127993083468</v>
      </c>
      <c r="AX368">
        <f t="shared" si="202"/>
        <v>0.85493852838054152</v>
      </c>
      <c r="AY368">
        <f t="shared" si="203"/>
        <v>0.18843135977444489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1675966376.928571</v>
      </c>
      <c r="BF368">
        <v>2109.8200000000002</v>
      </c>
      <c r="BG368">
        <v>2133.7800000000002</v>
      </c>
      <c r="BH368">
        <v>33.467728571428573</v>
      </c>
      <c r="BI368">
        <v>32.41771428571429</v>
      </c>
      <c r="BJ368">
        <v>2118.6857142857139</v>
      </c>
      <c r="BK368">
        <v>33.245685714285713</v>
      </c>
      <c r="BL368">
        <v>650.05371428571436</v>
      </c>
      <c r="BM368">
        <v>101.21</v>
      </c>
      <c r="BN368">
        <v>0.1000671857142857</v>
      </c>
      <c r="BO368">
        <v>32.328542857142857</v>
      </c>
      <c r="BP368">
        <v>32.629899999999999</v>
      </c>
      <c r="BQ368">
        <v>999.89999999999986</v>
      </c>
      <c r="BR368">
        <v>0</v>
      </c>
      <c r="BS368">
        <v>0</v>
      </c>
      <c r="BT368">
        <v>9022.7685714285708</v>
      </c>
      <c r="BU368">
        <v>0</v>
      </c>
      <c r="BV368">
        <v>161.7778571428571</v>
      </c>
      <c r="BW368">
        <v>-23.95908571428571</v>
      </c>
      <c r="BX368">
        <v>2182.88</v>
      </c>
      <c r="BY368">
        <v>2205.272857142857</v>
      </c>
      <c r="BZ368">
        <v>1.0500257142857139</v>
      </c>
      <c r="CA368">
        <v>2133.7800000000002</v>
      </c>
      <c r="CB368">
        <v>32.41771428571429</v>
      </c>
      <c r="CC368">
        <v>3.387267142857143</v>
      </c>
      <c r="CD368">
        <v>3.2809900000000001</v>
      </c>
      <c r="CE368">
        <v>26.06502857142857</v>
      </c>
      <c r="CF368">
        <v>25.52712857142857</v>
      </c>
      <c r="CG368">
        <v>1199.984285714286</v>
      </c>
      <c r="CH368">
        <v>0.49996499999999999</v>
      </c>
      <c r="CI368">
        <v>0.50003500000000001</v>
      </c>
      <c r="CJ368">
        <v>0</v>
      </c>
      <c r="CK368">
        <v>996.84442857142858</v>
      </c>
      <c r="CL368">
        <v>4.9990899999999998</v>
      </c>
      <c r="CM368">
        <v>10833.471428571431</v>
      </c>
      <c r="CN368">
        <v>9557.6099999999988</v>
      </c>
      <c r="CO368">
        <v>41.375</v>
      </c>
      <c r="CP368">
        <v>43.061999999999998</v>
      </c>
      <c r="CQ368">
        <v>42.133857142857153</v>
      </c>
      <c r="CR368">
        <v>42.186999999999998</v>
      </c>
      <c r="CS368">
        <v>42.75</v>
      </c>
      <c r="CT368">
        <v>597.45142857142855</v>
      </c>
      <c r="CU368">
        <v>597.5328571428571</v>
      </c>
      <c r="CV368">
        <v>0</v>
      </c>
      <c r="CW368">
        <v>1675966379.0999999</v>
      </c>
      <c r="CX368">
        <v>0</v>
      </c>
      <c r="CY368">
        <v>1675959759</v>
      </c>
      <c r="CZ368" t="s">
        <v>356</v>
      </c>
      <c r="DA368">
        <v>1675959759</v>
      </c>
      <c r="DB368">
        <v>1675959753.5</v>
      </c>
      <c r="DC368">
        <v>5</v>
      </c>
      <c r="DD368">
        <v>-2.5000000000000001E-2</v>
      </c>
      <c r="DE368">
        <v>-8.0000000000000002E-3</v>
      </c>
      <c r="DF368">
        <v>-6.0590000000000002</v>
      </c>
      <c r="DG368">
        <v>0.218</v>
      </c>
      <c r="DH368">
        <v>415</v>
      </c>
      <c r="DI368">
        <v>34</v>
      </c>
      <c r="DJ368">
        <v>0.6</v>
      </c>
      <c r="DK368">
        <v>0.17</v>
      </c>
      <c r="DL368">
        <v>-23.983641463414639</v>
      </c>
      <c r="DM368">
        <v>-0.39503205574915923</v>
      </c>
      <c r="DN368">
        <v>9.3498780416227126E-2</v>
      </c>
      <c r="DO368">
        <v>0</v>
      </c>
      <c r="DP368">
        <v>1.052524878048781</v>
      </c>
      <c r="DQ368">
        <v>2.8291567944249491E-2</v>
      </c>
      <c r="DR368">
        <v>6.6568274586619814E-3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3.2980700000000001</v>
      </c>
      <c r="EB368">
        <v>2.6254599999999999</v>
      </c>
      <c r="EC368">
        <v>0.29342299999999999</v>
      </c>
      <c r="ED368">
        <v>0.29286899999999999</v>
      </c>
      <c r="EE368">
        <v>0.138261</v>
      </c>
      <c r="EF368">
        <v>0.13409499999999999</v>
      </c>
      <c r="EG368">
        <v>21380.3</v>
      </c>
      <c r="EH368">
        <v>21721.5</v>
      </c>
      <c r="EI368">
        <v>28160.799999999999</v>
      </c>
      <c r="EJ368">
        <v>29572</v>
      </c>
      <c r="EK368">
        <v>33425</v>
      </c>
      <c r="EL368">
        <v>35539</v>
      </c>
      <c r="EM368">
        <v>39768.6</v>
      </c>
      <c r="EN368">
        <v>42237.3</v>
      </c>
      <c r="EO368">
        <v>2.1919</v>
      </c>
      <c r="EP368">
        <v>2.2348699999999999</v>
      </c>
      <c r="EQ368">
        <v>0.14263799999999999</v>
      </c>
      <c r="ER368">
        <v>0</v>
      </c>
      <c r="ES368">
        <v>30.316299999999998</v>
      </c>
      <c r="ET368">
        <v>999.9</v>
      </c>
      <c r="EU368">
        <v>72.8</v>
      </c>
      <c r="EV368">
        <v>32</v>
      </c>
      <c r="EW368">
        <v>34.348199999999999</v>
      </c>
      <c r="EX368">
        <v>56.6631</v>
      </c>
      <c r="EY368">
        <v>-4.2988799999999996</v>
      </c>
      <c r="EZ368">
        <v>2</v>
      </c>
      <c r="FA368">
        <v>0.32614599999999999</v>
      </c>
      <c r="FB368">
        <v>-0.37359799999999999</v>
      </c>
      <c r="FC368">
        <v>20.2746</v>
      </c>
      <c r="FD368">
        <v>5.22058</v>
      </c>
      <c r="FE368">
        <v>12.0046</v>
      </c>
      <c r="FF368">
        <v>4.9868499999999996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1.86575</v>
      </c>
      <c r="FM368">
        <v>1.8621799999999999</v>
      </c>
      <c r="FN368">
        <v>1.8641700000000001</v>
      </c>
      <c r="FO368">
        <v>1.8602099999999999</v>
      </c>
      <c r="FP368">
        <v>1.8609599999999999</v>
      </c>
      <c r="FQ368">
        <v>1.86009</v>
      </c>
      <c r="FR368">
        <v>1.8618399999999999</v>
      </c>
      <c r="FS368">
        <v>1.85846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-8.86</v>
      </c>
      <c r="GH368">
        <v>0.222</v>
      </c>
      <c r="GI368">
        <v>-4.2934277136806287</v>
      </c>
      <c r="GJ368">
        <v>-4.5218151105756088E-3</v>
      </c>
      <c r="GK368">
        <v>2.0889233732517852E-6</v>
      </c>
      <c r="GL368">
        <v>-4.5906856223640231E-10</v>
      </c>
      <c r="GM368">
        <v>-0.1150039569071811</v>
      </c>
      <c r="GN368">
        <v>4.4025620023938356E-3</v>
      </c>
      <c r="GO368">
        <v>3.112297855124525E-4</v>
      </c>
      <c r="GP368">
        <v>-4.1727832042263066E-6</v>
      </c>
      <c r="GQ368">
        <v>6</v>
      </c>
      <c r="GR368">
        <v>2080</v>
      </c>
      <c r="GS368">
        <v>4</v>
      </c>
      <c r="GT368">
        <v>33</v>
      </c>
      <c r="GU368">
        <v>110.3</v>
      </c>
      <c r="GV368">
        <v>110.4</v>
      </c>
      <c r="GW368">
        <v>4.99756</v>
      </c>
      <c r="GX368">
        <v>2.4377399999999998</v>
      </c>
      <c r="GY368">
        <v>2.04834</v>
      </c>
      <c r="GZ368">
        <v>2.6269499999999999</v>
      </c>
      <c r="HA368">
        <v>2.1972700000000001</v>
      </c>
      <c r="HB368">
        <v>2.33521</v>
      </c>
      <c r="HC368">
        <v>37.433799999999998</v>
      </c>
      <c r="HD368">
        <v>14.333399999999999</v>
      </c>
      <c r="HE368">
        <v>18</v>
      </c>
      <c r="HF368">
        <v>660.74099999999999</v>
      </c>
      <c r="HG368">
        <v>776.096</v>
      </c>
      <c r="HH368">
        <v>31.001799999999999</v>
      </c>
      <c r="HI368">
        <v>31.583100000000002</v>
      </c>
      <c r="HJ368">
        <v>30.000299999999999</v>
      </c>
      <c r="HK368">
        <v>31.474299999999999</v>
      </c>
      <c r="HL368">
        <v>31.471299999999999</v>
      </c>
      <c r="HM368">
        <v>100</v>
      </c>
      <c r="HN368">
        <v>2.4791300000000001</v>
      </c>
      <c r="HO368">
        <v>100</v>
      </c>
      <c r="HP368">
        <v>31</v>
      </c>
      <c r="HQ368">
        <v>2354.41</v>
      </c>
      <c r="HR368">
        <v>32.5642</v>
      </c>
      <c r="HS368">
        <v>99.2577</v>
      </c>
      <c r="HT368">
        <v>97.974500000000006</v>
      </c>
    </row>
    <row r="369" spans="1:228" x14ac:dyDescent="0.2">
      <c r="A369">
        <v>354</v>
      </c>
      <c r="B369">
        <v>1675966383</v>
      </c>
      <c r="C369">
        <v>1408.900000095367</v>
      </c>
      <c r="D369" t="s">
        <v>1067</v>
      </c>
      <c r="E369" t="s">
        <v>1068</v>
      </c>
      <c r="F369">
        <v>4</v>
      </c>
      <c r="G369">
        <v>1675966381</v>
      </c>
      <c r="H369">
        <f t="shared" si="170"/>
        <v>1.1540305186526199E-3</v>
      </c>
      <c r="I369">
        <f t="shared" si="171"/>
        <v>1.1540305186526199</v>
      </c>
      <c r="J369">
        <f t="shared" si="172"/>
        <v>23.571715564470789</v>
      </c>
      <c r="K369">
        <f t="shared" si="173"/>
        <v>2109.8885714285711</v>
      </c>
      <c r="L369">
        <f t="shared" si="174"/>
        <v>1540.4478067829034</v>
      </c>
      <c r="M369">
        <f t="shared" si="175"/>
        <v>156.06305407053844</v>
      </c>
      <c r="N369">
        <f t="shared" si="176"/>
        <v>213.75320394225685</v>
      </c>
      <c r="O369">
        <f t="shared" si="177"/>
        <v>7.3054498678269061E-2</v>
      </c>
      <c r="P369">
        <f t="shared" si="178"/>
        <v>2.7675313177204939</v>
      </c>
      <c r="Q369">
        <f t="shared" si="179"/>
        <v>7.1999845700212978E-2</v>
      </c>
      <c r="R369">
        <f t="shared" si="180"/>
        <v>4.5093391535379092E-2</v>
      </c>
      <c r="S369">
        <f t="shared" si="181"/>
        <v>226.11817123694655</v>
      </c>
      <c r="T369">
        <f t="shared" si="182"/>
        <v>33.413980755026159</v>
      </c>
      <c r="U369">
        <f t="shared" si="183"/>
        <v>32.629242857142863</v>
      </c>
      <c r="V369">
        <f t="shared" si="184"/>
        <v>4.9478097212874275</v>
      </c>
      <c r="W369">
        <f t="shared" si="185"/>
        <v>69.702862313134929</v>
      </c>
      <c r="X369">
        <f t="shared" si="186"/>
        <v>3.3908128538934843</v>
      </c>
      <c r="Y369">
        <f t="shared" si="187"/>
        <v>4.8646680227570993</v>
      </c>
      <c r="Z369">
        <f t="shared" si="188"/>
        <v>1.5569968673939432</v>
      </c>
      <c r="AA369">
        <f t="shared" si="189"/>
        <v>-50.892745872580534</v>
      </c>
      <c r="AB369">
        <f t="shared" si="190"/>
        <v>-44.829151673840741</v>
      </c>
      <c r="AC369">
        <f t="shared" si="191"/>
        <v>-3.6908248071042515</v>
      </c>
      <c r="AD369">
        <f t="shared" si="192"/>
        <v>126.705448883421</v>
      </c>
      <c r="AE369">
        <f t="shared" si="193"/>
        <v>23.52042260493435</v>
      </c>
      <c r="AF369">
        <f t="shared" si="194"/>
        <v>1.148685483099152</v>
      </c>
      <c r="AG369">
        <f t="shared" si="195"/>
        <v>23.571715564470789</v>
      </c>
      <c r="AH369">
        <v>2205.393509037372</v>
      </c>
      <c r="AI369">
        <v>2182.9221212121211</v>
      </c>
      <c r="AJ369">
        <v>-4.2004111221994652E-3</v>
      </c>
      <c r="AK369">
        <v>60.698744360612487</v>
      </c>
      <c r="AL369">
        <f t="shared" si="196"/>
        <v>1.1540305186526199</v>
      </c>
      <c r="AM369">
        <v>32.445180302845507</v>
      </c>
      <c r="AN369">
        <v>33.473923030303027</v>
      </c>
      <c r="AO369">
        <v>1.308113704192802E-4</v>
      </c>
      <c r="AP369">
        <v>100.61875172138301</v>
      </c>
      <c r="AQ369">
        <v>28</v>
      </c>
      <c r="AR369">
        <v>4</v>
      </c>
      <c r="AS369">
        <f t="shared" si="197"/>
        <v>1</v>
      </c>
      <c r="AT369">
        <f t="shared" si="198"/>
        <v>0</v>
      </c>
      <c r="AU369">
        <f t="shared" si="199"/>
        <v>47438.538830007739</v>
      </c>
      <c r="AV369">
        <f t="shared" si="200"/>
        <v>1200</v>
      </c>
      <c r="AW369">
        <f t="shared" si="201"/>
        <v>1025.926513594273</v>
      </c>
      <c r="AX369">
        <f t="shared" si="202"/>
        <v>0.85493876132856084</v>
      </c>
      <c r="AY369">
        <f t="shared" si="203"/>
        <v>0.18843180936412213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1675966381</v>
      </c>
      <c r="BF369">
        <v>2109.8885714285711</v>
      </c>
      <c r="BG369">
        <v>2133.8357142857139</v>
      </c>
      <c r="BH369">
        <v>33.469614285714293</v>
      </c>
      <c r="BI369">
        <v>32.444828571428573</v>
      </c>
      <c r="BJ369">
        <v>2118.7514285714278</v>
      </c>
      <c r="BK369">
        <v>33.24755714285714</v>
      </c>
      <c r="BL369">
        <v>650.03214285714296</v>
      </c>
      <c r="BM369">
        <v>101.2101428571429</v>
      </c>
      <c r="BN369">
        <v>0.1000433</v>
      </c>
      <c r="BO369">
        <v>32.328785714285708</v>
      </c>
      <c r="BP369">
        <v>32.629242857142863</v>
      </c>
      <c r="BQ369">
        <v>999.89999999999986</v>
      </c>
      <c r="BR369">
        <v>0</v>
      </c>
      <c r="BS369">
        <v>0</v>
      </c>
      <c r="BT369">
        <v>8994.9128571428555</v>
      </c>
      <c r="BU369">
        <v>0</v>
      </c>
      <c r="BV369">
        <v>158.24928571428569</v>
      </c>
      <c r="BW369">
        <v>-23.947199999999999</v>
      </c>
      <c r="BX369">
        <v>2182.948571428572</v>
      </c>
      <c r="BY369">
        <v>2205.3885714285711</v>
      </c>
      <c r="BZ369">
        <v>1.0248042857142861</v>
      </c>
      <c r="CA369">
        <v>2133.8357142857139</v>
      </c>
      <c r="CB369">
        <v>32.444828571428573</v>
      </c>
      <c r="CC369">
        <v>3.387467142857143</v>
      </c>
      <c r="CD369">
        <v>3.2837457142857138</v>
      </c>
      <c r="CE369">
        <v>26.066042857142861</v>
      </c>
      <c r="CF369">
        <v>25.54128571428571</v>
      </c>
      <c r="CG369">
        <v>1200</v>
      </c>
      <c r="CH369">
        <v>0.49995899999999988</v>
      </c>
      <c r="CI369">
        <v>0.50004100000000007</v>
      </c>
      <c r="CJ369">
        <v>0</v>
      </c>
      <c r="CK369">
        <v>996.75185714285703</v>
      </c>
      <c r="CL369">
        <v>4.9990899999999998</v>
      </c>
      <c r="CM369">
        <v>10831.685714285721</v>
      </c>
      <c r="CN369">
        <v>9557.7128571428584</v>
      </c>
      <c r="CO369">
        <v>41.392714285714291</v>
      </c>
      <c r="CP369">
        <v>43.061999999999998</v>
      </c>
      <c r="CQ369">
        <v>42.125</v>
      </c>
      <c r="CR369">
        <v>42.186999999999998</v>
      </c>
      <c r="CS369">
        <v>42.75</v>
      </c>
      <c r="CT369">
        <v>597.44999999999993</v>
      </c>
      <c r="CU369">
        <v>597.54999999999995</v>
      </c>
      <c r="CV369">
        <v>0</v>
      </c>
      <c r="CW369">
        <v>1675966382.7</v>
      </c>
      <c r="CX369">
        <v>0</v>
      </c>
      <c r="CY369">
        <v>1675959759</v>
      </c>
      <c r="CZ369" t="s">
        <v>356</v>
      </c>
      <c r="DA369">
        <v>1675959759</v>
      </c>
      <c r="DB369">
        <v>1675959753.5</v>
      </c>
      <c r="DC369">
        <v>5</v>
      </c>
      <c r="DD369">
        <v>-2.5000000000000001E-2</v>
      </c>
      <c r="DE369">
        <v>-8.0000000000000002E-3</v>
      </c>
      <c r="DF369">
        <v>-6.0590000000000002</v>
      </c>
      <c r="DG369">
        <v>0.218</v>
      </c>
      <c r="DH369">
        <v>415</v>
      </c>
      <c r="DI369">
        <v>34</v>
      </c>
      <c r="DJ369">
        <v>0.6</v>
      </c>
      <c r="DK369">
        <v>0.17</v>
      </c>
      <c r="DL369">
        <v>-23.9900725</v>
      </c>
      <c r="DM369">
        <v>8.8176360225122163E-3</v>
      </c>
      <c r="DN369">
        <v>8.9933564333623622E-2</v>
      </c>
      <c r="DO369">
        <v>1</v>
      </c>
      <c r="DP369">
        <v>1.0499825</v>
      </c>
      <c r="DQ369">
        <v>-8.6433095684803493E-2</v>
      </c>
      <c r="DR369">
        <v>1.17796465885017E-2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830</v>
      </c>
      <c r="EA369">
        <v>3.2982900000000002</v>
      </c>
      <c r="EB369">
        <v>2.6252200000000001</v>
      </c>
      <c r="EC369">
        <v>0.29341400000000001</v>
      </c>
      <c r="ED369">
        <v>0.29286699999999999</v>
      </c>
      <c r="EE369">
        <v>0.13828499999999999</v>
      </c>
      <c r="EF369">
        <v>0.134134</v>
      </c>
      <c r="EG369">
        <v>21380.2</v>
      </c>
      <c r="EH369">
        <v>21721.200000000001</v>
      </c>
      <c r="EI369">
        <v>28160.3</v>
      </c>
      <c r="EJ369">
        <v>29571.599999999999</v>
      </c>
      <c r="EK369">
        <v>33423.5</v>
      </c>
      <c r="EL369">
        <v>35536.9</v>
      </c>
      <c r="EM369">
        <v>39767.9</v>
      </c>
      <c r="EN369">
        <v>42236.7</v>
      </c>
      <c r="EO369">
        <v>2.1920500000000001</v>
      </c>
      <c r="EP369">
        <v>2.2347199999999998</v>
      </c>
      <c r="EQ369">
        <v>0.142097</v>
      </c>
      <c r="ER369">
        <v>0</v>
      </c>
      <c r="ES369">
        <v>30.324200000000001</v>
      </c>
      <c r="ET369">
        <v>999.9</v>
      </c>
      <c r="EU369">
        <v>72.8</v>
      </c>
      <c r="EV369">
        <v>32</v>
      </c>
      <c r="EW369">
        <v>34.3476</v>
      </c>
      <c r="EX369">
        <v>57.2331</v>
      </c>
      <c r="EY369">
        <v>-4.3629800000000003</v>
      </c>
      <c r="EZ369">
        <v>2</v>
      </c>
      <c r="FA369">
        <v>0.32653700000000002</v>
      </c>
      <c r="FB369">
        <v>-0.36705300000000002</v>
      </c>
      <c r="FC369">
        <v>20.2745</v>
      </c>
      <c r="FD369">
        <v>5.2202799999999998</v>
      </c>
      <c r="FE369">
        <v>12.004300000000001</v>
      </c>
      <c r="FF369">
        <v>4.9863999999999997</v>
      </c>
      <c r="FG369">
        <v>3.2845499999999999</v>
      </c>
      <c r="FH369">
        <v>9999</v>
      </c>
      <c r="FI369">
        <v>9999</v>
      </c>
      <c r="FJ369">
        <v>9999</v>
      </c>
      <c r="FK369">
        <v>999.9</v>
      </c>
      <c r="FL369">
        <v>1.8657699999999999</v>
      </c>
      <c r="FM369">
        <v>1.8621799999999999</v>
      </c>
      <c r="FN369">
        <v>1.8641700000000001</v>
      </c>
      <c r="FO369">
        <v>1.8602099999999999</v>
      </c>
      <c r="FP369">
        <v>1.8609599999999999</v>
      </c>
      <c r="FQ369">
        <v>1.8601099999999999</v>
      </c>
      <c r="FR369">
        <v>1.8618399999999999</v>
      </c>
      <c r="FS369">
        <v>1.85849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-8.8699999999999992</v>
      </c>
      <c r="GH369">
        <v>0.22209999999999999</v>
      </c>
      <c r="GI369">
        <v>-4.2934277136806287</v>
      </c>
      <c r="GJ369">
        <v>-4.5218151105756088E-3</v>
      </c>
      <c r="GK369">
        <v>2.0889233732517852E-6</v>
      </c>
      <c r="GL369">
        <v>-4.5906856223640231E-10</v>
      </c>
      <c r="GM369">
        <v>-0.1150039569071811</v>
      </c>
      <c r="GN369">
        <v>4.4025620023938356E-3</v>
      </c>
      <c r="GO369">
        <v>3.112297855124525E-4</v>
      </c>
      <c r="GP369">
        <v>-4.1727832042263066E-6</v>
      </c>
      <c r="GQ369">
        <v>6</v>
      </c>
      <c r="GR369">
        <v>2080</v>
      </c>
      <c r="GS369">
        <v>4</v>
      </c>
      <c r="GT369">
        <v>33</v>
      </c>
      <c r="GU369">
        <v>110.4</v>
      </c>
      <c r="GV369">
        <v>110.5</v>
      </c>
      <c r="GW369">
        <v>4.99756</v>
      </c>
      <c r="GX369">
        <v>2.4389599999999998</v>
      </c>
      <c r="GY369">
        <v>2.04834</v>
      </c>
      <c r="GZ369">
        <v>2.6257299999999999</v>
      </c>
      <c r="HA369">
        <v>2.1972700000000001</v>
      </c>
      <c r="HB369">
        <v>2.32056</v>
      </c>
      <c r="HC369">
        <v>37.457799999999999</v>
      </c>
      <c r="HD369">
        <v>14.333399999999999</v>
      </c>
      <c r="HE369">
        <v>18</v>
      </c>
      <c r="HF369">
        <v>660.88900000000001</v>
      </c>
      <c r="HG369">
        <v>775.99400000000003</v>
      </c>
      <c r="HH369">
        <v>31.001799999999999</v>
      </c>
      <c r="HI369">
        <v>31.586600000000001</v>
      </c>
      <c r="HJ369">
        <v>30.000399999999999</v>
      </c>
      <c r="HK369">
        <v>31.4771</v>
      </c>
      <c r="HL369">
        <v>31.474799999999998</v>
      </c>
      <c r="HM369">
        <v>100</v>
      </c>
      <c r="HN369">
        <v>2.2059199999999999</v>
      </c>
      <c r="HO369">
        <v>100</v>
      </c>
      <c r="HP369">
        <v>31</v>
      </c>
      <c r="HQ369">
        <v>2361.09</v>
      </c>
      <c r="HR369">
        <v>32.582000000000001</v>
      </c>
      <c r="HS369">
        <v>99.255899999999997</v>
      </c>
      <c r="HT369">
        <v>97.973200000000006</v>
      </c>
    </row>
    <row r="370" spans="1:228" x14ac:dyDescent="0.2">
      <c r="A370">
        <v>355</v>
      </c>
      <c r="B370">
        <v>1675966387</v>
      </c>
      <c r="C370">
        <v>1412.900000095367</v>
      </c>
      <c r="D370" t="s">
        <v>1069</v>
      </c>
      <c r="E370" t="s">
        <v>1070</v>
      </c>
      <c r="F370">
        <v>4</v>
      </c>
      <c r="G370">
        <v>1675966384.6875</v>
      </c>
      <c r="H370">
        <f t="shared" si="170"/>
        <v>1.1612865128827394E-3</v>
      </c>
      <c r="I370">
        <f t="shared" si="171"/>
        <v>1.1612865128827394</v>
      </c>
      <c r="J370">
        <f t="shared" si="172"/>
        <v>23.36766835015343</v>
      </c>
      <c r="K370">
        <f t="shared" si="173"/>
        <v>2109.7887500000002</v>
      </c>
      <c r="L370">
        <f t="shared" si="174"/>
        <v>1548.3840182256315</v>
      </c>
      <c r="M370">
        <f t="shared" si="175"/>
        <v>156.8676652008175</v>
      </c>
      <c r="N370">
        <f t="shared" si="176"/>
        <v>213.74389775652148</v>
      </c>
      <c r="O370">
        <f t="shared" si="177"/>
        <v>7.3567850314912392E-2</v>
      </c>
      <c r="P370">
        <f t="shared" si="178"/>
        <v>2.7713966938392032</v>
      </c>
      <c r="Q370">
        <f t="shared" si="179"/>
        <v>7.2499908418770465E-2</v>
      </c>
      <c r="R370">
        <f t="shared" si="180"/>
        <v>4.5407101608054085E-2</v>
      </c>
      <c r="S370">
        <f t="shared" si="181"/>
        <v>226.11873261219361</v>
      </c>
      <c r="T370">
        <f t="shared" si="182"/>
        <v>33.411582306401492</v>
      </c>
      <c r="U370">
        <f t="shared" si="183"/>
        <v>32.6281125</v>
      </c>
      <c r="V370">
        <f t="shared" si="184"/>
        <v>4.9474946291889381</v>
      </c>
      <c r="W370">
        <f t="shared" si="185"/>
        <v>69.713386109488283</v>
      </c>
      <c r="X370">
        <f t="shared" si="186"/>
        <v>3.3915118502066584</v>
      </c>
      <c r="Y370">
        <f t="shared" si="187"/>
        <v>4.8649363335760549</v>
      </c>
      <c r="Z370">
        <f t="shared" si="188"/>
        <v>1.5559827789822798</v>
      </c>
      <c r="AA370">
        <f t="shared" si="189"/>
        <v>-51.212735218128806</v>
      </c>
      <c r="AB370">
        <f t="shared" si="190"/>
        <v>-44.576932528856489</v>
      </c>
      <c r="AC370">
        <f t="shared" si="191"/>
        <v>-3.6649378232107717</v>
      </c>
      <c r="AD370">
        <f t="shared" si="192"/>
        <v>126.66412704199753</v>
      </c>
      <c r="AE370">
        <f t="shared" si="193"/>
        <v>23.501135011482464</v>
      </c>
      <c r="AF370">
        <f t="shared" si="194"/>
        <v>1.1601072898080007</v>
      </c>
      <c r="AG370">
        <f t="shared" si="195"/>
        <v>23.36766835015343</v>
      </c>
      <c r="AH370">
        <v>2205.2438270969151</v>
      </c>
      <c r="AI370">
        <v>2182.9114545454549</v>
      </c>
      <c r="AJ370">
        <v>1.051754151099518E-2</v>
      </c>
      <c r="AK370">
        <v>60.698744360612487</v>
      </c>
      <c r="AL370">
        <f t="shared" si="196"/>
        <v>1.1612865128827394</v>
      </c>
      <c r="AM370">
        <v>32.440999979452158</v>
      </c>
      <c r="AN370">
        <v>33.476644242424243</v>
      </c>
      <c r="AO370">
        <v>6.8089835136111936E-5</v>
      </c>
      <c r="AP370">
        <v>100.61875172138301</v>
      </c>
      <c r="AQ370">
        <v>28</v>
      </c>
      <c r="AR370">
        <v>4</v>
      </c>
      <c r="AS370">
        <f t="shared" si="197"/>
        <v>1</v>
      </c>
      <c r="AT370">
        <f t="shared" si="198"/>
        <v>0</v>
      </c>
      <c r="AU370">
        <f t="shared" si="199"/>
        <v>47545.01829794544</v>
      </c>
      <c r="AV370">
        <f t="shared" si="200"/>
        <v>1200.00125</v>
      </c>
      <c r="AW370">
        <f t="shared" si="201"/>
        <v>1025.9277510944007</v>
      </c>
      <c r="AX370">
        <f t="shared" si="202"/>
        <v>0.85493890201731104</v>
      </c>
      <c r="AY370">
        <f t="shared" si="203"/>
        <v>0.1884320808934104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1675966384.6875</v>
      </c>
      <c r="BF370">
        <v>2109.7887500000002</v>
      </c>
      <c r="BG370">
        <v>2133.74125</v>
      </c>
      <c r="BH370">
        <v>33.476387500000001</v>
      </c>
      <c r="BI370">
        <v>32.441375000000001</v>
      </c>
      <c r="BJ370">
        <v>2118.65</v>
      </c>
      <c r="BK370">
        <v>33.254275000000007</v>
      </c>
      <c r="BL370">
        <v>650.00437499999998</v>
      </c>
      <c r="BM370">
        <v>101.21075</v>
      </c>
      <c r="BN370">
        <v>9.9818537499999999E-2</v>
      </c>
      <c r="BO370">
        <v>32.329762500000001</v>
      </c>
      <c r="BP370">
        <v>32.6281125</v>
      </c>
      <c r="BQ370">
        <v>999.9</v>
      </c>
      <c r="BR370">
        <v>0</v>
      </c>
      <c r="BS370">
        <v>0</v>
      </c>
      <c r="BT370">
        <v>9015.3912500000006</v>
      </c>
      <c r="BU370">
        <v>0</v>
      </c>
      <c r="BV370">
        <v>154.206875</v>
      </c>
      <c r="BW370">
        <v>-23.952887499999999</v>
      </c>
      <c r="BX370">
        <v>2182.8625000000002</v>
      </c>
      <c r="BY370">
        <v>2205.2824999999998</v>
      </c>
      <c r="BZ370">
        <v>1.0350200000000001</v>
      </c>
      <c r="CA370">
        <v>2133.74125</v>
      </c>
      <c r="CB370">
        <v>32.441375000000001</v>
      </c>
      <c r="CC370">
        <v>3.3881700000000001</v>
      </c>
      <c r="CD370">
        <v>3.2834150000000002</v>
      </c>
      <c r="CE370">
        <v>26.069537499999999</v>
      </c>
      <c r="CF370">
        <v>25.539562499999999</v>
      </c>
      <c r="CG370">
        <v>1200.00125</v>
      </c>
      <c r="CH370">
        <v>0.49995475</v>
      </c>
      <c r="CI370">
        <v>0.50004525000000011</v>
      </c>
      <c r="CJ370">
        <v>0</v>
      </c>
      <c r="CK370">
        <v>996.70337500000005</v>
      </c>
      <c r="CL370">
        <v>4.9990899999999998</v>
      </c>
      <c r="CM370">
        <v>10830.8125</v>
      </c>
      <c r="CN370">
        <v>9557.7075000000004</v>
      </c>
      <c r="CO370">
        <v>41.375</v>
      </c>
      <c r="CP370">
        <v>43.093499999999999</v>
      </c>
      <c r="CQ370">
        <v>42.132750000000001</v>
      </c>
      <c r="CR370">
        <v>42.186999999999998</v>
      </c>
      <c r="CS370">
        <v>42.75</v>
      </c>
      <c r="CT370">
        <v>597.44500000000005</v>
      </c>
      <c r="CU370">
        <v>597.55624999999998</v>
      </c>
      <c r="CV370">
        <v>0</v>
      </c>
      <c r="CW370">
        <v>1675966386.9000001</v>
      </c>
      <c r="CX370">
        <v>0</v>
      </c>
      <c r="CY370">
        <v>1675959759</v>
      </c>
      <c r="CZ370" t="s">
        <v>356</v>
      </c>
      <c r="DA370">
        <v>1675959759</v>
      </c>
      <c r="DB370">
        <v>1675959753.5</v>
      </c>
      <c r="DC370">
        <v>5</v>
      </c>
      <c r="DD370">
        <v>-2.5000000000000001E-2</v>
      </c>
      <c r="DE370">
        <v>-8.0000000000000002E-3</v>
      </c>
      <c r="DF370">
        <v>-6.0590000000000002</v>
      </c>
      <c r="DG370">
        <v>0.218</v>
      </c>
      <c r="DH370">
        <v>415</v>
      </c>
      <c r="DI370">
        <v>34</v>
      </c>
      <c r="DJ370">
        <v>0.6</v>
      </c>
      <c r="DK370">
        <v>0.17</v>
      </c>
      <c r="DL370">
        <v>-24.004737500000001</v>
      </c>
      <c r="DM370">
        <v>0.58134146341461335</v>
      </c>
      <c r="DN370">
        <v>7.3486671197911968E-2</v>
      </c>
      <c r="DO370">
        <v>0</v>
      </c>
      <c r="DP370">
        <v>1.04584225</v>
      </c>
      <c r="DQ370">
        <v>-0.1132384615384623</v>
      </c>
      <c r="DR370">
        <v>1.31823094500736E-2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367</v>
      </c>
      <c r="EA370">
        <v>3.2981099999999999</v>
      </c>
      <c r="EB370">
        <v>2.62527</v>
      </c>
      <c r="EC370">
        <v>0.29341600000000001</v>
      </c>
      <c r="ED370">
        <v>0.29286099999999998</v>
      </c>
      <c r="EE370">
        <v>0.13828599999999999</v>
      </c>
      <c r="EF370">
        <v>0.134107</v>
      </c>
      <c r="EG370">
        <v>21380.3</v>
      </c>
      <c r="EH370">
        <v>21721.4</v>
      </c>
      <c r="EI370">
        <v>28160.6</v>
      </c>
      <c r="EJ370">
        <v>29571.599999999999</v>
      </c>
      <c r="EK370">
        <v>33423.599999999999</v>
      </c>
      <c r="EL370">
        <v>35537.9</v>
      </c>
      <c r="EM370">
        <v>39768.1</v>
      </c>
      <c r="EN370">
        <v>42236.6</v>
      </c>
      <c r="EO370">
        <v>2.1917300000000002</v>
      </c>
      <c r="EP370">
        <v>2.2347800000000002</v>
      </c>
      <c r="EQ370">
        <v>0.140928</v>
      </c>
      <c r="ER370">
        <v>0</v>
      </c>
      <c r="ES370">
        <v>30.3307</v>
      </c>
      <c r="ET370">
        <v>999.9</v>
      </c>
      <c r="EU370">
        <v>72.8</v>
      </c>
      <c r="EV370">
        <v>32</v>
      </c>
      <c r="EW370">
        <v>34.347000000000001</v>
      </c>
      <c r="EX370">
        <v>57.113</v>
      </c>
      <c r="EY370">
        <v>-4.3309300000000004</v>
      </c>
      <c r="EZ370">
        <v>2</v>
      </c>
      <c r="FA370">
        <v>0.32676100000000002</v>
      </c>
      <c r="FB370">
        <v>-0.36157400000000001</v>
      </c>
      <c r="FC370">
        <v>20.2745</v>
      </c>
      <c r="FD370">
        <v>5.2201399999999998</v>
      </c>
      <c r="FE370">
        <v>12.0046</v>
      </c>
      <c r="FF370">
        <v>4.98665</v>
      </c>
      <c r="FG370">
        <v>3.2845800000000001</v>
      </c>
      <c r="FH370">
        <v>9999</v>
      </c>
      <c r="FI370">
        <v>9999</v>
      </c>
      <c r="FJ370">
        <v>9999</v>
      </c>
      <c r="FK370">
        <v>999.9</v>
      </c>
      <c r="FL370">
        <v>1.8657999999999999</v>
      </c>
      <c r="FM370">
        <v>1.8621799999999999</v>
      </c>
      <c r="FN370">
        <v>1.8641799999999999</v>
      </c>
      <c r="FO370">
        <v>1.86025</v>
      </c>
      <c r="FP370">
        <v>1.8609599999999999</v>
      </c>
      <c r="FQ370">
        <v>1.86012</v>
      </c>
      <c r="FR370">
        <v>1.86188</v>
      </c>
      <c r="FS370">
        <v>1.8584700000000001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-8.86</v>
      </c>
      <c r="GH370">
        <v>0.22209999999999999</v>
      </c>
      <c r="GI370">
        <v>-4.2934277136806287</v>
      </c>
      <c r="GJ370">
        <v>-4.5218151105756088E-3</v>
      </c>
      <c r="GK370">
        <v>2.0889233732517852E-6</v>
      </c>
      <c r="GL370">
        <v>-4.5906856223640231E-10</v>
      </c>
      <c r="GM370">
        <v>-0.1150039569071811</v>
      </c>
      <c r="GN370">
        <v>4.4025620023938356E-3</v>
      </c>
      <c r="GO370">
        <v>3.112297855124525E-4</v>
      </c>
      <c r="GP370">
        <v>-4.1727832042263066E-6</v>
      </c>
      <c r="GQ370">
        <v>6</v>
      </c>
      <c r="GR370">
        <v>2080</v>
      </c>
      <c r="GS370">
        <v>4</v>
      </c>
      <c r="GT370">
        <v>33</v>
      </c>
      <c r="GU370">
        <v>110.5</v>
      </c>
      <c r="GV370">
        <v>110.6</v>
      </c>
      <c r="GW370">
        <v>4.99756</v>
      </c>
      <c r="GX370">
        <v>2.4438499999999999</v>
      </c>
      <c r="GY370">
        <v>2.04834</v>
      </c>
      <c r="GZ370">
        <v>2.6257299999999999</v>
      </c>
      <c r="HA370">
        <v>2.1972700000000001</v>
      </c>
      <c r="HB370">
        <v>2.3303199999999999</v>
      </c>
      <c r="HC370">
        <v>37.457799999999999</v>
      </c>
      <c r="HD370">
        <v>14.3422</v>
      </c>
      <c r="HE370">
        <v>18</v>
      </c>
      <c r="HF370">
        <v>660.67</v>
      </c>
      <c r="HG370">
        <v>776.09</v>
      </c>
      <c r="HH370">
        <v>31.0017</v>
      </c>
      <c r="HI370">
        <v>31.590299999999999</v>
      </c>
      <c r="HJ370">
        <v>30.000399999999999</v>
      </c>
      <c r="HK370">
        <v>31.480699999999999</v>
      </c>
      <c r="HL370">
        <v>31.478200000000001</v>
      </c>
      <c r="HM370">
        <v>100</v>
      </c>
      <c r="HN370">
        <v>1.9253499999999999</v>
      </c>
      <c r="HO370">
        <v>100</v>
      </c>
      <c r="HP370">
        <v>31</v>
      </c>
      <c r="HQ370">
        <v>2367.77</v>
      </c>
      <c r="HR370">
        <v>32.606099999999998</v>
      </c>
      <c r="HS370">
        <v>99.256699999999995</v>
      </c>
      <c r="HT370">
        <v>97.972999999999999</v>
      </c>
    </row>
    <row r="371" spans="1:228" x14ac:dyDescent="0.2">
      <c r="A371">
        <v>356</v>
      </c>
      <c r="B371">
        <v>1675966391</v>
      </c>
      <c r="C371">
        <v>1416.900000095367</v>
      </c>
      <c r="D371" t="s">
        <v>1071</v>
      </c>
      <c r="E371" t="s">
        <v>1072</v>
      </c>
      <c r="F371">
        <v>4</v>
      </c>
      <c r="G371">
        <v>1675966389</v>
      </c>
      <c r="H371">
        <f t="shared" si="170"/>
        <v>1.1418502318050095E-3</v>
      </c>
      <c r="I371">
        <f t="shared" si="171"/>
        <v>1.1418502318050094</v>
      </c>
      <c r="J371">
        <f t="shared" si="172"/>
        <v>23.738735168329853</v>
      </c>
      <c r="K371">
        <f t="shared" si="173"/>
        <v>2109.8328571428569</v>
      </c>
      <c r="L371">
        <f t="shared" si="174"/>
        <v>1532.9517988447894</v>
      </c>
      <c r="M371">
        <f t="shared" si="175"/>
        <v>155.30139091346336</v>
      </c>
      <c r="N371">
        <f t="shared" si="176"/>
        <v>213.74447491182178</v>
      </c>
      <c r="O371">
        <f t="shared" si="177"/>
        <v>7.2500879243459979E-2</v>
      </c>
      <c r="P371">
        <f t="shared" si="178"/>
        <v>2.7647614209019054</v>
      </c>
      <c r="Q371">
        <f t="shared" si="179"/>
        <v>7.1461003137524182E-2</v>
      </c>
      <c r="R371">
        <f t="shared" si="180"/>
        <v>4.4755313160095747E-2</v>
      </c>
      <c r="S371">
        <f t="shared" si="181"/>
        <v>226.11843952306825</v>
      </c>
      <c r="T371">
        <f t="shared" si="182"/>
        <v>33.410994083542526</v>
      </c>
      <c r="U371">
        <f t="shared" si="183"/>
        <v>32.613728571428567</v>
      </c>
      <c r="V371">
        <f t="shared" si="184"/>
        <v>4.9434865695899584</v>
      </c>
      <c r="W371">
        <f t="shared" si="185"/>
        <v>69.74171834327673</v>
      </c>
      <c r="X371">
        <f t="shared" si="186"/>
        <v>3.3912994098097275</v>
      </c>
      <c r="Y371">
        <f t="shared" si="187"/>
        <v>4.8626553666449164</v>
      </c>
      <c r="Z371">
        <f t="shared" si="188"/>
        <v>1.5521871597802308</v>
      </c>
      <c r="AA371">
        <f t="shared" si="189"/>
        <v>-50.355595222600918</v>
      </c>
      <c r="AB371">
        <f t="shared" si="190"/>
        <v>-43.564172240119916</v>
      </c>
      <c r="AC371">
        <f t="shared" si="191"/>
        <v>-3.5898685033751687</v>
      </c>
      <c r="AD371">
        <f t="shared" si="192"/>
        <v>128.60880355697225</v>
      </c>
      <c r="AE371">
        <f t="shared" si="193"/>
        <v>23.387235809984677</v>
      </c>
      <c r="AF371">
        <f t="shared" si="194"/>
        <v>1.1350148208932247</v>
      </c>
      <c r="AG371">
        <f t="shared" si="195"/>
        <v>23.738735168329853</v>
      </c>
      <c r="AH371">
        <v>2205.2613055137322</v>
      </c>
      <c r="AI371">
        <v>2182.7919393939401</v>
      </c>
      <c r="AJ371">
        <v>-4.7936813355230951E-2</v>
      </c>
      <c r="AK371">
        <v>60.698744360612487</v>
      </c>
      <c r="AL371">
        <f t="shared" si="196"/>
        <v>1.1418502318050094</v>
      </c>
      <c r="AM371">
        <v>32.456661876646123</v>
      </c>
      <c r="AN371">
        <v>33.475612121212123</v>
      </c>
      <c r="AO371">
        <v>-3.6321678477512542E-5</v>
      </c>
      <c r="AP371">
        <v>100.61875172138301</v>
      </c>
      <c r="AQ371">
        <v>28</v>
      </c>
      <c r="AR371">
        <v>4</v>
      </c>
      <c r="AS371">
        <f t="shared" si="197"/>
        <v>1</v>
      </c>
      <c r="AT371">
        <f t="shared" si="198"/>
        <v>0</v>
      </c>
      <c r="AU371">
        <f t="shared" si="199"/>
        <v>47363.304329254213</v>
      </c>
      <c r="AV371">
        <f t="shared" si="200"/>
        <v>1199.998571428571</v>
      </c>
      <c r="AW371">
        <f t="shared" si="201"/>
        <v>1025.9255707373406</v>
      </c>
      <c r="AX371">
        <f t="shared" si="202"/>
        <v>0.85493899339896684</v>
      </c>
      <c r="AY371">
        <f t="shared" si="203"/>
        <v>0.18843225726000606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1675966389</v>
      </c>
      <c r="BF371">
        <v>2109.8328571428569</v>
      </c>
      <c r="BG371">
        <v>2133.6314285714288</v>
      </c>
      <c r="BH371">
        <v>33.474899999999998</v>
      </c>
      <c r="BI371">
        <v>32.462271428571427</v>
      </c>
      <c r="BJ371">
        <v>2118.6942857142849</v>
      </c>
      <c r="BK371">
        <v>33.252800000000001</v>
      </c>
      <c r="BL371">
        <v>650.00357142857138</v>
      </c>
      <c r="BM371">
        <v>101.2085714285714</v>
      </c>
      <c r="BN371">
        <v>0.1001527142857143</v>
      </c>
      <c r="BO371">
        <v>32.321457142857142</v>
      </c>
      <c r="BP371">
        <v>32.613728571428567</v>
      </c>
      <c r="BQ371">
        <v>999.89999999999986</v>
      </c>
      <c r="BR371">
        <v>0</v>
      </c>
      <c r="BS371">
        <v>0</v>
      </c>
      <c r="BT371">
        <v>8980.3557142857153</v>
      </c>
      <c r="BU371">
        <v>0</v>
      </c>
      <c r="BV371">
        <v>148.99228571428571</v>
      </c>
      <c r="BW371">
        <v>-23.799328571428571</v>
      </c>
      <c r="BX371">
        <v>2182.9042857142858</v>
      </c>
      <c r="BY371">
        <v>2205.2171428571428</v>
      </c>
      <c r="BZ371">
        <v>1.0126139999999999</v>
      </c>
      <c r="CA371">
        <v>2133.6314285714288</v>
      </c>
      <c r="CB371">
        <v>32.462271428571427</v>
      </c>
      <c r="CC371">
        <v>3.3879485714285709</v>
      </c>
      <c r="CD371">
        <v>3.2854642857142862</v>
      </c>
      <c r="CE371">
        <v>26.068457142857142</v>
      </c>
      <c r="CF371">
        <v>25.550085714285721</v>
      </c>
      <c r="CG371">
        <v>1199.998571428571</v>
      </c>
      <c r="CH371">
        <v>0.49995299999999998</v>
      </c>
      <c r="CI371">
        <v>0.50004700000000002</v>
      </c>
      <c r="CJ371">
        <v>0</v>
      </c>
      <c r="CK371">
        <v>996.62485714285719</v>
      </c>
      <c r="CL371">
        <v>4.9990899999999998</v>
      </c>
      <c r="CM371">
        <v>10830.18571428571</v>
      </c>
      <c r="CN371">
        <v>9557.6714285714261</v>
      </c>
      <c r="CO371">
        <v>41.436999999999998</v>
      </c>
      <c r="CP371">
        <v>43.089000000000013</v>
      </c>
      <c r="CQ371">
        <v>42.151571428571422</v>
      </c>
      <c r="CR371">
        <v>42.241</v>
      </c>
      <c r="CS371">
        <v>42.811999999999998</v>
      </c>
      <c r="CT371">
        <v>597.43999999999994</v>
      </c>
      <c r="CU371">
        <v>597.55857142857144</v>
      </c>
      <c r="CV371">
        <v>0</v>
      </c>
      <c r="CW371">
        <v>1675966391.0999999</v>
      </c>
      <c r="CX371">
        <v>0</v>
      </c>
      <c r="CY371">
        <v>1675959759</v>
      </c>
      <c r="CZ371" t="s">
        <v>356</v>
      </c>
      <c r="DA371">
        <v>1675959759</v>
      </c>
      <c r="DB371">
        <v>1675959753.5</v>
      </c>
      <c r="DC371">
        <v>5</v>
      </c>
      <c r="DD371">
        <v>-2.5000000000000001E-2</v>
      </c>
      <c r="DE371">
        <v>-8.0000000000000002E-3</v>
      </c>
      <c r="DF371">
        <v>-6.0590000000000002</v>
      </c>
      <c r="DG371">
        <v>0.218</v>
      </c>
      <c r="DH371">
        <v>415</v>
      </c>
      <c r="DI371">
        <v>34</v>
      </c>
      <c r="DJ371">
        <v>0.6</v>
      </c>
      <c r="DK371">
        <v>0.17</v>
      </c>
      <c r="DL371">
        <v>-23.953195000000001</v>
      </c>
      <c r="DM371">
        <v>0.72811181988750395</v>
      </c>
      <c r="DN371">
        <v>8.4486939671170755E-2</v>
      </c>
      <c r="DO371">
        <v>0</v>
      </c>
      <c r="DP371">
        <v>1.0387435249999999</v>
      </c>
      <c r="DQ371">
        <v>-0.1395924315197026</v>
      </c>
      <c r="DR371">
        <v>1.609002085453513E-2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367</v>
      </c>
      <c r="EA371">
        <v>3.29819</v>
      </c>
      <c r="EB371">
        <v>2.6253199999999999</v>
      </c>
      <c r="EC371">
        <v>0.293404</v>
      </c>
      <c r="ED371">
        <v>0.292848</v>
      </c>
      <c r="EE371">
        <v>0.13829</v>
      </c>
      <c r="EF371">
        <v>0.13425999999999999</v>
      </c>
      <c r="EG371">
        <v>21380.400000000001</v>
      </c>
      <c r="EH371">
        <v>21721.5</v>
      </c>
      <c r="EI371">
        <v>28160.3</v>
      </c>
      <c r="EJ371">
        <v>29571.3</v>
      </c>
      <c r="EK371">
        <v>33423.699999999997</v>
      </c>
      <c r="EL371">
        <v>35531.5</v>
      </c>
      <c r="EM371">
        <v>39768.400000000001</v>
      </c>
      <c r="EN371">
        <v>42236.5</v>
      </c>
      <c r="EO371">
        <v>2.1917300000000002</v>
      </c>
      <c r="EP371">
        <v>2.23482</v>
      </c>
      <c r="EQ371">
        <v>0.140093</v>
      </c>
      <c r="ER371">
        <v>0</v>
      </c>
      <c r="ES371">
        <v>30.3353</v>
      </c>
      <c r="ET371">
        <v>999.9</v>
      </c>
      <c r="EU371">
        <v>72.8</v>
      </c>
      <c r="EV371">
        <v>32</v>
      </c>
      <c r="EW371">
        <v>34.347700000000003</v>
      </c>
      <c r="EX371">
        <v>57.232999999999997</v>
      </c>
      <c r="EY371">
        <v>-4.3309300000000004</v>
      </c>
      <c r="EZ371">
        <v>2</v>
      </c>
      <c r="FA371">
        <v>0.326959</v>
      </c>
      <c r="FB371">
        <v>-0.35808299999999998</v>
      </c>
      <c r="FC371">
        <v>20.2746</v>
      </c>
      <c r="FD371">
        <v>5.2202799999999998</v>
      </c>
      <c r="FE371">
        <v>12.004300000000001</v>
      </c>
      <c r="FF371">
        <v>4.9868499999999996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1.8658300000000001</v>
      </c>
      <c r="FM371">
        <v>1.8621799999999999</v>
      </c>
      <c r="FN371">
        <v>1.8641799999999999</v>
      </c>
      <c r="FO371">
        <v>1.86022</v>
      </c>
      <c r="FP371">
        <v>1.8609599999999999</v>
      </c>
      <c r="FQ371">
        <v>1.86012</v>
      </c>
      <c r="FR371">
        <v>1.8618600000000001</v>
      </c>
      <c r="FS371">
        <v>1.8584700000000001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-8.86</v>
      </c>
      <c r="GH371">
        <v>0.22209999999999999</v>
      </c>
      <c r="GI371">
        <v>-4.2934277136806287</v>
      </c>
      <c r="GJ371">
        <v>-4.5218151105756088E-3</v>
      </c>
      <c r="GK371">
        <v>2.0889233732517852E-6</v>
      </c>
      <c r="GL371">
        <v>-4.5906856223640231E-10</v>
      </c>
      <c r="GM371">
        <v>-0.1150039569071811</v>
      </c>
      <c r="GN371">
        <v>4.4025620023938356E-3</v>
      </c>
      <c r="GO371">
        <v>3.112297855124525E-4</v>
      </c>
      <c r="GP371">
        <v>-4.1727832042263066E-6</v>
      </c>
      <c r="GQ371">
        <v>6</v>
      </c>
      <c r="GR371">
        <v>2080</v>
      </c>
      <c r="GS371">
        <v>4</v>
      </c>
      <c r="GT371">
        <v>33</v>
      </c>
      <c r="GU371">
        <v>110.5</v>
      </c>
      <c r="GV371">
        <v>110.6</v>
      </c>
      <c r="GW371">
        <v>4.99756</v>
      </c>
      <c r="GX371">
        <v>2.4450699999999999</v>
      </c>
      <c r="GY371">
        <v>2.04834</v>
      </c>
      <c r="GZ371">
        <v>2.6269499999999999</v>
      </c>
      <c r="HA371">
        <v>2.1972700000000001</v>
      </c>
      <c r="HB371">
        <v>2.32056</v>
      </c>
      <c r="HC371">
        <v>37.457799999999999</v>
      </c>
      <c r="HD371">
        <v>14.333399999999999</v>
      </c>
      <c r="HE371">
        <v>18</v>
      </c>
      <c r="HF371">
        <v>660.70600000000002</v>
      </c>
      <c r="HG371">
        <v>776.18399999999997</v>
      </c>
      <c r="HH371">
        <v>31.001300000000001</v>
      </c>
      <c r="HI371">
        <v>31.594200000000001</v>
      </c>
      <c r="HJ371">
        <v>30.000399999999999</v>
      </c>
      <c r="HK371">
        <v>31.484000000000002</v>
      </c>
      <c r="HL371">
        <v>31.4816</v>
      </c>
      <c r="HM371">
        <v>100</v>
      </c>
      <c r="HN371">
        <v>1.9253499999999999</v>
      </c>
      <c r="HO371">
        <v>100</v>
      </c>
      <c r="HP371">
        <v>31</v>
      </c>
      <c r="HQ371">
        <v>2374.4499999999998</v>
      </c>
      <c r="HR371">
        <v>32.625300000000003</v>
      </c>
      <c r="HS371">
        <v>99.256699999999995</v>
      </c>
      <c r="HT371">
        <v>97.9726</v>
      </c>
    </row>
    <row r="372" spans="1:228" x14ac:dyDescent="0.2">
      <c r="A372">
        <v>357</v>
      </c>
      <c r="B372">
        <v>1675966395</v>
      </c>
      <c r="C372">
        <v>1420.900000095367</v>
      </c>
      <c r="D372" t="s">
        <v>1073</v>
      </c>
      <c r="E372" t="s">
        <v>1074</v>
      </c>
      <c r="F372">
        <v>4</v>
      </c>
      <c r="G372">
        <v>1675966392.6875</v>
      </c>
      <c r="H372">
        <f t="shared" si="170"/>
        <v>1.1134181808222982E-3</v>
      </c>
      <c r="I372">
        <f t="shared" si="171"/>
        <v>1.1134181808222983</v>
      </c>
      <c r="J372">
        <f t="shared" si="172"/>
        <v>23.324505421745151</v>
      </c>
      <c r="K372">
        <f t="shared" si="173"/>
        <v>2109.7337499999999</v>
      </c>
      <c r="L372">
        <f t="shared" si="174"/>
        <v>1530.1964803264841</v>
      </c>
      <c r="M372">
        <f t="shared" si="175"/>
        <v>155.02208150916141</v>
      </c>
      <c r="N372">
        <f t="shared" si="176"/>
        <v>213.734197902055</v>
      </c>
      <c r="O372">
        <f t="shared" si="177"/>
        <v>7.0841054278914239E-2</v>
      </c>
      <c r="P372">
        <f t="shared" si="178"/>
        <v>2.7664457926032342</v>
      </c>
      <c r="Q372">
        <f t="shared" si="179"/>
        <v>6.9848490579689934E-2</v>
      </c>
      <c r="R372">
        <f t="shared" si="180"/>
        <v>4.3743325918817536E-2</v>
      </c>
      <c r="S372">
        <f t="shared" si="181"/>
        <v>226.11894973735824</v>
      </c>
      <c r="T372">
        <f t="shared" si="182"/>
        <v>33.411700567606218</v>
      </c>
      <c r="U372">
        <f t="shared" si="183"/>
        <v>32.604500000000002</v>
      </c>
      <c r="V372">
        <f t="shared" si="184"/>
        <v>4.940916530673106</v>
      </c>
      <c r="W372">
        <f t="shared" si="185"/>
        <v>69.790365984752498</v>
      </c>
      <c r="X372">
        <f t="shared" si="186"/>
        <v>3.3924277795778996</v>
      </c>
      <c r="Y372">
        <f t="shared" si="187"/>
        <v>4.8608826328823991</v>
      </c>
      <c r="Z372">
        <f t="shared" si="188"/>
        <v>1.5484887510952063</v>
      </c>
      <c r="AA372">
        <f t="shared" si="189"/>
        <v>-49.101741774263353</v>
      </c>
      <c r="AB372">
        <f t="shared" si="190"/>
        <v>-43.177369102754582</v>
      </c>
      <c r="AC372">
        <f t="shared" si="191"/>
        <v>-3.5555541131309116</v>
      </c>
      <c r="AD372">
        <f t="shared" si="192"/>
        <v>130.28428474720937</v>
      </c>
      <c r="AE372">
        <f t="shared" si="193"/>
        <v>23.49030749605862</v>
      </c>
      <c r="AF372">
        <f t="shared" si="194"/>
        <v>1.1052375051787258</v>
      </c>
      <c r="AG372">
        <f t="shared" si="195"/>
        <v>23.324505421745151</v>
      </c>
      <c r="AH372">
        <v>2205.2278299068339</v>
      </c>
      <c r="AI372">
        <v>2182.8792121212118</v>
      </c>
      <c r="AJ372">
        <v>2.5734155577821331E-2</v>
      </c>
      <c r="AK372">
        <v>60.698744360612487</v>
      </c>
      <c r="AL372">
        <f t="shared" si="196"/>
        <v>1.1134181808222983</v>
      </c>
      <c r="AM372">
        <v>32.502241048977709</v>
      </c>
      <c r="AN372">
        <v>33.493926666666653</v>
      </c>
      <c r="AO372">
        <v>2.6417155295174982E-4</v>
      </c>
      <c r="AP372">
        <v>100.61875172138301</v>
      </c>
      <c r="AQ372">
        <v>28</v>
      </c>
      <c r="AR372">
        <v>4</v>
      </c>
      <c r="AS372">
        <f t="shared" si="197"/>
        <v>1</v>
      </c>
      <c r="AT372">
        <f t="shared" si="198"/>
        <v>0</v>
      </c>
      <c r="AU372">
        <f t="shared" si="199"/>
        <v>47410.737500307841</v>
      </c>
      <c r="AV372">
        <f t="shared" si="200"/>
        <v>1200.00125</v>
      </c>
      <c r="AW372">
        <f t="shared" si="201"/>
        <v>1025.9278635944861</v>
      </c>
      <c r="AX372">
        <f t="shared" si="202"/>
        <v>0.85493899576728438</v>
      </c>
      <c r="AY372">
        <f t="shared" si="203"/>
        <v>0.18843226183085912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1675966392.6875</v>
      </c>
      <c r="BF372">
        <v>2109.7337499999999</v>
      </c>
      <c r="BG372">
        <v>2133.5687499999999</v>
      </c>
      <c r="BH372">
        <v>33.486075</v>
      </c>
      <c r="BI372">
        <v>32.500050000000002</v>
      </c>
      <c r="BJ372">
        <v>2118.5949999999998</v>
      </c>
      <c r="BK372">
        <v>33.263862500000002</v>
      </c>
      <c r="BL372">
        <v>650.02050000000008</v>
      </c>
      <c r="BM372">
        <v>101.2085</v>
      </c>
      <c r="BN372">
        <v>0.10011200000000001</v>
      </c>
      <c r="BO372">
        <v>32.314999999999998</v>
      </c>
      <c r="BP372">
        <v>32.604500000000002</v>
      </c>
      <c r="BQ372">
        <v>999.9</v>
      </c>
      <c r="BR372">
        <v>0</v>
      </c>
      <c r="BS372">
        <v>0</v>
      </c>
      <c r="BT372">
        <v>8989.2975000000006</v>
      </c>
      <c r="BU372">
        <v>0</v>
      </c>
      <c r="BV372">
        <v>143.78874999999999</v>
      </c>
      <c r="BW372">
        <v>-23.8346625</v>
      </c>
      <c r="BX372">
        <v>2182.8262500000001</v>
      </c>
      <c r="BY372">
        <v>2205.23875</v>
      </c>
      <c r="BZ372">
        <v>0.98602049999999997</v>
      </c>
      <c r="CA372">
        <v>2133.5687499999999</v>
      </c>
      <c r="CB372">
        <v>32.500050000000002</v>
      </c>
      <c r="CC372">
        <v>3.3890725000000002</v>
      </c>
      <c r="CD372">
        <v>3.2892800000000002</v>
      </c>
      <c r="CE372">
        <v>26.07405</v>
      </c>
      <c r="CF372">
        <v>25.569624999999998</v>
      </c>
      <c r="CG372">
        <v>1200.00125</v>
      </c>
      <c r="CH372">
        <v>0.49995299999999998</v>
      </c>
      <c r="CI372">
        <v>0.50004700000000002</v>
      </c>
      <c r="CJ372">
        <v>0</v>
      </c>
      <c r="CK372">
        <v>996.654</v>
      </c>
      <c r="CL372">
        <v>4.9990899999999998</v>
      </c>
      <c r="CM372">
        <v>10829.6875</v>
      </c>
      <c r="CN372">
        <v>9557.6949999999997</v>
      </c>
      <c r="CO372">
        <v>41.436999999999998</v>
      </c>
      <c r="CP372">
        <v>43.125</v>
      </c>
      <c r="CQ372">
        <v>42.171499999999988</v>
      </c>
      <c r="CR372">
        <v>42.242125000000001</v>
      </c>
      <c r="CS372">
        <v>42.811999999999998</v>
      </c>
      <c r="CT372">
        <v>597.44125000000008</v>
      </c>
      <c r="CU372">
        <v>597.55999999999995</v>
      </c>
      <c r="CV372">
        <v>0</v>
      </c>
      <c r="CW372">
        <v>1675966394.7</v>
      </c>
      <c r="CX372">
        <v>0</v>
      </c>
      <c r="CY372">
        <v>1675959759</v>
      </c>
      <c r="CZ372" t="s">
        <v>356</v>
      </c>
      <c r="DA372">
        <v>1675959759</v>
      </c>
      <c r="DB372">
        <v>1675959753.5</v>
      </c>
      <c r="DC372">
        <v>5</v>
      </c>
      <c r="DD372">
        <v>-2.5000000000000001E-2</v>
      </c>
      <c r="DE372">
        <v>-8.0000000000000002E-3</v>
      </c>
      <c r="DF372">
        <v>-6.0590000000000002</v>
      </c>
      <c r="DG372">
        <v>0.218</v>
      </c>
      <c r="DH372">
        <v>415</v>
      </c>
      <c r="DI372">
        <v>34</v>
      </c>
      <c r="DJ372">
        <v>0.6</v>
      </c>
      <c r="DK372">
        <v>0.17</v>
      </c>
      <c r="DL372">
        <v>-23.9069325</v>
      </c>
      <c r="DM372">
        <v>0.56701575984994868</v>
      </c>
      <c r="DN372">
        <v>7.0224295608784834E-2</v>
      </c>
      <c r="DO372">
        <v>0</v>
      </c>
      <c r="DP372">
        <v>1.024401675</v>
      </c>
      <c r="DQ372">
        <v>-0.20836589493433419</v>
      </c>
      <c r="DR372">
        <v>2.3152860167145128E-2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367</v>
      </c>
      <c r="EA372">
        <v>3.29819</v>
      </c>
      <c r="EB372">
        <v>2.6253199999999999</v>
      </c>
      <c r="EC372">
        <v>0.29340500000000003</v>
      </c>
      <c r="ED372">
        <v>0.29284500000000002</v>
      </c>
      <c r="EE372">
        <v>0.13833300000000001</v>
      </c>
      <c r="EF372">
        <v>0.13430800000000001</v>
      </c>
      <c r="EG372">
        <v>21380.7</v>
      </c>
      <c r="EH372">
        <v>21721.5</v>
      </c>
      <c r="EI372">
        <v>28160.7</v>
      </c>
      <c r="EJ372">
        <v>29571.1</v>
      </c>
      <c r="EK372">
        <v>33422.1</v>
      </c>
      <c r="EL372">
        <v>35529.199999999997</v>
      </c>
      <c r="EM372">
        <v>39768.5</v>
      </c>
      <c r="EN372">
        <v>42236.1</v>
      </c>
      <c r="EO372">
        <v>2.1920500000000001</v>
      </c>
      <c r="EP372">
        <v>2.2347000000000001</v>
      </c>
      <c r="EQ372">
        <v>0.13934099999999999</v>
      </c>
      <c r="ER372">
        <v>0</v>
      </c>
      <c r="ES372">
        <v>30.337900000000001</v>
      </c>
      <c r="ET372">
        <v>999.9</v>
      </c>
      <c r="EU372">
        <v>72.8</v>
      </c>
      <c r="EV372">
        <v>32</v>
      </c>
      <c r="EW372">
        <v>34.352200000000003</v>
      </c>
      <c r="EX372">
        <v>57.472999999999999</v>
      </c>
      <c r="EY372">
        <v>-4.2868599999999999</v>
      </c>
      <c r="EZ372">
        <v>2</v>
      </c>
      <c r="FA372">
        <v>0.32733000000000001</v>
      </c>
      <c r="FB372">
        <v>-0.35494300000000001</v>
      </c>
      <c r="FC372">
        <v>20.2744</v>
      </c>
      <c r="FD372">
        <v>5.2198399999999996</v>
      </c>
      <c r="FE372">
        <v>12.004</v>
      </c>
      <c r="FF372">
        <v>4.9863999999999997</v>
      </c>
      <c r="FG372">
        <v>3.28443</v>
      </c>
      <c r="FH372">
        <v>9999</v>
      </c>
      <c r="FI372">
        <v>9999</v>
      </c>
      <c r="FJ372">
        <v>9999</v>
      </c>
      <c r="FK372">
        <v>999.9</v>
      </c>
      <c r="FL372">
        <v>1.86581</v>
      </c>
      <c r="FM372">
        <v>1.8621799999999999</v>
      </c>
      <c r="FN372">
        <v>1.8641700000000001</v>
      </c>
      <c r="FO372">
        <v>1.8602399999999999</v>
      </c>
      <c r="FP372">
        <v>1.8609599999999999</v>
      </c>
      <c r="FQ372">
        <v>1.86015</v>
      </c>
      <c r="FR372">
        <v>1.8618600000000001</v>
      </c>
      <c r="FS372">
        <v>1.8585100000000001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-8.86</v>
      </c>
      <c r="GH372">
        <v>0.2223</v>
      </c>
      <c r="GI372">
        <v>-4.2934277136806287</v>
      </c>
      <c r="GJ372">
        <v>-4.5218151105756088E-3</v>
      </c>
      <c r="GK372">
        <v>2.0889233732517852E-6</v>
      </c>
      <c r="GL372">
        <v>-4.5906856223640231E-10</v>
      </c>
      <c r="GM372">
        <v>-0.1150039569071811</v>
      </c>
      <c r="GN372">
        <v>4.4025620023938356E-3</v>
      </c>
      <c r="GO372">
        <v>3.112297855124525E-4</v>
      </c>
      <c r="GP372">
        <v>-4.1727832042263066E-6</v>
      </c>
      <c r="GQ372">
        <v>6</v>
      </c>
      <c r="GR372">
        <v>2080</v>
      </c>
      <c r="GS372">
        <v>4</v>
      </c>
      <c r="GT372">
        <v>33</v>
      </c>
      <c r="GU372">
        <v>110.6</v>
      </c>
      <c r="GV372">
        <v>110.7</v>
      </c>
      <c r="GW372">
        <v>4.99756</v>
      </c>
      <c r="GX372">
        <v>2.4328599999999998</v>
      </c>
      <c r="GY372">
        <v>2.04834</v>
      </c>
      <c r="GZ372">
        <v>2.6257299999999999</v>
      </c>
      <c r="HA372">
        <v>2.1972700000000001</v>
      </c>
      <c r="HB372">
        <v>2.3339799999999999</v>
      </c>
      <c r="HC372">
        <v>37.457799999999999</v>
      </c>
      <c r="HD372">
        <v>14.3247</v>
      </c>
      <c r="HE372">
        <v>18</v>
      </c>
      <c r="HF372">
        <v>661</v>
      </c>
      <c r="HG372">
        <v>776.10599999999999</v>
      </c>
      <c r="HH372">
        <v>31.001100000000001</v>
      </c>
      <c r="HI372">
        <v>31.5977</v>
      </c>
      <c r="HJ372">
        <v>30.000399999999999</v>
      </c>
      <c r="HK372">
        <v>31.487400000000001</v>
      </c>
      <c r="HL372">
        <v>31.484999999999999</v>
      </c>
      <c r="HM372">
        <v>100</v>
      </c>
      <c r="HN372">
        <v>1.64811</v>
      </c>
      <c r="HO372">
        <v>100</v>
      </c>
      <c r="HP372">
        <v>31</v>
      </c>
      <c r="HQ372">
        <v>2381.16</v>
      </c>
      <c r="HR372">
        <v>32.630899999999997</v>
      </c>
      <c r="HS372">
        <v>99.257400000000004</v>
      </c>
      <c r="HT372">
        <v>97.971800000000002</v>
      </c>
    </row>
    <row r="373" spans="1:228" x14ac:dyDescent="0.2">
      <c r="A373">
        <v>358</v>
      </c>
      <c r="B373">
        <v>1675966399</v>
      </c>
      <c r="C373">
        <v>1424.900000095367</v>
      </c>
      <c r="D373" t="s">
        <v>1075</v>
      </c>
      <c r="E373" t="s">
        <v>1076</v>
      </c>
      <c r="F373">
        <v>4</v>
      </c>
      <c r="G373">
        <v>1675966397</v>
      </c>
      <c r="H373">
        <f t="shared" si="170"/>
        <v>1.1132737383185592E-3</v>
      </c>
      <c r="I373">
        <f t="shared" si="171"/>
        <v>1.1132737383185591</v>
      </c>
      <c r="J373">
        <f t="shared" si="172"/>
        <v>23.449528134417456</v>
      </c>
      <c r="K373">
        <f t="shared" si="173"/>
        <v>2109.8428571428572</v>
      </c>
      <c r="L373">
        <f t="shared" si="174"/>
        <v>1528.4158789115493</v>
      </c>
      <c r="M373">
        <f t="shared" si="175"/>
        <v>154.8386326072667</v>
      </c>
      <c r="N373">
        <f t="shared" si="176"/>
        <v>213.74102920787197</v>
      </c>
      <c r="O373">
        <f t="shared" si="177"/>
        <v>7.0956291826537024E-2</v>
      </c>
      <c r="P373">
        <f t="shared" si="178"/>
        <v>2.7690852181074108</v>
      </c>
      <c r="Q373">
        <f t="shared" si="179"/>
        <v>6.9961455551908372E-2</v>
      </c>
      <c r="R373">
        <f t="shared" si="180"/>
        <v>4.3814129787956985E-2</v>
      </c>
      <c r="S373">
        <f t="shared" si="181"/>
        <v>226.11781809443394</v>
      </c>
      <c r="T373">
        <f t="shared" si="182"/>
        <v>33.402873459218689</v>
      </c>
      <c r="U373">
        <f t="shared" si="183"/>
        <v>32.60071428571429</v>
      </c>
      <c r="V373">
        <f t="shared" si="184"/>
        <v>4.9398625941217951</v>
      </c>
      <c r="W373">
        <f t="shared" si="185"/>
        <v>69.85616322872194</v>
      </c>
      <c r="X373">
        <f t="shared" si="186"/>
        <v>3.3941115630434475</v>
      </c>
      <c r="Y373">
        <f t="shared" si="187"/>
        <v>4.858714544528449</v>
      </c>
      <c r="Z373">
        <f t="shared" si="188"/>
        <v>1.5457510310783475</v>
      </c>
      <c r="AA373">
        <f t="shared" si="189"/>
        <v>-49.095371859848463</v>
      </c>
      <c r="AB373">
        <f t="shared" si="190"/>
        <v>-43.832773051318028</v>
      </c>
      <c r="AC373">
        <f t="shared" si="191"/>
        <v>-3.6058776586832111</v>
      </c>
      <c r="AD373">
        <f t="shared" si="192"/>
        <v>129.58379552458427</v>
      </c>
      <c r="AE373">
        <f t="shared" si="193"/>
        <v>23.462706331811123</v>
      </c>
      <c r="AF373">
        <f t="shared" si="194"/>
        <v>1.1020356641440594</v>
      </c>
      <c r="AG373">
        <f t="shared" si="195"/>
        <v>23.449528134417456</v>
      </c>
      <c r="AH373">
        <v>2205.3602983253431</v>
      </c>
      <c r="AI373">
        <v>2182.971575757575</v>
      </c>
      <c r="AJ373">
        <v>4.469935786471679E-3</v>
      </c>
      <c r="AK373">
        <v>60.698744360612487</v>
      </c>
      <c r="AL373">
        <f t="shared" si="196"/>
        <v>1.1132737383185591</v>
      </c>
      <c r="AM373">
        <v>32.519354815200018</v>
      </c>
      <c r="AN373">
        <v>33.511149696969689</v>
      </c>
      <c r="AO373">
        <v>2.1904195783857501E-4</v>
      </c>
      <c r="AP373">
        <v>100.61875172138301</v>
      </c>
      <c r="AQ373">
        <v>28</v>
      </c>
      <c r="AR373">
        <v>4</v>
      </c>
      <c r="AS373">
        <f t="shared" si="197"/>
        <v>1</v>
      </c>
      <c r="AT373">
        <f t="shared" si="198"/>
        <v>0</v>
      </c>
      <c r="AU373">
        <f t="shared" si="199"/>
        <v>47484.741150029666</v>
      </c>
      <c r="AV373">
        <f t="shared" si="200"/>
        <v>1199.995714285714</v>
      </c>
      <c r="AW373">
        <f t="shared" si="201"/>
        <v>1025.9230850230226</v>
      </c>
      <c r="AX373">
        <f t="shared" si="202"/>
        <v>0.85493895753927207</v>
      </c>
      <c r="AY373">
        <f t="shared" si="203"/>
        <v>0.18843218805079517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1675966397</v>
      </c>
      <c r="BF373">
        <v>2109.8428571428572</v>
      </c>
      <c r="BG373">
        <v>2133.6457142857139</v>
      </c>
      <c r="BH373">
        <v>33.503357142857148</v>
      </c>
      <c r="BI373">
        <v>32.520228571428582</v>
      </c>
      <c r="BJ373">
        <v>2118.707142857143</v>
      </c>
      <c r="BK373">
        <v>33.28095714285714</v>
      </c>
      <c r="BL373">
        <v>650.03528571428581</v>
      </c>
      <c r="BM373">
        <v>101.20657142857139</v>
      </c>
      <c r="BN373">
        <v>0.10003938571428569</v>
      </c>
      <c r="BO373">
        <v>32.307099999999998</v>
      </c>
      <c r="BP373">
        <v>32.60071428571429</v>
      </c>
      <c r="BQ373">
        <v>999.89999999999986</v>
      </c>
      <c r="BR373">
        <v>0</v>
      </c>
      <c r="BS373">
        <v>0</v>
      </c>
      <c r="BT373">
        <v>9003.4814285714292</v>
      </c>
      <c r="BU373">
        <v>0</v>
      </c>
      <c r="BV373">
        <v>136.37285714285721</v>
      </c>
      <c r="BW373">
        <v>-23.803814285714289</v>
      </c>
      <c r="BX373">
        <v>2182.982857142857</v>
      </c>
      <c r="BY373">
        <v>2205.3671428571429</v>
      </c>
      <c r="BZ373">
        <v>0.98312828571428579</v>
      </c>
      <c r="CA373">
        <v>2133.6457142857139</v>
      </c>
      <c r="CB373">
        <v>32.520228571428582</v>
      </c>
      <c r="CC373">
        <v>3.3907600000000002</v>
      </c>
      <c r="CD373">
        <v>3.2912628571428568</v>
      </c>
      <c r="CE373">
        <v>26.082471428571431</v>
      </c>
      <c r="CF373">
        <v>25.57977142857143</v>
      </c>
      <c r="CG373">
        <v>1199.995714285714</v>
      </c>
      <c r="CH373">
        <v>0.49995299999999998</v>
      </c>
      <c r="CI373">
        <v>0.50004700000000002</v>
      </c>
      <c r="CJ373">
        <v>0</v>
      </c>
      <c r="CK373">
        <v>996.63699999999983</v>
      </c>
      <c r="CL373">
        <v>4.9990899999999998</v>
      </c>
      <c r="CM373">
        <v>10829.45714285714</v>
      </c>
      <c r="CN373">
        <v>9557.66</v>
      </c>
      <c r="CO373">
        <v>41.436999999999998</v>
      </c>
      <c r="CP373">
        <v>43.107000000000014</v>
      </c>
      <c r="CQ373">
        <v>42.169285714285706</v>
      </c>
      <c r="CR373">
        <v>42.25</v>
      </c>
      <c r="CS373">
        <v>42.811999999999998</v>
      </c>
      <c r="CT373">
        <v>597.43999999999994</v>
      </c>
      <c r="CU373">
        <v>597.5557142857142</v>
      </c>
      <c r="CV373">
        <v>0</v>
      </c>
      <c r="CW373">
        <v>1675966398.9000001</v>
      </c>
      <c r="CX373">
        <v>0</v>
      </c>
      <c r="CY373">
        <v>1675959759</v>
      </c>
      <c r="CZ373" t="s">
        <v>356</v>
      </c>
      <c r="DA373">
        <v>1675959759</v>
      </c>
      <c r="DB373">
        <v>1675959753.5</v>
      </c>
      <c r="DC373">
        <v>5</v>
      </c>
      <c r="DD373">
        <v>-2.5000000000000001E-2</v>
      </c>
      <c r="DE373">
        <v>-8.0000000000000002E-3</v>
      </c>
      <c r="DF373">
        <v>-6.0590000000000002</v>
      </c>
      <c r="DG373">
        <v>0.218</v>
      </c>
      <c r="DH373">
        <v>415</v>
      </c>
      <c r="DI373">
        <v>34</v>
      </c>
      <c r="DJ373">
        <v>0.6</v>
      </c>
      <c r="DK373">
        <v>0.17</v>
      </c>
      <c r="DL373">
        <v>-23.873805000000001</v>
      </c>
      <c r="DM373">
        <v>0.5798138836773028</v>
      </c>
      <c r="DN373">
        <v>7.1381846256593648E-2</v>
      </c>
      <c r="DO373">
        <v>0</v>
      </c>
      <c r="DP373">
        <v>1.0104900750000001</v>
      </c>
      <c r="DQ373">
        <v>-0.20375197373358861</v>
      </c>
      <c r="DR373">
        <v>2.2792144158007059E-2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367</v>
      </c>
      <c r="EA373">
        <v>3.2984</v>
      </c>
      <c r="EB373">
        <v>2.6253899999999999</v>
      </c>
      <c r="EC373">
        <v>0.293402</v>
      </c>
      <c r="ED373">
        <v>0.29284500000000002</v>
      </c>
      <c r="EE373">
        <v>0.13838500000000001</v>
      </c>
      <c r="EF373">
        <v>0.134351</v>
      </c>
      <c r="EG373">
        <v>21380.400000000001</v>
      </c>
      <c r="EH373">
        <v>21721.1</v>
      </c>
      <c r="EI373">
        <v>28160.3</v>
      </c>
      <c r="EJ373">
        <v>29570.6</v>
      </c>
      <c r="EK373">
        <v>33419.800000000003</v>
      </c>
      <c r="EL373">
        <v>35526.699999999997</v>
      </c>
      <c r="EM373">
        <v>39768.199999999997</v>
      </c>
      <c r="EN373">
        <v>42235.3</v>
      </c>
      <c r="EO373">
        <v>2.1920000000000002</v>
      </c>
      <c r="EP373">
        <v>2.2343999999999999</v>
      </c>
      <c r="EQ373">
        <v>0.13934099999999999</v>
      </c>
      <c r="ER373">
        <v>0</v>
      </c>
      <c r="ES373">
        <v>30.3399</v>
      </c>
      <c r="ET373">
        <v>999.9</v>
      </c>
      <c r="EU373">
        <v>72.8</v>
      </c>
      <c r="EV373">
        <v>32</v>
      </c>
      <c r="EW373">
        <v>34.3474</v>
      </c>
      <c r="EX373">
        <v>56.902999999999999</v>
      </c>
      <c r="EY373">
        <v>-4.4230799999999997</v>
      </c>
      <c r="EZ373">
        <v>2</v>
      </c>
      <c r="FA373">
        <v>0.32769100000000001</v>
      </c>
      <c r="FB373">
        <v>-0.351767</v>
      </c>
      <c r="FC373">
        <v>20.2745</v>
      </c>
      <c r="FD373">
        <v>5.2208800000000002</v>
      </c>
      <c r="FE373">
        <v>12.004</v>
      </c>
      <c r="FF373">
        <v>4.9866000000000001</v>
      </c>
      <c r="FG373">
        <v>3.2845800000000001</v>
      </c>
      <c r="FH373">
        <v>9999</v>
      </c>
      <c r="FI373">
        <v>9999</v>
      </c>
      <c r="FJ373">
        <v>9999</v>
      </c>
      <c r="FK373">
        <v>999.9</v>
      </c>
      <c r="FL373">
        <v>1.8658300000000001</v>
      </c>
      <c r="FM373">
        <v>1.8621799999999999</v>
      </c>
      <c r="FN373">
        <v>1.8641700000000001</v>
      </c>
      <c r="FO373">
        <v>1.86025</v>
      </c>
      <c r="FP373">
        <v>1.86097</v>
      </c>
      <c r="FQ373">
        <v>1.8601300000000001</v>
      </c>
      <c r="FR373">
        <v>1.86185</v>
      </c>
      <c r="FS373">
        <v>1.85849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-8.86</v>
      </c>
      <c r="GH373">
        <v>0.2225</v>
      </c>
      <c r="GI373">
        <v>-4.2934277136806287</v>
      </c>
      <c r="GJ373">
        <v>-4.5218151105756088E-3</v>
      </c>
      <c r="GK373">
        <v>2.0889233732517852E-6</v>
      </c>
      <c r="GL373">
        <v>-4.5906856223640231E-10</v>
      </c>
      <c r="GM373">
        <v>-0.1150039569071811</v>
      </c>
      <c r="GN373">
        <v>4.4025620023938356E-3</v>
      </c>
      <c r="GO373">
        <v>3.112297855124525E-4</v>
      </c>
      <c r="GP373">
        <v>-4.1727832042263066E-6</v>
      </c>
      <c r="GQ373">
        <v>6</v>
      </c>
      <c r="GR373">
        <v>2080</v>
      </c>
      <c r="GS373">
        <v>4</v>
      </c>
      <c r="GT373">
        <v>33</v>
      </c>
      <c r="GU373">
        <v>110.7</v>
      </c>
      <c r="GV373">
        <v>110.8</v>
      </c>
      <c r="GW373">
        <v>4.99756</v>
      </c>
      <c r="GX373">
        <v>2.4340799999999998</v>
      </c>
      <c r="GY373">
        <v>2.04834</v>
      </c>
      <c r="GZ373">
        <v>2.6257299999999999</v>
      </c>
      <c r="HA373">
        <v>2.1972700000000001</v>
      </c>
      <c r="HB373">
        <v>2.33887</v>
      </c>
      <c r="HC373">
        <v>37.457799999999999</v>
      </c>
      <c r="HD373">
        <v>14.315899999999999</v>
      </c>
      <c r="HE373">
        <v>18</v>
      </c>
      <c r="HF373">
        <v>660.99699999999996</v>
      </c>
      <c r="HG373">
        <v>775.84699999999998</v>
      </c>
      <c r="HH373">
        <v>31.001000000000001</v>
      </c>
      <c r="HI373">
        <v>31.601400000000002</v>
      </c>
      <c r="HJ373">
        <v>30.000499999999999</v>
      </c>
      <c r="HK373">
        <v>31.4908</v>
      </c>
      <c r="HL373">
        <v>31.4877</v>
      </c>
      <c r="HM373">
        <v>100</v>
      </c>
      <c r="HN373">
        <v>1.64811</v>
      </c>
      <c r="HO373">
        <v>100</v>
      </c>
      <c r="HP373">
        <v>31</v>
      </c>
      <c r="HQ373">
        <v>2387.84</v>
      </c>
      <c r="HR373">
        <v>32.631900000000002</v>
      </c>
      <c r="HS373">
        <v>99.256299999999996</v>
      </c>
      <c r="HT373">
        <v>97.97</v>
      </c>
    </row>
    <row r="374" spans="1:228" x14ac:dyDescent="0.2">
      <c r="A374">
        <v>359</v>
      </c>
      <c r="B374">
        <v>1675966403</v>
      </c>
      <c r="C374">
        <v>1428.900000095367</v>
      </c>
      <c r="D374" t="s">
        <v>1077</v>
      </c>
      <c r="E374" t="s">
        <v>1078</v>
      </c>
      <c r="F374">
        <v>4</v>
      </c>
      <c r="G374">
        <v>1675966400.6875</v>
      </c>
      <c r="H374">
        <f t="shared" si="170"/>
        <v>1.1135883211346291E-3</v>
      </c>
      <c r="I374">
        <f t="shared" si="171"/>
        <v>1.1135883211346291</v>
      </c>
      <c r="J374">
        <f t="shared" si="172"/>
        <v>23.393719000116956</v>
      </c>
      <c r="K374">
        <f t="shared" si="173"/>
        <v>2109.7987499999999</v>
      </c>
      <c r="L374">
        <f t="shared" si="174"/>
        <v>1531.1779970613729</v>
      </c>
      <c r="M374">
        <f t="shared" si="175"/>
        <v>155.11760655754932</v>
      </c>
      <c r="N374">
        <f t="shared" si="176"/>
        <v>213.73539395563284</v>
      </c>
      <c r="O374">
        <f t="shared" si="177"/>
        <v>7.1152418529272968E-2</v>
      </c>
      <c r="P374">
        <f t="shared" si="178"/>
        <v>2.7690838260717818</v>
      </c>
      <c r="Q374">
        <f t="shared" si="179"/>
        <v>7.0152116408766771E-2</v>
      </c>
      <c r="R374">
        <f t="shared" si="180"/>
        <v>4.3933774346214052E-2</v>
      </c>
      <c r="S374">
        <f t="shared" si="181"/>
        <v>226.11565011235675</v>
      </c>
      <c r="T374">
        <f t="shared" si="182"/>
        <v>33.39734161733729</v>
      </c>
      <c r="U374">
        <f t="shared" si="183"/>
        <v>32.592337499999999</v>
      </c>
      <c r="V374">
        <f t="shared" si="184"/>
        <v>4.9375312063300232</v>
      </c>
      <c r="W374">
        <f t="shared" si="185"/>
        <v>69.907177141711756</v>
      </c>
      <c r="X374">
        <f t="shared" si="186"/>
        <v>3.3955473173349526</v>
      </c>
      <c r="Y374">
        <f t="shared" si="187"/>
        <v>4.8572227576171434</v>
      </c>
      <c r="Z374">
        <f t="shared" si="188"/>
        <v>1.5419838889950706</v>
      </c>
      <c r="AA374">
        <f t="shared" si="189"/>
        <v>-49.109244962037145</v>
      </c>
      <c r="AB374">
        <f t="shared" si="190"/>
        <v>-43.393954318923839</v>
      </c>
      <c r="AC374">
        <f t="shared" si="191"/>
        <v>-3.5695381064498428</v>
      </c>
      <c r="AD374">
        <f t="shared" si="192"/>
        <v>130.04291272494592</v>
      </c>
      <c r="AE374">
        <f t="shared" si="193"/>
        <v>23.429010180088479</v>
      </c>
      <c r="AF374">
        <f t="shared" si="194"/>
        <v>1.1095178866610931</v>
      </c>
      <c r="AG374">
        <f t="shared" si="195"/>
        <v>23.393719000116956</v>
      </c>
      <c r="AH374">
        <v>2205.33599916914</v>
      </c>
      <c r="AI374">
        <v>2182.9984848484851</v>
      </c>
      <c r="AJ374">
        <v>4.9771973743759166E-3</v>
      </c>
      <c r="AK374">
        <v>60.698744360612487</v>
      </c>
      <c r="AL374">
        <f t="shared" si="196"/>
        <v>1.1135883211346291</v>
      </c>
      <c r="AM374">
        <v>32.527848006200038</v>
      </c>
      <c r="AN374">
        <v>33.5205709090909</v>
      </c>
      <c r="AO374">
        <v>1.1231558481513E-4</v>
      </c>
      <c r="AP374">
        <v>100.61875172138301</v>
      </c>
      <c r="AQ374">
        <v>28</v>
      </c>
      <c r="AR374">
        <v>4</v>
      </c>
      <c r="AS374">
        <f t="shared" si="197"/>
        <v>1</v>
      </c>
      <c r="AT374">
        <f t="shared" si="198"/>
        <v>0</v>
      </c>
      <c r="AU374">
        <f t="shared" si="199"/>
        <v>47485.545268291513</v>
      </c>
      <c r="AV374">
        <f t="shared" si="200"/>
        <v>1199.9837500000001</v>
      </c>
      <c r="AW374">
        <f t="shared" si="201"/>
        <v>1025.9129010944853</v>
      </c>
      <c r="AX374">
        <f t="shared" si="202"/>
        <v>0.8549389948776267</v>
      </c>
      <c r="AY374">
        <f t="shared" si="203"/>
        <v>0.18843226011381964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1675966400.6875</v>
      </c>
      <c r="BF374">
        <v>2109.7987499999999</v>
      </c>
      <c r="BG374">
        <v>2133.585</v>
      </c>
      <c r="BH374">
        <v>33.517712499999988</v>
      </c>
      <c r="BI374">
        <v>32.527925000000003</v>
      </c>
      <c r="BJ374">
        <v>2118.6612500000001</v>
      </c>
      <c r="BK374">
        <v>33.295149999999992</v>
      </c>
      <c r="BL374">
        <v>650.03612499999997</v>
      </c>
      <c r="BM374">
        <v>101.206125</v>
      </c>
      <c r="BN374">
        <v>9.9932725E-2</v>
      </c>
      <c r="BO374">
        <v>32.301662499999999</v>
      </c>
      <c r="BP374">
        <v>32.592337499999999</v>
      </c>
      <c r="BQ374">
        <v>999.9</v>
      </c>
      <c r="BR374">
        <v>0</v>
      </c>
      <c r="BS374">
        <v>0</v>
      </c>
      <c r="BT374">
        <v>9003.5137500000001</v>
      </c>
      <c r="BU374">
        <v>0</v>
      </c>
      <c r="BV374">
        <v>129.55012500000001</v>
      </c>
      <c r="BW374">
        <v>-23.785037500000001</v>
      </c>
      <c r="BX374">
        <v>2182.9675000000002</v>
      </c>
      <c r="BY374">
        <v>2205.3175000000001</v>
      </c>
      <c r="BZ374">
        <v>0.98978524999999995</v>
      </c>
      <c r="CA374">
        <v>2133.585</v>
      </c>
      <c r="CB374">
        <v>32.527925000000003</v>
      </c>
      <c r="CC374">
        <v>3.3922050000000001</v>
      </c>
      <c r="CD374">
        <v>3.2920337499999999</v>
      </c>
      <c r="CE374">
        <v>26.0896875</v>
      </c>
      <c r="CF374">
        <v>25.583725000000001</v>
      </c>
      <c r="CG374">
        <v>1199.9837500000001</v>
      </c>
      <c r="CH374">
        <v>0.49995299999999998</v>
      </c>
      <c r="CI374">
        <v>0.50004700000000002</v>
      </c>
      <c r="CJ374">
        <v>0</v>
      </c>
      <c r="CK374">
        <v>996.5006249999999</v>
      </c>
      <c r="CL374">
        <v>4.9990899999999998</v>
      </c>
      <c r="CM374">
        <v>10829.137500000001</v>
      </c>
      <c r="CN374">
        <v>9557.5625</v>
      </c>
      <c r="CO374">
        <v>41.436999999999998</v>
      </c>
      <c r="CP374">
        <v>43.125</v>
      </c>
      <c r="CQ374">
        <v>42.186999999999998</v>
      </c>
      <c r="CR374">
        <v>42.25</v>
      </c>
      <c r="CS374">
        <v>42.811999999999998</v>
      </c>
      <c r="CT374">
        <v>597.43249999999989</v>
      </c>
      <c r="CU374">
        <v>597.55124999999998</v>
      </c>
      <c r="CV374">
        <v>0</v>
      </c>
      <c r="CW374">
        <v>1675966403.0999999</v>
      </c>
      <c r="CX374">
        <v>0</v>
      </c>
      <c r="CY374">
        <v>1675959759</v>
      </c>
      <c r="CZ374" t="s">
        <v>356</v>
      </c>
      <c r="DA374">
        <v>1675959759</v>
      </c>
      <c r="DB374">
        <v>1675959753.5</v>
      </c>
      <c r="DC374">
        <v>5</v>
      </c>
      <c r="DD374">
        <v>-2.5000000000000001E-2</v>
      </c>
      <c r="DE374">
        <v>-8.0000000000000002E-3</v>
      </c>
      <c r="DF374">
        <v>-6.0590000000000002</v>
      </c>
      <c r="DG374">
        <v>0.218</v>
      </c>
      <c r="DH374">
        <v>415</v>
      </c>
      <c r="DI374">
        <v>34</v>
      </c>
      <c r="DJ374">
        <v>0.6</v>
      </c>
      <c r="DK374">
        <v>0.17</v>
      </c>
      <c r="DL374">
        <v>-23.84723</v>
      </c>
      <c r="DM374">
        <v>0.5089125703565951</v>
      </c>
      <c r="DN374">
        <v>6.7649631188942683E-2</v>
      </c>
      <c r="DO374">
        <v>0</v>
      </c>
      <c r="DP374">
        <v>1.0028323750000001</v>
      </c>
      <c r="DQ374">
        <v>-0.18733072795497449</v>
      </c>
      <c r="DR374">
        <v>2.2006608629781529E-2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367</v>
      </c>
      <c r="EA374">
        <v>3.2979799999999999</v>
      </c>
      <c r="EB374">
        <v>2.625</v>
      </c>
      <c r="EC374">
        <v>0.29339999999999999</v>
      </c>
      <c r="ED374">
        <v>0.29283700000000001</v>
      </c>
      <c r="EE374">
        <v>0.138405</v>
      </c>
      <c r="EF374">
        <v>0.13436899999999999</v>
      </c>
      <c r="EG374">
        <v>21380.3</v>
      </c>
      <c r="EH374">
        <v>21720.9</v>
      </c>
      <c r="EI374">
        <v>28160.1</v>
      </c>
      <c r="EJ374">
        <v>29570.1</v>
      </c>
      <c r="EK374">
        <v>33418.800000000003</v>
      </c>
      <c r="EL374">
        <v>35525.5</v>
      </c>
      <c r="EM374">
        <v>39767.9</v>
      </c>
      <c r="EN374">
        <v>42234.6</v>
      </c>
      <c r="EO374">
        <v>2.1915200000000001</v>
      </c>
      <c r="EP374">
        <v>2.2347999999999999</v>
      </c>
      <c r="EQ374">
        <v>0.13750000000000001</v>
      </c>
      <c r="ER374">
        <v>0</v>
      </c>
      <c r="ES374">
        <v>30.341100000000001</v>
      </c>
      <c r="ET374">
        <v>999.9</v>
      </c>
      <c r="EU374">
        <v>72.8</v>
      </c>
      <c r="EV374">
        <v>32</v>
      </c>
      <c r="EW374">
        <v>34.3444</v>
      </c>
      <c r="EX374">
        <v>57.353000000000002</v>
      </c>
      <c r="EY374">
        <v>-4.3189099999999998</v>
      </c>
      <c r="EZ374">
        <v>2</v>
      </c>
      <c r="FA374">
        <v>0.32792900000000003</v>
      </c>
      <c r="FB374">
        <v>-0.34949599999999997</v>
      </c>
      <c r="FC374">
        <v>20.2745</v>
      </c>
      <c r="FD374">
        <v>5.2210299999999998</v>
      </c>
      <c r="FE374">
        <v>12.004099999999999</v>
      </c>
      <c r="FF374">
        <v>4.9869500000000002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1.86581</v>
      </c>
      <c r="FM374">
        <v>1.8621799999999999</v>
      </c>
      <c r="FN374">
        <v>1.86419</v>
      </c>
      <c r="FO374">
        <v>1.86026</v>
      </c>
      <c r="FP374">
        <v>1.8609599999999999</v>
      </c>
      <c r="FQ374">
        <v>1.86012</v>
      </c>
      <c r="FR374">
        <v>1.8618600000000001</v>
      </c>
      <c r="FS374">
        <v>1.8585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-8.86</v>
      </c>
      <c r="GH374">
        <v>0.22259999999999999</v>
      </c>
      <c r="GI374">
        <v>-4.2934277136806287</v>
      </c>
      <c r="GJ374">
        <v>-4.5218151105756088E-3</v>
      </c>
      <c r="GK374">
        <v>2.0889233732517852E-6</v>
      </c>
      <c r="GL374">
        <v>-4.5906856223640231E-10</v>
      </c>
      <c r="GM374">
        <v>-0.1150039569071811</v>
      </c>
      <c r="GN374">
        <v>4.4025620023938356E-3</v>
      </c>
      <c r="GO374">
        <v>3.112297855124525E-4</v>
      </c>
      <c r="GP374">
        <v>-4.1727832042263066E-6</v>
      </c>
      <c r="GQ374">
        <v>6</v>
      </c>
      <c r="GR374">
        <v>2080</v>
      </c>
      <c r="GS374">
        <v>4</v>
      </c>
      <c r="GT374">
        <v>33</v>
      </c>
      <c r="GU374">
        <v>110.7</v>
      </c>
      <c r="GV374">
        <v>110.8</v>
      </c>
      <c r="GW374">
        <v>4.99756</v>
      </c>
      <c r="GX374">
        <v>2.4401899999999999</v>
      </c>
      <c r="GY374">
        <v>2.04834</v>
      </c>
      <c r="GZ374">
        <v>2.6257299999999999</v>
      </c>
      <c r="HA374">
        <v>2.1972700000000001</v>
      </c>
      <c r="HB374">
        <v>2.3303199999999999</v>
      </c>
      <c r="HC374">
        <v>37.481900000000003</v>
      </c>
      <c r="HD374">
        <v>14.333399999999999</v>
      </c>
      <c r="HE374">
        <v>18</v>
      </c>
      <c r="HF374">
        <v>660.65899999999999</v>
      </c>
      <c r="HG374">
        <v>776.28700000000003</v>
      </c>
      <c r="HH374">
        <v>31.000800000000002</v>
      </c>
      <c r="HI374">
        <v>31.6053</v>
      </c>
      <c r="HJ374">
        <v>30.000399999999999</v>
      </c>
      <c r="HK374">
        <v>31.494299999999999</v>
      </c>
      <c r="HL374">
        <v>31.491199999999999</v>
      </c>
      <c r="HM374">
        <v>100</v>
      </c>
      <c r="HN374">
        <v>1.34819</v>
      </c>
      <c r="HO374">
        <v>100</v>
      </c>
      <c r="HP374">
        <v>31</v>
      </c>
      <c r="HQ374">
        <v>2394.52</v>
      </c>
      <c r="HR374">
        <v>32.6432</v>
      </c>
      <c r="HS374">
        <v>99.255700000000004</v>
      </c>
      <c r="HT374">
        <v>97.968400000000003</v>
      </c>
    </row>
    <row r="375" spans="1:228" x14ac:dyDescent="0.2">
      <c r="A375">
        <v>360</v>
      </c>
      <c r="B375">
        <v>1675966407</v>
      </c>
      <c r="C375">
        <v>1432.900000095367</v>
      </c>
      <c r="D375" t="s">
        <v>1079</v>
      </c>
      <c r="E375" t="s">
        <v>1080</v>
      </c>
      <c r="F375">
        <v>4</v>
      </c>
      <c r="G375">
        <v>1675966405</v>
      </c>
      <c r="H375">
        <f t="shared" si="170"/>
        <v>1.1070424876124094E-3</v>
      </c>
      <c r="I375">
        <f t="shared" si="171"/>
        <v>1.1070424876124094</v>
      </c>
      <c r="J375">
        <f t="shared" si="172"/>
        <v>23.615177828219743</v>
      </c>
      <c r="K375">
        <f t="shared" si="173"/>
        <v>2109.6471428571431</v>
      </c>
      <c r="L375">
        <f t="shared" si="174"/>
        <v>1525.3169153530164</v>
      </c>
      <c r="M375">
        <f t="shared" si="175"/>
        <v>154.52766322331905</v>
      </c>
      <c r="N375">
        <f t="shared" si="176"/>
        <v>213.72531827985222</v>
      </c>
      <c r="O375">
        <f t="shared" si="177"/>
        <v>7.1028798502744003E-2</v>
      </c>
      <c r="P375">
        <f t="shared" si="178"/>
        <v>2.7640712120582602</v>
      </c>
      <c r="Q375">
        <f t="shared" si="179"/>
        <v>7.0030162572267352E-2</v>
      </c>
      <c r="R375">
        <f t="shared" si="180"/>
        <v>4.3857405365410607E-2</v>
      </c>
      <c r="S375">
        <f t="shared" si="181"/>
        <v>226.11682338021046</v>
      </c>
      <c r="T375">
        <f t="shared" si="182"/>
        <v>33.38746616116957</v>
      </c>
      <c r="U375">
        <f t="shared" si="183"/>
        <v>32.572157142857137</v>
      </c>
      <c r="V375">
        <f t="shared" si="184"/>
        <v>4.9319186355177873</v>
      </c>
      <c r="W375">
        <f t="shared" si="185"/>
        <v>69.975072071826247</v>
      </c>
      <c r="X375">
        <f t="shared" si="186"/>
        <v>3.3962508638692062</v>
      </c>
      <c r="Y375">
        <f t="shared" si="187"/>
        <v>4.8535153495563508</v>
      </c>
      <c r="Z375">
        <f t="shared" si="188"/>
        <v>1.5356677716485811</v>
      </c>
      <c r="AA375">
        <f t="shared" si="189"/>
        <v>-48.820573703707254</v>
      </c>
      <c r="AB375">
        <f t="shared" si="190"/>
        <v>-42.322845249066638</v>
      </c>
      <c r="AC375">
        <f t="shared" si="191"/>
        <v>-3.4871662012686215</v>
      </c>
      <c r="AD375">
        <f t="shared" si="192"/>
        <v>131.48623822616796</v>
      </c>
      <c r="AE375">
        <f t="shared" si="193"/>
        <v>23.520859967542922</v>
      </c>
      <c r="AF375">
        <f t="shared" si="194"/>
        <v>1.1002278069685572</v>
      </c>
      <c r="AG375">
        <f t="shared" si="195"/>
        <v>23.615177828219743</v>
      </c>
      <c r="AH375">
        <v>2205.2398869603412</v>
      </c>
      <c r="AI375">
        <v>2182.8134545454541</v>
      </c>
      <c r="AJ375">
        <v>-2.8733103578268679E-2</v>
      </c>
      <c r="AK375">
        <v>60.698744360612487</v>
      </c>
      <c r="AL375">
        <f t="shared" si="196"/>
        <v>1.1070424876124094</v>
      </c>
      <c r="AM375">
        <v>32.540447847551832</v>
      </c>
      <c r="AN375">
        <v>33.527713333333317</v>
      </c>
      <c r="AO375">
        <v>6.8855539522439654E-5</v>
      </c>
      <c r="AP375">
        <v>100.61875172138301</v>
      </c>
      <c r="AQ375">
        <v>28</v>
      </c>
      <c r="AR375">
        <v>4</v>
      </c>
      <c r="AS375">
        <f t="shared" si="197"/>
        <v>1</v>
      </c>
      <c r="AT375">
        <f t="shared" si="198"/>
        <v>0</v>
      </c>
      <c r="AU375">
        <f t="shared" si="199"/>
        <v>47349.448821133046</v>
      </c>
      <c r="AV375">
        <f t="shared" si="200"/>
        <v>1199.99</v>
      </c>
      <c r="AW375">
        <f t="shared" si="201"/>
        <v>1025.918242165912</v>
      </c>
      <c r="AX375">
        <f t="shared" si="202"/>
        <v>0.85493899296320142</v>
      </c>
      <c r="AY375">
        <f t="shared" si="203"/>
        <v>0.18843225641897887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1675966405</v>
      </c>
      <c r="BF375">
        <v>2109.6471428571431</v>
      </c>
      <c r="BG375">
        <v>2133.502857142857</v>
      </c>
      <c r="BH375">
        <v>33.523828571428567</v>
      </c>
      <c r="BI375">
        <v>32.542214285714287</v>
      </c>
      <c r="BJ375">
        <v>2118.5100000000002</v>
      </c>
      <c r="BK375">
        <v>33.301171428571429</v>
      </c>
      <c r="BL375">
        <v>649.95628571428574</v>
      </c>
      <c r="BM375">
        <v>101.2085714285714</v>
      </c>
      <c r="BN375">
        <v>9.9990528571428566E-2</v>
      </c>
      <c r="BO375">
        <v>32.288142857142859</v>
      </c>
      <c r="BP375">
        <v>32.572157142857137</v>
      </c>
      <c r="BQ375">
        <v>999.89999999999986</v>
      </c>
      <c r="BR375">
        <v>0</v>
      </c>
      <c r="BS375">
        <v>0</v>
      </c>
      <c r="BT375">
        <v>8976.6957142857154</v>
      </c>
      <c r="BU375">
        <v>0</v>
      </c>
      <c r="BV375">
        <v>122.9395714285714</v>
      </c>
      <c r="BW375">
        <v>-23.858357142857152</v>
      </c>
      <c r="BX375">
        <v>2182.8228571428581</v>
      </c>
      <c r="BY375">
        <v>2205.2685714285708</v>
      </c>
      <c r="BZ375">
        <v>0.98161700000000007</v>
      </c>
      <c r="CA375">
        <v>2133.502857142857</v>
      </c>
      <c r="CB375">
        <v>32.542214285714287</v>
      </c>
      <c r="CC375">
        <v>3.3928971428571431</v>
      </c>
      <c r="CD375">
        <v>3.2935500000000002</v>
      </c>
      <c r="CE375">
        <v>26.093128571428569</v>
      </c>
      <c r="CF375">
        <v>25.59148571428571</v>
      </c>
      <c r="CG375">
        <v>1199.99</v>
      </c>
      <c r="CH375">
        <v>0.49995085714285709</v>
      </c>
      <c r="CI375">
        <v>0.50004914285714286</v>
      </c>
      <c r="CJ375">
        <v>0</v>
      </c>
      <c r="CK375">
        <v>996.68242857142855</v>
      </c>
      <c r="CL375">
        <v>4.9990899999999998</v>
      </c>
      <c r="CM375">
        <v>10828.971428571431</v>
      </c>
      <c r="CN375">
        <v>9557.6028571428578</v>
      </c>
      <c r="CO375">
        <v>41.436999999999998</v>
      </c>
      <c r="CP375">
        <v>43.125</v>
      </c>
      <c r="CQ375">
        <v>42.186999999999998</v>
      </c>
      <c r="CR375">
        <v>42.25</v>
      </c>
      <c r="CS375">
        <v>42.811999999999998</v>
      </c>
      <c r="CT375">
        <v>597.43571428571431</v>
      </c>
      <c r="CU375">
        <v>597.5542857142857</v>
      </c>
      <c r="CV375">
        <v>0</v>
      </c>
      <c r="CW375">
        <v>1675966406.7</v>
      </c>
      <c r="CX375">
        <v>0</v>
      </c>
      <c r="CY375">
        <v>1675959759</v>
      </c>
      <c r="CZ375" t="s">
        <v>356</v>
      </c>
      <c r="DA375">
        <v>1675959759</v>
      </c>
      <c r="DB375">
        <v>1675959753.5</v>
      </c>
      <c r="DC375">
        <v>5</v>
      </c>
      <c r="DD375">
        <v>-2.5000000000000001E-2</v>
      </c>
      <c r="DE375">
        <v>-8.0000000000000002E-3</v>
      </c>
      <c r="DF375">
        <v>-6.0590000000000002</v>
      </c>
      <c r="DG375">
        <v>0.218</v>
      </c>
      <c r="DH375">
        <v>415</v>
      </c>
      <c r="DI375">
        <v>34</v>
      </c>
      <c r="DJ375">
        <v>0.6</v>
      </c>
      <c r="DK375">
        <v>0.17</v>
      </c>
      <c r="DL375">
        <v>-23.81729</v>
      </c>
      <c r="DM375">
        <v>0.1194776735460321</v>
      </c>
      <c r="DN375">
        <v>4.814578797776594E-2</v>
      </c>
      <c r="DO375">
        <v>0</v>
      </c>
      <c r="DP375">
        <v>0.99291009999999991</v>
      </c>
      <c r="DQ375">
        <v>-0.1113370581613523</v>
      </c>
      <c r="DR375">
        <v>1.6262957991706201E-2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367</v>
      </c>
      <c r="EA375">
        <v>3.2981799999999999</v>
      </c>
      <c r="EB375">
        <v>2.6252800000000001</v>
      </c>
      <c r="EC375">
        <v>0.29339300000000001</v>
      </c>
      <c r="ED375">
        <v>0.29284399999999999</v>
      </c>
      <c r="EE375">
        <v>0.138432</v>
      </c>
      <c r="EF375">
        <v>0.13442299999999999</v>
      </c>
      <c r="EG375">
        <v>21380.1</v>
      </c>
      <c r="EH375">
        <v>21720.5</v>
      </c>
      <c r="EI375">
        <v>28159.599999999999</v>
      </c>
      <c r="EJ375">
        <v>29569.9</v>
      </c>
      <c r="EK375">
        <v>33416.9</v>
      </c>
      <c r="EL375">
        <v>35523.199999999997</v>
      </c>
      <c r="EM375">
        <v>39767</v>
      </c>
      <c r="EN375">
        <v>42234.6</v>
      </c>
      <c r="EO375">
        <v>2.1919300000000002</v>
      </c>
      <c r="EP375">
        <v>2.2346499999999998</v>
      </c>
      <c r="EQ375">
        <v>0.137623</v>
      </c>
      <c r="ER375">
        <v>0</v>
      </c>
      <c r="ES375">
        <v>30.341100000000001</v>
      </c>
      <c r="ET375">
        <v>999.9</v>
      </c>
      <c r="EU375">
        <v>72.8</v>
      </c>
      <c r="EV375">
        <v>32</v>
      </c>
      <c r="EW375">
        <v>34.348999999999997</v>
      </c>
      <c r="EX375">
        <v>57.383000000000003</v>
      </c>
      <c r="EY375">
        <v>-4.3669900000000004</v>
      </c>
      <c r="EZ375">
        <v>2</v>
      </c>
      <c r="FA375">
        <v>0.32825500000000002</v>
      </c>
      <c r="FB375">
        <v>-0.34771000000000002</v>
      </c>
      <c r="FC375">
        <v>20.2745</v>
      </c>
      <c r="FD375">
        <v>5.2208800000000002</v>
      </c>
      <c r="FE375">
        <v>12.004300000000001</v>
      </c>
      <c r="FF375">
        <v>4.9866999999999999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1.86581</v>
      </c>
      <c r="FM375">
        <v>1.8621799999999999</v>
      </c>
      <c r="FN375">
        <v>1.8641799999999999</v>
      </c>
      <c r="FO375">
        <v>1.86025</v>
      </c>
      <c r="FP375">
        <v>1.8609599999999999</v>
      </c>
      <c r="FQ375">
        <v>1.86012</v>
      </c>
      <c r="FR375">
        <v>1.86185</v>
      </c>
      <c r="FS375">
        <v>1.8584799999999999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-8.86</v>
      </c>
      <c r="GH375">
        <v>0.22270000000000001</v>
      </c>
      <c r="GI375">
        <v>-4.2934277136806287</v>
      </c>
      <c r="GJ375">
        <v>-4.5218151105756088E-3</v>
      </c>
      <c r="GK375">
        <v>2.0889233732517852E-6</v>
      </c>
      <c r="GL375">
        <v>-4.5906856223640231E-10</v>
      </c>
      <c r="GM375">
        <v>-0.1150039569071811</v>
      </c>
      <c r="GN375">
        <v>4.4025620023938356E-3</v>
      </c>
      <c r="GO375">
        <v>3.112297855124525E-4</v>
      </c>
      <c r="GP375">
        <v>-4.1727832042263066E-6</v>
      </c>
      <c r="GQ375">
        <v>6</v>
      </c>
      <c r="GR375">
        <v>2080</v>
      </c>
      <c r="GS375">
        <v>4</v>
      </c>
      <c r="GT375">
        <v>33</v>
      </c>
      <c r="GU375">
        <v>110.8</v>
      </c>
      <c r="GV375">
        <v>110.9</v>
      </c>
      <c r="GW375">
        <v>4.99756</v>
      </c>
      <c r="GX375">
        <v>2.4438499999999999</v>
      </c>
      <c r="GY375">
        <v>2.04834</v>
      </c>
      <c r="GZ375">
        <v>2.6269499999999999</v>
      </c>
      <c r="HA375">
        <v>2.1972700000000001</v>
      </c>
      <c r="HB375">
        <v>2.33765</v>
      </c>
      <c r="HC375">
        <v>37.481900000000003</v>
      </c>
      <c r="HD375">
        <v>14.333399999999999</v>
      </c>
      <c r="HE375">
        <v>18</v>
      </c>
      <c r="HF375">
        <v>661.00599999999997</v>
      </c>
      <c r="HG375">
        <v>776.17600000000004</v>
      </c>
      <c r="HH375">
        <v>31.000699999999998</v>
      </c>
      <c r="HI375">
        <v>31.6081</v>
      </c>
      <c r="HJ375">
        <v>30.000499999999999</v>
      </c>
      <c r="HK375">
        <v>31.497199999999999</v>
      </c>
      <c r="HL375">
        <v>31.494</v>
      </c>
      <c r="HM375">
        <v>100</v>
      </c>
      <c r="HN375">
        <v>1.34819</v>
      </c>
      <c r="HO375">
        <v>100</v>
      </c>
      <c r="HP375">
        <v>31</v>
      </c>
      <c r="HQ375">
        <v>2401.1999999999998</v>
      </c>
      <c r="HR375">
        <v>32.631300000000003</v>
      </c>
      <c r="HS375">
        <v>99.253600000000006</v>
      </c>
      <c r="HT375">
        <v>97.968000000000004</v>
      </c>
    </row>
    <row r="376" spans="1:228" x14ac:dyDescent="0.2">
      <c r="A376">
        <v>361</v>
      </c>
      <c r="B376">
        <v>1675966411</v>
      </c>
      <c r="C376">
        <v>1436.900000095367</v>
      </c>
      <c r="D376" t="s">
        <v>1081</v>
      </c>
      <c r="E376" t="s">
        <v>1082</v>
      </c>
      <c r="F376">
        <v>4</v>
      </c>
      <c r="G376">
        <v>1675966408.6875</v>
      </c>
      <c r="H376">
        <f t="shared" si="170"/>
        <v>1.1030891151030224E-3</v>
      </c>
      <c r="I376">
        <f t="shared" si="171"/>
        <v>1.1030891151030224</v>
      </c>
      <c r="J376">
        <f t="shared" si="172"/>
        <v>23.71034779513576</v>
      </c>
      <c r="K376">
        <f t="shared" si="173"/>
        <v>2109.6224999999999</v>
      </c>
      <c r="L376">
        <f t="shared" si="174"/>
        <v>1521.2650680706529</v>
      </c>
      <c r="M376">
        <f t="shared" si="175"/>
        <v>154.11764237351287</v>
      </c>
      <c r="N376">
        <f t="shared" si="176"/>
        <v>213.72346793610592</v>
      </c>
      <c r="O376">
        <f t="shared" si="177"/>
        <v>7.0771712242050838E-2</v>
      </c>
      <c r="P376">
        <f t="shared" si="178"/>
        <v>2.7765508928861289</v>
      </c>
      <c r="Q376">
        <f t="shared" si="179"/>
        <v>6.9784627199041493E-2</v>
      </c>
      <c r="R376">
        <f t="shared" si="180"/>
        <v>4.3702930696512925E-2</v>
      </c>
      <c r="S376">
        <f t="shared" si="181"/>
        <v>226.11757461131546</v>
      </c>
      <c r="T376">
        <f t="shared" si="182"/>
        <v>33.376156338585943</v>
      </c>
      <c r="U376">
        <f t="shared" si="183"/>
        <v>32.575474999999997</v>
      </c>
      <c r="V376">
        <f t="shared" si="184"/>
        <v>4.9328410180055409</v>
      </c>
      <c r="W376">
        <f t="shared" si="185"/>
        <v>70.027323134299508</v>
      </c>
      <c r="X376">
        <f t="shared" si="186"/>
        <v>3.397283990149556</v>
      </c>
      <c r="Y376">
        <f t="shared" si="187"/>
        <v>4.8513692057515767</v>
      </c>
      <c r="Z376">
        <f t="shared" si="188"/>
        <v>1.5355570278559849</v>
      </c>
      <c r="AA376">
        <f t="shared" si="189"/>
        <v>-48.646229976043287</v>
      </c>
      <c r="AB376">
        <f t="shared" si="190"/>
        <v>-44.182700991903488</v>
      </c>
      <c r="AC376">
        <f t="shared" si="191"/>
        <v>-3.6239652488144727</v>
      </c>
      <c r="AD376">
        <f t="shared" si="192"/>
        <v>129.66467839455422</v>
      </c>
      <c r="AE376">
        <f t="shared" si="193"/>
        <v>23.632198035841395</v>
      </c>
      <c r="AF376">
        <f t="shared" si="194"/>
        <v>1.099382251046682</v>
      </c>
      <c r="AG376">
        <f t="shared" si="195"/>
        <v>23.71034779513576</v>
      </c>
      <c r="AH376">
        <v>2205.394374981719</v>
      </c>
      <c r="AI376">
        <v>2182.7868484848482</v>
      </c>
      <c r="AJ376">
        <v>-4.0828156073927507E-3</v>
      </c>
      <c r="AK376">
        <v>60.698744360612487</v>
      </c>
      <c r="AL376">
        <f t="shared" si="196"/>
        <v>1.1030891151030224</v>
      </c>
      <c r="AM376">
        <v>32.553679819193739</v>
      </c>
      <c r="AN376">
        <v>33.537181818181807</v>
      </c>
      <c r="AO376">
        <v>9.3463153045189961E-5</v>
      </c>
      <c r="AP376">
        <v>100.61875172138301</v>
      </c>
      <c r="AQ376">
        <v>28</v>
      </c>
      <c r="AR376">
        <v>4</v>
      </c>
      <c r="AS376">
        <f t="shared" si="197"/>
        <v>1</v>
      </c>
      <c r="AT376">
        <f t="shared" si="198"/>
        <v>0</v>
      </c>
      <c r="AU376">
        <f t="shared" si="199"/>
        <v>47695.029499797318</v>
      </c>
      <c r="AV376">
        <f t="shared" si="200"/>
        <v>1200.00125</v>
      </c>
      <c r="AW376">
        <f t="shared" si="201"/>
        <v>1025.9271510939457</v>
      </c>
      <c r="AX376">
        <f t="shared" si="202"/>
        <v>0.85493840201745264</v>
      </c>
      <c r="AY376">
        <f t="shared" si="203"/>
        <v>0.18843111589368383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1675966408.6875</v>
      </c>
      <c r="BF376">
        <v>2109.6224999999999</v>
      </c>
      <c r="BG376">
        <v>2133.5774999999999</v>
      </c>
      <c r="BH376">
        <v>33.533925000000004</v>
      </c>
      <c r="BI376">
        <v>32.553150000000002</v>
      </c>
      <c r="BJ376">
        <v>2118.4837499999999</v>
      </c>
      <c r="BK376">
        <v>33.311187500000003</v>
      </c>
      <c r="BL376">
        <v>650.00575000000003</v>
      </c>
      <c r="BM376">
        <v>101.209</v>
      </c>
      <c r="BN376">
        <v>9.9868262499999999E-2</v>
      </c>
      <c r="BO376">
        <v>32.280312500000001</v>
      </c>
      <c r="BP376">
        <v>32.575474999999997</v>
      </c>
      <c r="BQ376">
        <v>999.9</v>
      </c>
      <c r="BR376">
        <v>0</v>
      </c>
      <c r="BS376">
        <v>0</v>
      </c>
      <c r="BT376">
        <v>9042.96875</v>
      </c>
      <c r="BU376">
        <v>0</v>
      </c>
      <c r="BV376">
        <v>119.63787499999999</v>
      </c>
      <c r="BW376">
        <v>-23.957912499999999</v>
      </c>
      <c r="BX376">
        <v>2182.8187499999999</v>
      </c>
      <c r="BY376">
        <v>2205.3724999999999</v>
      </c>
      <c r="BZ376">
        <v>0.98080112500000005</v>
      </c>
      <c r="CA376">
        <v>2133.5774999999999</v>
      </c>
      <c r="CB376">
        <v>32.553150000000002</v>
      </c>
      <c r="CC376">
        <v>3.3939374999999998</v>
      </c>
      <c r="CD376">
        <v>3.2946712499999999</v>
      </c>
      <c r="CE376">
        <v>26.098312499999999</v>
      </c>
      <c r="CF376">
        <v>25.597225000000002</v>
      </c>
      <c r="CG376">
        <v>1200.00125</v>
      </c>
      <c r="CH376">
        <v>0.49997212499999999</v>
      </c>
      <c r="CI376">
        <v>0.50002787500000001</v>
      </c>
      <c r="CJ376">
        <v>0</v>
      </c>
      <c r="CK376">
        <v>996.60387500000002</v>
      </c>
      <c r="CL376">
        <v>4.9990899999999998</v>
      </c>
      <c r="CM376">
        <v>10831.65</v>
      </c>
      <c r="CN376">
        <v>9557.7612499999996</v>
      </c>
      <c r="CO376">
        <v>41.436999999999998</v>
      </c>
      <c r="CP376">
        <v>43.125</v>
      </c>
      <c r="CQ376">
        <v>42.186999999999998</v>
      </c>
      <c r="CR376">
        <v>42.25</v>
      </c>
      <c r="CS376">
        <v>42.811999999999998</v>
      </c>
      <c r="CT376">
        <v>597.46499999999992</v>
      </c>
      <c r="CU376">
        <v>597.53625</v>
      </c>
      <c r="CV376">
        <v>0</v>
      </c>
      <c r="CW376">
        <v>1675966410.9000001</v>
      </c>
      <c r="CX376">
        <v>0</v>
      </c>
      <c r="CY376">
        <v>1675959759</v>
      </c>
      <c r="CZ376" t="s">
        <v>356</v>
      </c>
      <c r="DA376">
        <v>1675959759</v>
      </c>
      <c r="DB376">
        <v>1675959753.5</v>
      </c>
      <c r="DC376">
        <v>5</v>
      </c>
      <c r="DD376">
        <v>-2.5000000000000001E-2</v>
      </c>
      <c r="DE376">
        <v>-8.0000000000000002E-3</v>
      </c>
      <c r="DF376">
        <v>-6.0590000000000002</v>
      </c>
      <c r="DG376">
        <v>0.218</v>
      </c>
      <c r="DH376">
        <v>415</v>
      </c>
      <c r="DI376">
        <v>34</v>
      </c>
      <c r="DJ376">
        <v>0.6</v>
      </c>
      <c r="DK376">
        <v>0.17</v>
      </c>
      <c r="DL376">
        <v>-23.841427500000002</v>
      </c>
      <c r="DM376">
        <v>-0.38607917448402629</v>
      </c>
      <c r="DN376">
        <v>6.9456360354901964E-2</v>
      </c>
      <c r="DO376">
        <v>0</v>
      </c>
      <c r="DP376">
        <v>0.98460524999999988</v>
      </c>
      <c r="DQ376">
        <v>-1.6353050656661271E-2</v>
      </c>
      <c r="DR376">
        <v>3.9640168374390182E-3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3.2981400000000001</v>
      </c>
      <c r="EB376">
        <v>2.6256499999999998</v>
      </c>
      <c r="EC376">
        <v>0.29339300000000001</v>
      </c>
      <c r="ED376">
        <v>0.29284500000000002</v>
      </c>
      <c r="EE376">
        <v>0.138456</v>
      </c>
      <c r="EF376">
        <v>0.134432</v>
      </c>
      <c r="EG376">
        <v>21379.9</v>
      </c>
      <c r="EH376">
        <v>21720.7</v>
      </c>
      <c r="EI376">
        <v>28159.3</v>
      </c>
      <c r="EJ376">
        <v>29570.2</v>
      </c>
      <c r="EK376">
        <v>33415.800000000003</v>
      </c>
      <c r="EL376">
        <v>35523.199999999997</v>
      </c>
      <c r="EM376">
        <v>39766.699999999997</v>
      </c>
      <c r="EN376">
        <v>42235.1</v>
      </c>
      <c r="EO376">
        <v>2.1918500000000001</v>
      </c>
      <c r="EP376">
        <v>2.2345000000000002</v>
      </c>
      <c r="EQ376">
        <v>0.13772400000000001</v>
      </c>
      <c r="ER376">
        <v>0</v>
      </c>
      <c r="ES376">
        <v>30.341100000000001</v>
      </c>
      <c r="ET376">
        <v>999.9</v>
      </c>
      <c r="EU376">
        <v>72.8</v>
      </c>
      <c r="EV376">
        <v>32</v>
      </c>
      <c r="EW376">
        <v>34.346299999999999</v>
      </c>
      <c r="EX376">
        <v>57.082999999999998</v>
      </c>
      <c r="EY376">
        <v>-4.3669900000000004</v>
      </c>
      <c r="EZ376">
        <v>2</v>
      </c>
      <c r="FA376">
        <v>0.32853900000000003</v>
      </c>
      <c r="FB376">
        <v>-0.34496500000000002</v>
      </c>
      <c r="FC376">
        <v>20.2746</v>
      </c>
      <c r="FD376">
        <v>5.2207299999999996</v>
      </c>
      <c r="FE376">
        <v>12.004</v>
      </c>
      <c r="FF376">
        <v>4.9867999999999997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1.86581</v>
      </c>
      <c r="FM376">
        <v>1.8621799999999999</v>
      </c>
      <c r="FN376">
        <v>1.8641799999999999</v>
      </c>
      <c r="FO376">
        <v>1.86022</v>
      </c>
      <c r="FP376">
        <v>1.8609599999999999</v>
      </c>
      <c r="FQ376">
        <v>1.8601099999999999</v>
      </c>
      <c r="FR376">
        <v>1.86182</v>
      </c>
      <c r="FS376">
        <v>1.8584799999999999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-8.8699999999999992</v>
      </c>
      <c r="GH376">
        <v>0.2228</v>
      </c>
      <c r="GI376">
        <v>-4.2934277136806287</v>
      </c>
      <c r="GJ376">
        <v>-4.5218151105756088E-3</v>
      </c>
      <c r="GK376">
        <v>2.0889233732517852E-6</v>
      </c>
      <c r="GL376">
        <v>-4.5906856223640231E-10</v>
      </c>
      <c r="GM376">
        <v>-0.1150039569071811</v>
      </c>
      <c r="GN376">
        <v>4.4025620023938356E-3</v>
      </c>
      <c r="GO376">
        <v>3.112297855124525E-4</v>
      </c>
      <c r="GP376">
        <v>-4.1727832042263066E-6</v>
      </c>
      <c r="GQ376">
        <v>6</v>
      </c>
      <c r="GR376">
        <v>2080</v>
      </c>
      <c r="GS376">
        <v>4</v>
      </c>
      <c r="GT376">
        <v>33</v>
      </c>
      <c r="GU376">
        <v>110.9</v>
      </c>
      <c r="GV376">
        <v>111</v>
      </c>
      <c r="GW376">
        <v>4.99756</v>
      </c>
      <c r="GX376">
        <v>2.4340799999999998</v>
      </c>
      <c r="GY376">
        <v>2.04834</v>
      </c>
      <c r="GZ376">
        <v>2.6257299999999999</v>
      </c>
      <c r="HA376">
        <v>2.1972700000000001</v>
      </c>
      <c r="HB376">
        <v>2.34253</v>
      </c>
      <c r="HC376">
        <v>37.481900000000003</v>
      </c>
      <c r="HD376">
        <v>14.315899999999999</v>
      </c>
      <c r="HE376">
        <v>18</v>
      </c>
      <c r="HF376">
        <v>660.98199999999997</v>
      </c>
      <c r="HG376">
        <v>776.07299999999998</v>
      </c>
      <c r="HH376">
        <v>31.000699999999998</v>
      </c>
      <c r="HI376">
        <v>31.611599999999999</v>
      </c>
      <c r="HJ376">
        <v>30.000399999999999</v>
      </c>
      <c r="HK376">
        <v>31.500499999999999</v>
      </c>
      <c r="HL376">
        <v>31.497299999999999</v>
      </c>
      <c r="HM376">
        <v>100</v>
      </c>
      <c r="HN376">
        <v>1.34819</v>
      </c>
      <c r="HO376">
        <v>100</v>
      </c>
      <c r="HP376">
        <v>31</v>
      </c>
      <c r="HQ376">
        <v>2407.88</v>
      </c>
      <c r="HR376">
        <v>32.634599999999999</v>
      </c>
      <c r="HS376">
        <v>99.252799999999993</v>
      </c>
      <c r="HT376">
        <v>97.969099999999997</v>
      </c>
    </row>
    <row r="377" spans="1:228" x14ac:dyDescent="0.2">
      <c r="A377">
        <v>362</v>
      </c>
      <c r="B377">
        <v>1675966415</v>
      </c>
      <c r="C377">
        <v>1440.900000095367</v>
      </c>
      <c r="D377" t="s">
        <v>1083</v>
      </c>
      <c r="E377" t="s">
        <v>1084</v>
      </c>
      <c r="F377">
        <v>4</v>
      </c>
      <c r="G377">
        <v>1675966413</v>
      </c>
      <c r="H377">
        <f t="shared" si="170"/>
        <v>1.1169055299516159E-3</v>
      </c>
      <c r="I377">
        <f t="shared" si="171"/>
        <v>1.116905529951616</v>
      </c>
      <c r="J377">
        <f t="shared" si="172"/>
        <v>23.467239202157</v>
      </c>
      <c r="K377">
        <f t="shared" si="173"/>
        <v>2109.5385714285708</v>
      </c>
      <c r="L377">
        <f t="shared" si="174"/>
        <v>1533.7294829253308</v>
      </c>
      <c r="M377">
        <f t="shared" si="175"/>
        <v>155.38272692071459</v>
      </c>
      <c r="N377">
        <f t="shared" si="176"/>
        <v>213.718168309449</v>
      </c>
      <c r="O377">
        <f t="shared" si="177"/>
        <v>7.1734048291347607E-2</v>
      </c>
      <c r="P377">
        <f t="shared" si="178"/>
        <v>2.7698533836487575</v>
      </c>
      <c r="Q377">
        <f t="shared" si="179"/>
        <v>7.0717729663509712E-2</v>
      </c>
      <c r="R377">
        <f t="shared" si="180"/>
        <v>4.4288693648355748E-2</v>
      </c>
      <c r="S377">
        <f t="shared" si="181"/>
        <v>226.12020309358888</v>
      </c>
      <c r="T377">
        <f t="shared" si="182"/>
        <v>33.365674165183485</v>
      </c>
      <c r="U377">
        <f t="shared" si="183"/>
        <v>32.574928571428572</v>
      </c>
      <c r="V377">
        <f t="shared" si="184"/>
        <v>4.9326890975391482</v>
      </c>
      <c r="W377">
        <f t="shared" si="185"/>
        <v>70.086626496108082</v>
      </c>
      <c r="X377">
        <f t="shared" si="186"/>
        <v>3.3983975809938949</v>
      </c>
      <c r="Y377">
        <f t="shared" si="187"/>
        <v>4.8488531277541345</v>
      </c>
      <c r="Z377">
        <f t="shared" si="188"/>
        <v>1.5342915165452533</v>
      </c>
      <c r="AA377">
        <f t="shared" si="189"/>
        <v>-49.255533870866259</v>
      </c>
      <c r="AB377">
        <f t="shared" si="190"/>
        <v>-45.365948361135153</v>
      </c>
      <c r="AC377">
        <f t="shared" si="191"/>
        <v>-3.7298371131269028</v>
      </c>
      <c r="AD377">
        <f t="shared" si="192"/>
        <v>127.76888374846057</v>
      </c>
      <c r="AE377">
        <f t="shared" si="193"/>
        <v>23.523092937076573</v>
      </c>
      <c r="AF377">
        <f t="shared" si="194"/>
        <v>1.1091955696404781</v>
      </c>
      <c r="AG377">
        <f t="shared" si="195"/>
        <v>23.467239202157</v>
      </c>
      <c r="AH377">
        <v>2205.211075852972</v>
      </c>
      <c r="AI377">
        <v>2182.791333333334</v>
      </c>
      <c r="AJ377">
        <v>7.8892395554319514E-3</v>
      </c>
      <c r="AK377">
        <v>60.698744360612487</v>
      </c>
      <c r="AL377">
        <f t="shared" si="196"/>
        <v>1.116905529951616</v>
      </c>
      <c r="AM377">
        <v>32.554307490832002</v>
      </c>
      <c r="AN377">
        <v>33.549975151515127</v>
      </c>
      <c r="AO377">
        <v>1.141969499714041E-4</v>
      </c>
      <c r="AP377">
        <v>100.61875172138301</v>
      </c>
      <c r="AQ377">
        <v>28</v>
      </c>
      <c r="AR377">
        <v>4</v>
      </c>
      <c r="AS377">
        <f t="shared" si="197"/>
        <v>1</v>
      </c>
      <c r="AT377">
        <f t="shared" si="198"/>
        <v>0</v>
      </c>
      <c r="AU377">
        <f t="shared" si="199"/>
        <v>47511.557096622499</v>
      </c>
      <c r="AV377">
        <f t="shared" si="200"/>
        <v>1200.014285714286</v>
      </c>
      <c r="AW377">
        <f t="shared" si="201"/>
        <v>1025.938385022585</v>
      </c>
      <c r="AX377">
        <f t="shared" si="202"/>
        <v>0.85493847634648323</v>
      </c>
      <c r="AY377">
        <f t="shared" si="203"/>
        <v>0.18843125934871274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1675966413</v>
      </c>
      <c r="BF377">
        <v>2109.5385714285708</v>
      </c>
      <c r="BG377">
        <v>2133.411428571429</v>
      </c>
      <c r="BH377">
        <v>33.544414285714289</v>
      </c>
      <c r="BI377">
        <v>32.554914285714283</v>
      </c>
      <c r="BJ377">
        <v>2118.3985714285709</v>
      </c>
      <c r="BK377">
        <v>33.321528571428573</v>
      </c>
      <c r="BL377">
        <v>650.01814285714295</v>
      </c>
      <c r="BM377">
        <v>101.2102857142857</v>
      </c>
      <c r="BN377">
        <v>0.1001009285714286</v>
      </c>
      <c r="BO377">
        <v>32.271128571428569</v>
      </c>
      <c r="BP377">
        <v>32.574928571428572</v>
      </c>
      <c r="BQ377">
        <v>999.89999999999986</v>
      </c>
      <c r="BR377">
        <v>0</v>
      </c>
      <c r="BS377">
        <v>0</v>
      </c>
      <c r="BT377">
        <v>9007.2314285714292</v>
      </c>
      <c r="BU377">
        <v>0</v>
      </c>
      <c r="BV377">
        <v>117.7948571428572</v>
      </c>
      <c r="BW377">
        <v>-23.87631428571428</v>
      </c>
      <c r="BX377">
        <v>2182.7542857142862</v>
      </c>
      <c r="BY377">
        <v>2205.2028571428568</v>
      </c>
      <c r="BZ377">
        <v>0.98951228571428573</v>
      </c>
      <c r="CA377">
        <v>2133.411428571429</v>
      </c>
      <c r="CB377">
        <v>32.554914285714283</v>
      </c>
      <c r="CC377">
        <v>3.3950371428571429</v>
      </c>
      <c r="CD377">
        <v>3.2948871428571431</v>
      </c>
      <c r="CE377">
        <v>26.103785714285721</v>
      </c>
      <c r="CF377">
        <v>25.598328571428571</v>
      </c>
      <c r="CG377">
        <v>1200.014285714286</v>
      </c>
      <c r="CH377">
        <v>0.49996671428571432</v>
      </c>
      <c r="CI377">
        <v>0.50003328571428562</v>
      </c>
      <c r="CJ377">
        <v>0</v>
      </c>
      <c r="CK377">
        <v>996.57885714285715</v>
      </c>
      <c r="CL377">
        <v>4.9990899999999998</v>
      </c>
      <c r="CM377">
        <v>10833.11428571428</v>
      </c>
      <c r="CN377">
        <v>9557.8642857142859</v>
      </c>
      <c r="CO377">
        <v>41.436999999999998</v>
      </c>
      <c r="CP377">
        <v>43.125</v>
      </c>
      <c r="CQ377">
        <v>42.186999999999998</v>
      </c>
      <c r="CR377">
        <v>42.285428571428568</v>
      </c>
      <c r="CS377">
        <v>42.811999999999998</v>
      </c>
      <c r="CT377">
        <v>597.46857142857141</v>
      </c>
      <c r="CU377">
        <v>597.54571428571421</v>
      </c>
      <c r="CV377">
        <v>0</v>
      </c>
      <c r="CW377">
        <v>1675966415.0999999</v>
      </c>
      <c r="CX377">
        <v>0</v>
      </c>
      <c r="CY377">
        <v>1675959759</v>
      </c>
      <c r="CZ377" t="s">
        <v>356</v>
      </c>
      <c r="DA377">
        <v>1675959759</v>
      </c>
      <c r="DB377">
        <v>1675959753.5</v>
      </c>
      <c r="DC377">
        <v>5</v>
      </c>
      <c r="DD377">
        <v>-2.5000000000000001E-2</v>
      </c>
      <c r="DE377">
        <v>-8.0000000000000002E-3</v>
      </c>
      <c r="DF377">
        <v>-6.0590000000000002</v>
      </c>
      <c r="DG377">
        <v>0.218</v>
      </c>
      <c r="DH377">
        <v>415</v>
      </c>
      <c r="DI377">
        <v>34</v>
      </c>
      <c r="DJ377">
        <v>0.6</v>
      </c>
      <c r="DK377">
        <v>0.17</v>
      </c>
      <c r="DL377">
        <v>-23.85379</v>
      </c>
      <c r="DM377">
        <v>-0.4780750469042564</v>
      </c>
      <c r="DN377">
        <v>7.4873756417051712E-2</v>
      </c>
      <c r="DO377">
        <v>0</v>
      </c>
      <c r="DP377">
        <v>0.98491007499999994</v>
      </c>
      <c r="DQ377">
        <v>2.0369606003482369E-4</v>
      </c>
      <c r="DR377">
        <v>4.1438261147609791E-3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3.2982300000000002</v>
      </c>
      <c r="EB377">
        <v>2.6251899999999999</v>
      </c>
      <c r="EC377">
        <v>0.29338900000000001</v>
      </c>
      <c r="ED377">
        <v>0.29283700000000001</v>
      </c>
      <c r="EE377">
        <v>0.13849</v>
      </c>
      <c r="EF377">
        <v>0.134439</v>
      </c>
      <c r="EG377">
        <v>21380.1</v>
      </c>
      <c r="EH377">
        <v>21720.7</v>
      </c>
      <c r="EI377">
        <v>28159.5</v>
      </c>
      <c r="EJ377">
        <v>29569.9</v>
      </c>
      <c r="EK377">
        <v>33415</v>
      </c>
      <c r="EL377">
        <v>35522.5</v>
      </c>
      <c r="EM377">
        <v>39767.300000000003</v>
      </c>
      <c r="EN377">
        <v>42234.5</v>
      </c>
      <c r="EO377">
        <v>2.19198</v>
      </c>
      <c r="EP377">
        <v>2.2343799999999998</v>
      </c>
      <c r="EQ377">
        <v>0.13720599999999999</v>
      </c>
      <c r="ER377">
        <v>0</v>
      </c>
      <c r="ES377">
        <v>30.341100000000001</v>
      </c>
      <c r="ET377">
        <v>999.9</v>
      </c>
      <c r="EU377">
        <v>72.8</v>
      </c>
      <c r="EV377">
        <v>32</v>
      </c>
      <c r="EW377">
        <v>34.350900000000003</v>
      </c>
      <c r="EX377">
        <v>57.323</v>
      </c>
      <c r="EY377">
        <v>-4.3709899999999999</v>
      </c>
      <c r="EZ377">
        <v>2</v>
      </c>
      <c r="FA377">
        <v>0.328874</v>
      </c>
      <c r="FB377">
        <v>-0.34299800000000003</v>
      </c>
      <c r="FC377">
        <v>20.2746</v>
      </c>
      <c r="FD377">
        <v>5.2201399999999998</v>
      </c>
      <c r="FE377">
        <v>12.004</v>
      </c>
      <c r="FF377">
        <v>4.9870000000000001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1.86578</v>
      </c>
      <c r="FM377">
        <v>1.8621799999999999</v>
      </c>
      <c r="FN377">
        <v>1.8641700000000001</v>
      </c>
      <c r="FO377">
        <v>1.8602099999999999</v>
      </c>
      <c r="FP377">
        <v>1.8609599999999999</v>
      </c>
      <c r="FQ377">
        <v>1.8601300000000001</v>
      </c>
      <c r="FR377">
        <v>1.86181</v>
      </c>
      <c r="FS377">
        <v>1.85846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-8.86</v>
      </c>
      <c r="GH377">
        <v>0.22289999999999999</v>
      </c>
      <c r="GI377">
        <v>-4.2934277136806287</v>
      </c>
      <c r="GJ377">
        <v>-4.5218151105756088E-3</v>
      </c>
      <c r="GK377">
        <v>2.0889233732517852E-6</v>
      </c>
      <c r="GL377">
        <v>-4.5906856223640231E-10</v>
      </c>
      <c r="GM377">
        <v>-0.1150039569071811</v>
      </c>
      <c r="GN377">
        <v>4.4025620023938356E-3</v>
      </c>
      <c r="GO377">
        <v>3.112297855124525E-4</v>
      </c>
      <c r="GP377">
        <v>-4.1727832042263066E-6</v>
      </c>
      <c r="GQ377">
        <v>6</v>
      </c>
      <c r="GR377">
        <v>2080</v>
      </c>
      <c r="GS377">
        <v>4</v>
      </c>
      <c r="GT377">
        <v>33</v>
      </c>
      <c r="GU377">
        <v>110.9</v>
      </c>
      <c r="GV377">
        <v>111</v>
      </c>
      <c r="GW377">
        <v>4.99756</v>
      </c>
      <c r="GX377">
        <v>2.4401899999999999</v>
      </c>
      <c r="GY377">
        <v>2.04834</v>
      </c>
      <c r="GZ377">
        <v>2.6269499999999999</v>
      </c>
      <c r="HA377">
        <v>2.1972700000000001</v>
      </c>
      <c r="HB377">
        <v>2.3120099999999999</v>
      </c>
      <c r="HC377">
        <v>37.481900000000003</v>
      </c>
      <c r="HD377">
        <v>14.315899999999999</v>
      </c>
      <c r="HE377">
        <v>18</v>
      </c>
      <c r="HF377">
        <v>661.11099999999999</v>
      </c>
      <c r="HG377">
        <v>775.97699999999998</v>
      </c>
      <c r="HH377">
        <v>31.000699999999998</v>
      </c>
      <c r="HI377">
        <v>31.6143</v>
      </c>
      <c r="HJ377">
        <v>30.000499999999999</v>
      </c>
      <c r="HK377">
        <v>31.5032</v>
      </c>
      <c r="HL377">
        <v>31.499500000000001</v>
      </c>
      <c r="HM377">
        <v>100</v>
      </c>
      <c r="HN377">
        <v>1.34819</v>
      </c>
      <c r="HO377">
        <v>100</v>
      </c>
      <c r="HP377">
        <v>31</v>
      </c>
      <c r="HQ377">
        <v>2414.56</v>
      </c>
      <c r="HR377">
        <v>32.631599999999999</v>
      </c>
      <c r="HS377">
        <v>99.253900000000002</v>
      </c>
      <c r="HT377">
        <v>97.9679</v>
      </c>
    </row>
    <row r="378" spans="1:228" x14ac:dyDescent="0.2">
      <c r="A378">
        <v>363</v>
      </c>
      <c r="B378">
        <v>1675966419</v>
      </c>
      <c r="C378">
        <v>1444.900000095367</v>
      </c>
      <c r="D378" t="s">
        <v>1085</v>
      </c>
      <c r="E378" t="s">
        <v>1086</v>
      </c>
      <c r="F378">
        <v>4</v>
      </c>
      <c r="G378">
        <v>1675966416.6875</v>
      </c>
      <c r="H378">
        <f t="shared" si="170"/>
        <v>1.1222587892426531E-3</v>
      </c>
      <c r="I378">
        <f t="shared" si="171"/>
        <v>1.1222587892426532</v>
      </c>
      <c r="J378">
        <f t="shared" si="172"/>
        <v>23.316664204149557</v>
      </c>
      <c r="K378">
        <f t="shared" si="173"/>
        <v>2109.6525000000001</v>
      </c>
      <c r="L378">
        <f t="shared" si="174"/>
        <v>1540.8155286237518</v>
      </c>
      <c r="M378">
        <f t="shared" si="175"/>
        <v>156.09784936760408</v>
      </c>
      <c r="N378">
        <f t="shared" si="176"/>
        <v>213.72592114068928</v>
      </c>
      <c r="O378">
        <f t="shared" si="177"/>
        <v>7.2228590240560886E-2</v>
      </c>
      <c r="P378">
        <f t="shared" si="178"/>
        <v>2.7738170060173069</v>
      </c>
      <c r="Q378">
        <f t="shared" si="179"/>
        <v>7.1199768199039351E-2</v>
      </c>
      <c r="R378">
        <f t="shared" si="180"/>
        <v>4.4591069841623227E-2</v>
      </c>
      <c r="S378">
        <f t="shared" si="181"/>
        <v>226.11655948626014</v>
      </c>
      <c r="T378">
        <f t="shared" si="182"/>
        <v>33.362331303357948</v>
      </c>
      <c r="U378">
        <f t="shared" si="183"/>
        <v>32.5677375</v>
      </c>
      <c r="V378">
        <f t="shared" si="184"/>
        <v>4.9306901837045638</v>
      </c>
      <c r="W378">
        <f t="shared" si="185"/>
        <v>70.111081404368875</v>
      </c>
      <c r="X378">
        <f t="shared" si="186"/>
        <v>3.3995034634153654</v>
      </c>
      <c r="Y378">
        <f t="shared" si="187"/>
        <v>4.8487391655087633</v>
      </c>
      <c r="Z378">
        <f t="shared" si="188"/>
        <v>1.5311867202891984</v>
      </c>
      <c r="AA378">
        <f t="shared" si="189"/>
        <v>-49.491612605601006</v>
      </c>
      <c r="AB378">
        <f t="shared" si="190"/>
        <v>-44.417719211796694</v>
      </c>
      <c r="AC378">
        <f t="shared" si="191"/>
        <v>-3.6465222748730421</v>
      </c>
      <c r="AD378">
        <f t="shared" si="192"/>
        <v>128.56070539398939</v>
      </c>
      <c r="AE378">
        <f t="shared" si="193"/>
        <v>23.431414447582043</v>
      </c>
      <c r="AF378">
        <f t="shared" si="194"/>
        <v>1.1154345247227559</v>
      </c>
      <c r="AG378">
        <f t="shared" si="195"/>
        <v>23.316664204149557</v>
      </c>
      <c r="AH378">
        <v>2205.2822226283379</v>
      </c>
      <c r="AI378">
        <v>2182.938545454545</v>
      </c>
      <c r="AJ378">
        <v>2.5511232021909701E-2</v>
      </c>
      <c r="AK378">
        <v>60.698744360612487</v>
      </c>
      <c r="AL378">
        <f t="shared" si="196"/>
        <v>1.1222587892426532</v>
      </c>
      <c r="AM378">
        <v>32.561043702771023</v>
      </c>
      <c r="AN378">
        <v>33.561675151515153</v>
      </c>
      <c r="AO378">
        <v>9.5357885297197206E-5</v>
      </c>
      <c r="AP378">
        <v>100.61875172138301</v>
      </c>
      <c r="AQ378">
        <v>28</v>
      </c>
      <c r="AR378">
        <v>4</v>
      </c>
      <c r="AS378">
        <f t="shared" si="197"/>
        <v>1</v>
      </c>
      <c r="AT378">
        <f t="shared" si="198"/>
        <v>0</v>
      </c>
      <c r="AU378">
        <f t="shared" si="199"/>
        <v>47621.017243800532</v>
      </c>
      <c r="AV378">
        <f t="shared" si="200"/>
        <v>1199.9962499999999</v>
      </c>
      <c r="AW378">
        <f t="shared" si="201"/>
        <v>1025.922838593917</v>
      </c>
      <c r="AX378">
        <f t="shared" si="202"/>
        <v>0.85493837051067212</v>
      </c>
      <c r="AY378">
        <f t="shared" si="203"/>
        <v>0.18843105508559727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1675966416.6875</v>
      </c>
      <c r="BF378">
        <v>2109.6525000000001</v>
      </c>
      <c r="BG378">
        <v>2133.4549999999999</v>
      </c>
      <c r="BH378">
        <v>33.555925000000002</v>
      </c>
      <c r="BI378">
        <v>32.560787500000004</v>
      </c>
      <c r="BJ378">
        <v>2118.5137500000001</v>
      </c>
      <c r="BK378">
        <v>33.3329375</v>
      </c>
      <c r="BL378">
        <v>649.96350000000007</v>
      </c>
      <c r="BM378">
        <v>101.20874999999999</v>
      </c>
      <c r="BN378">
        <v>9.9840462500000005E-2</v>
      </c>
      <c r="BO378">
        <v>32.270712500000002</v>
      </c>
      <c r="BP378">
        <v>32.5677375</v>
      </c>
      <c r="BQ378">
        <v>999.9</v>
      </c>
      <c r="BR378">
        <v>0</v>
      </c>
      <c r="BS378">
        <v>0</v>
      </c>
      <c r="BT378">
        <v>9028.4399999999987</v>
      </c>
      <c r="BU378">
        <v>0</v>
      </c>
      <c r="BV378">
        <v>117.17162500000001</v>
      </c>
      <c r="BW378">
        <v>-23.805325</v>
      </c>
      <c r="BX378">
        <v>2182.9012499999999</v>
      </c>
      <c r="BY378">
        <v>2205.2637500000001</v>
      </c>
      <c r="BZ378">
        <v>0.99512862499999999</v>
      </c>
      <c r="CA378">
        <v>2133.4549999999999</v>
      </c>
      <c r="CB378">
        <v>32.560787500000004</v>
      </c>
      <c r="CC378">
        <v>3.3961537499999999</v>
      </c>
      <c r="CD378">
        <v>3.2954412500000001</v>
      </c>
      <c r="CE378">
        <v>26.1093625</v>
      </c>
      <c r="CF378">
        <v>25.6011375</v>
      </c>
      <c r="CG378">
        <v>1199.9962499999999</v>
      </c>
      <c r="CH378">
        <v>0.49997025</v>
      </c>
      <c r="CI378">
        <v>0.50002974999999994</v>
      </c>
      <c r="CJ378">
        <v>0</v>
      </c>
      <c r="CK378">
        <v>996.26724999999999</v>
      </c>
      <c r="CL378">
        <v>4.9990899999999998</v>
      </c>
      <c r="CM378">
        <v>10834.875</v>
      </c>
      <c r="CN378">
        <v>9557.7275000000009</v>
      </c>
      <c r="CO378">
        <v>41.436999999999998</v>
      </c>
      <c r="CP378">
        <v>43.125</v>
      </c>
      <c r="CQ378">
        <v>42.186999999999998</v>
      </c>
      <c r="CR378">
        <v>42.28875</v>
      </c>
      <c r="CS378">
        <v>42.811999999999998</v>
      </c>
      <c r="CT378">
        <v>597.46374999999989</v>
      </c>
      <c r="CU378">
        <v>597.53250000000003</v>
      </c>
      <c r="CV378">
        <v>0</v>
      </c>
      <c r="CW378">
        <v>1675966418.7</v>
      </c>
      <c r="CX378">
        <v>0</v>
      </c>
      <c r="CY378">
        <v>1675959759</v>
      </c>
      <c r="CZ378" t="s">
        <v>356</v>
      </c>
      <c r="DA378">
        <v>1675959759</v>
      </c>
      <c r="DB378">
        <v>1675959753.5</v>
      </c>
      <c r="DC378">
        <v>5</v>
      </c>
      <c r="DD378">
        <v>-2.5000000000000001E-2</v>
      </c>
      <c r="DE378">
        <v>-8.0000000000000002E-3</v>
      </c>
      <c r="DF378">
        <v>-6.0590000000000002</v>
      </c>
      <c r="DG378">
        <v>0.218</v>
      </c>
      <c r="DH378">
        <v>415</v>
      </c>
      <c r="DI378">
        <v>34</v>
      </c>
      <c r="DJ378">
        <v>0.6</v>
      </c>
      <c r="DK378">
        <v>0.17</v>
      </c>
      <c r="DL378">
        <v>-23.857230000000001</v>
      </c>
      <c r="DM378">
        <v>-0.16317973733576691</v>
      </c>
      <c r="DN378">
        <v>7.3949993914806986E-2</v>
      </c>
      <c r="DO378">
        <v>0</v>
      </c>
      <c r="DP378">
        <v>0.98719295000000007</v>
      </c>
      <c r="DQ378">
        <v>2.1196435272043089E-2</v>
      </c>
      <c r="DR378">
        <v>5.4846080805742142E-3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3.2980900000000002</v>
      </c>
      <c r="EB378">
        <v>2.6256499999999998</v>
      </c>
      <c r="EC378">
        <v>0.29339500000000002</v>
      </c>
      <c r="ED378">
        <v>0.29282900000000001</v>
      </c>
      <c r="EE378">
        <v>0.13852300000000001</v>
      </c>
      <c r="EF378">
        <v>0.13445699999999999</v>
      </c>
      <c r="EG378">
        <v>21379.8</v>
      </c>
      <c r="EH378">
        <v>21720.799999999999</v>
      </c>
      <c r="EI378">
        <v>28159.3</v>
      </c>
      <c r="EJ378">
        <v>29569.7</v>
      </c>
      <c r="EK378">
        <v>33413.300000000003</v>
      </c>
      <c r="EL378">
        <v>35521.800000000003</v>
      </c>
      <c r="EM378">
        <v>39766.9</v>
      </c>
      <c r="EN378">
        <v>42234.6</v>
      </c>
      <c r="EO378">
        <v>2.19177</v>
      </c>
      <c r="EP378">
        <v>2.2345700000000002</v>
      </c>
      <c r="EQ378">
        <v>0.13709099999999999</v>
      </c>
      <c r="ER378">
        <v>0</v>
      </c>
      <c r="ES378">
        <v>30.341200000000001</v>
      </c>
      <c r="ET378">
        <v>999.9</v>
      </c>
      <c r="EU378">
        <v>72.8</v>
      </c>
      <c r="EV378">
        <v>32</v>
      </c>
      <c r="EW378">
        <v>34.3459</v>
      </c>
      <c r="EX378">
        <v>56.573</v>
      </c>
      <c r="EY378">
        <v>-4.3870199999999997</v>
      </c>
      <c r="EZ378">
        <v>2</v>
      </c>
      <c r="FA378">
        <v>0.32915699999999998</v>
      </c>
      <c r="FB378">
        <v>-0.33945500000000001</v>
      </c>
      <c r="FC378">
        <v>20.2746</v>
      </c>
      <c r="FD378">
        <v>5.2208800000000002</v>
      </c>
      <c r="FE378">
        <v>12.004</v>
      </c>
      <c r="FF378">
        <v>4.9872500000000004</v>
      </c>
      <c r="FG378">
        <v>3.2846500000000001</v>
      </c>
      <c r="FH378">
        <v>9999</v>
      </c>
      <c r="FI378">
        <v>9999</v>
      </c>
      <c r="FJ378">
        <v>9999</v>
      </c>
      <c r="FK378">
        <v>999.9</v>
      </c>
      <c r="FL378">
        <v>1.86578</v>
      </c>
      <c r="FM378">
        <v>1.8621799999999999</v>
      </c>
      <c r="FN378">
        <v>1.8641799999999999</v>
      </c>
      <c r="FO378">
        <v>1.8602000000000001</v>
      </c>
      <c r="FP378">
        <v>1.8609599999999999</v>
      </c>
      <c r="FQ378">
        <v>1.86015</v>
      </c>
      <c r="FR378">
        <v>1.86181</v>
      </c>
      <c r="FS378">
        <v>1.8584700000000001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-8.86</v>
      </c>
      <c r="GH378">
        <v>0.22309999999999999</v>
      </c>
      <c r="GI378">
        <v>-4.2934277136806287</v>
      </c>
      <c r="GJ378">
        <v>-4.5218151105756088E-3</v>
      </c>
      <c r="GK378">
        <v>2.0889233732517852E-6</v>
      </c>
      <c r="GL378">
        <v>-4.5906856223640231E-10</v>
      </c>
      <c r="GM378">
        <v>-0.1150039569071811</v>
      </c>
      <c r="GN378">
        <v>4.4025620023938356E-3</v>
      </c>
      <c r="GO378">
        <v>3.112297855124525E-4</v>
      </c>
      <c r="GP378">
        <v>-4.1727832042263066E-6</v>
      </c>
      <c r="GQ378">
        <v>6</v>
      </c>
      <c r="GR378">
        <v>2080</v>
      </c>
      <c r="GS378">
        <v>4</v>
      </c>
      <c r="GT378">
        <v>33</v>
      </c>
      <c r="GU378">
        <v>111</v>
      </c>
      <c r="GV378">
        <v>111.1</v>
      </c>
      <c r="GW378">
        <v>4.99756</v>
      </c>
      <c r="GX378">
        <v>2.4377399999999998</v>
      </c>
      <c r="GY378">
        <v>2.04834</v>
      </c>
      <c r="GZ378">
        <v>2.6257299999999999</v>
      </c>
      <c r="HA378">
        <v>2.1972700000000001</v>
      </c>
      <c r="HB378">
        <v>2.3132299999999999</v>
      </c>
      <c r="HC378">
        <v>37.481900000000003</v>
      </c>
      <c r="HD378">
        <v>14.3247</v>
      </c>
      <c r="HE378">
        <v>18</v>
      </c>
      <c r="HF378">
        <v>660.98900000000003</v>
      </c>
      <c r="HG378">
        <v>776.221</v>
      </c>
      <c r="HH378">
        <v>31.000900000000001</v>
      </c>
      <c r="HI378">
        <v>31.617100000000001</v>
      </c>
      <c r="HJ378">
        <v>30.000399999999999</v>
      </c>
      <c r="HK378">
        <v>31.506699999999999</v>
      </c>
      <c r="HL378">
        <v>31.5029</v>
      </c>
      <c r="HM378">
        <v>100</v>
      </c>
      <c r="HN378">
        <v>1.07551</v>
      </c>
      <c r="HO378">
        <v>100</v>
      </c>
      <c r="HP378">
        <v>31</v>
      </c>
      <c r="HQ378">
        <v>2421.2399999999998</v>
      </c>
      <c r="HR378">
        <v>32.631599999999999</v>
      </c>
      <c r="HS378">
        <v>99.253</v>
      </c>
      <c r="HT378">
        <v>97.967799999999997</v>
      </c>
    </row>
    <row r="379" spans="1:228" x14ac:dyDescent="0.2">
      <c r="A379">
        <v>364</v>
      </c>
      <c r="B379">
        <v>1675966423</v>
      </c>
      <c r="C379">
        <v>1448.900000095367</v>
      </c>
      <c r="D379" t="s">
        <v>1087</v>
      </c>
      <c r="E379" t="s">
        <v>1088</v>
      </c>
      <c r="F379">
        <v>4</v>
      </c>
      <c r="G379">
        <v>1675966421</v>
      </c>
      <c r="H379">
        <f t="shared" si="170"/>
        <v>1.1399793119633115E-3</v>
      </c>
      <c r="I379">
        <f t="shared" si="171"/>
        <v>1.1399793119633115</v>
      </c>
      <c r="J379">
        <f t="shared" si="172"/>
        <v>23.140940117974992</v>
      </c>
      <c r="K379">
        <f t="shared" si="173"/>
        <v>2109.63</v>
      </c>
      <c r="L379">
        <f t="shared" si="174"/>
        <v>1553.8205169728903</v>
      </c>
      <c r="M379">
        <f t="shared" si="175"/>
        <v>157.41604355289385</v>
      </c>
      <c r="N379">
        <f t="shared" si="176"/>
        <v>213.72456106285631</v>
      </c>
      <c r="O379">
        <f t="shared" si="177"/>
        <v>7.3541882249472501E-2</v>
      </c>
      <c r="P379">
        <f t="shared" si="178"/>
        <v>2.7728892476883291</v>
      </c>
      <c r="Q379">
        <f t="shared" si="179"/>
        <v>7.2475253701305684E-2</v>
      </c>
      <c r="R379">
        <f t="shared" si="180"/>
        <v>4.5391577128991965E-2</v>
      </c>
      <c r="S379">
        <f t="shared" si="181"/>
        <v>226.12324980753121</v>
      </c>
      <c r="T379">
        <f t="shared" si="182"/>
        <v>33.362177174264765</v>
      </c>
      <c r="U379">
        <f t="shared" si="183"/>
        <v>32.560800000000008</v>
      </c>
      <c r="V379">
        <f t="shared" si="184"/>
        <v>4.9287624236819134</v>
      </c>
      <c r="W379">
        <f t="shared" si="185"/>
        <v>70.119929515368199</v>
      </c>
      <c r="X379">
        <f t="shared" si="186"/>
        <v>3.4007587606614149</v>
      </c>
      <c r="Y379">
        <f t="shared" si="187"/>
        <v>4.8499175400854764</v>
      </c>
      <c r="Z379">
        <f t="shared" si="188"/>
        <v>1.5280036630204985</v>
      </c>
      <c r="AA379">
        <f t="shared" si="189"/>
        <v>-50.273087657582039</v>
      </c>
      <c r="AB379">
        <f t="shared" si="190"/>
        <v>-42.722679463617631</v>
      </c>
      <c r="AC379">
        <f t="shared" si="191"/>
        <v>-3.5084941157421303</v>
      </c>
      <c r="AD379">
        <f t="shared" si="192"/>
        <v>129.61898857058941</v>
      </c>
      <c r="AE379">
        <f t="shared" si="193"/>
        <v>23.29172047055377</v>
      </c>
      <c r="AF379">
        <f t="shared" si="194"/>
        <v>1.1404988263200724</v>
      </c>
      <c r="AG379">
        <f t="shared" si="195"/>
        <v>23.140940117974992</v>
      </c>
      <c r="AH379">
        <v>2205.1250097771722</v>
      </c>
      <c r="AI379">
        <v>2182.969878787877</v>
      </c>
      <c r="AJ379">
        <v>2.055119044352045E-2</v>
      </c>
      <c r="AK379">
        <v>60.698744360612487</v>
      </c>
      <c r="AL379">
        <f t="shared" si="196"/>
        <v>1.1399793119633115</v>
      </c>
      <c r="AM379">
        <v>32.55439175160965</v>
      </c>
      <c r="AN379">
        <v>33.57082181818182</v>
      </c>
      <c r="AO379">
        <v>7.9329339683726946E-5</v>
      </c>
      <c r="AP379">
        <v>100.61875172138301</v>
      </c>
      <c r="AQ379">
        <v>28</v>
      </c>
      <c r="AR379">
        <v>4</v>
      </c>
      <c r="AS379">
        <f t="shared" si="197"/>
        <v>1</v>
      </c>
      <c r="AT379">
        <f t="shared" si="198"/>
        <v>0</v>
      </c>
      <c r="AU379">
        <f t="shared" si="199"/>
        <v>47594.732498867568</v>
      </c>
      <c r="AV379">
        <f t="shared" si="200"/>
        <v>1200.032857142857</v>
      </c>
      <c r="AW379">
        <f t="shared" si="201"/>
        <v>1025.9540278795498</v>
      </c>
      <c r="AX379">
        <f t="shared" si="202"/>
        <v>0.85493828087526758</v>
      </c>
      <c r="AY379">
        <f t="shared" si="203"/>
        <v>0.18843088208926645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1675966421</v>
      </c>
      <c r="BF379">
        <v>2109.63</v>
      </c>
      <c r="BG379">
        <v>2133.35</v>
      </c>
      <c r="BH379">
        <v>33.568171428571418</v>
      </c>
      <c r="BI379">
        <v>32.550785714285709</v>
      </c>
      <c r="BJ379">
        <v>2118.497142857143</v>
      </c>
      <c r="BK379">
        <v>33.345028571428578</v>
      </c>
      <c r="BL379">
        <v>650.02742857142857</v>
      </c>
      <c r="BM379">
        <v>101.209</v>
      </c>
      <c r="BN379">
        <v>0.10002625714285721</v>
      </c>
      <c r="BO379">
        <v>32.275014285714278</v>
      </c>
      <c r="BP379">
        <v>32.560800000000008</v>
      </c>
      <c r="BQ379">
        <v>999.89999999999986</v>
      </c>
      <c r="BR379">
        <v>0</v>
      </c>
      <c r="BS379">
        <v>0</v>
      </c>
      <c r="BT379">
        <v>9023.482857142857</v>
      </c>
      <c r="BU379">
        <v>0</v>
      </c>
      <c r="BV379">
        <v>117.65042857142861</v>
      </c>
      <c r="BW379">
        <v>-23.718614285714288</v>
      </c>
      <c r="BX379">
        <v>2182.9085714285711</v>
      </c>
      <c r="BY379">
        <v>2205.13</v>
      </c>
      <c r="BZ379">
        <v>1.0173828571428569</v>
      </c>
      <c r="CA379">
        <v>2133.35</v>
      </c>
      <c r="CB379">
        <v>32.550785714285709</v>
      </c>
      <c r="CC379">
        <v>3.3974042857142859</v>
      </c>
      <c r="CD379">
        <v>3.2944371428571428</v>
      </c>
      <c r="CE379">
        <v>26.115600000000001</v>
      </c>
      <c r="CF379">
        <v>25.596042857142859</v>
      </c>
      <c r="CG379">
        <v>1200.032857142857</v>
      </c>
      <c r="CH379">
        <v>0.49997471428571427</v>
      </c>
      <c r="CI379">
        <v>0.50002528571428573</v>
      </c>
      <c r="CJ379">
        <v>0</v>
      </c>
      <c r="CK379">
        <v>996.04271428571428</v>
      </c>
      <c r="CL379">
        <v>4.9990899999999998</v>
      </c>
      <c r="CM379">
        <v>10831.185714285721</v>
      </c>
      <c r="CN379">
        <v>9558.0200000000023</v>
      </c>
      <c r="CO379">
        <v>41.482000000000014</v>
      </c>
      <c r="CP379">
        <v>43.125</v>
      </c>
      <c r="CQ379">
        <v>42.186999999999998</v>
      </c>
      <c r="CR379">
        <v>42.294285714285706</v>
      </c>
      <c r="CS379">
        <v>42.811999999999998</v>
      </c>
      <c r="CT379">
        <v>597.48571428571438</v>
      </c>
      <c r="CU379">
        <v>597.54714285714283</v>
      </c>
      <c r="CV379">
        <v>0</v>
      </c>
      <c r="CW379">
        <v>1675966422.9000001</v>
      </c>
      <c r="CX379">
        <v>0</v>
      </c>
      <c r="CY379">
        <v>1675959759</v>
      </c>
      <c r="CZ379" t="s">
        <v>356</v>
      </c>
      <c r="DA379">
        <v>1675959759</v>
      </c>
      <c r="DB379">
        <v>1675959753.5</v>
      </c>
      <c r="DC379">
        <v>5</v>
      </c>
      <c r="DD379">
        <v>-2.5000000000000001E-2</v>
      </c>
      <c r="DE379">
        <v>-8.0000000000000002E-3</v>
      </c>
      <c r="DF379">
        <v>-6.0590000000000002</v>
      </c>
      <c r="DG379">
        <v>0.218</v>
      </c>
      <c r="DH379">
        <v>415</v>
      </c>
      <c r="DI379">
        <v>34</v>
      </c>
      <c r="DJ379">
        <v>0.6</v>
      </c>
      <c r="DK379">
        <v>0.17</v>
      </c>
      <c r="DL379">
        <v>-23.840274999999998</v>
      </c>
      <c r="DM379">
        <v>0.45058986866806011</v>
      </c>
      <c r="DN379">
        <v>9.0967479766123099E-2</v>
      </c>
      <c r="DO379">
        <v>0</v>
      </c>
      <c r="DP379">
        <v>0.99147354999999993</v>
      </c>
      <c r="DQ379">
        <v>0.10278612382738921</v>
      </c>
      <c r="DR379">
        <v>1.2084314190201281E-2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367</v>
      </c>
      <c r="EA379">
        <v>3.2982200000000002</v>
      </c>
      <c r="EB379">
        <v>2.6253600000000001</v>
      </c>
      <c r="EC379">
        <v>0.29339700000000002</v>
      </c>
      <c r="ED379">
        <v>0.29282900000000001</v>
      </c>
      <c r="EE379">
        <v>0.138541</v>
      </c>
      <c r="EF379">
        <v>0.13436999999999999</v>
      </c>
      <c r="EG379">
        <v>21379.7</v>
      </c>
      <c r="EH379">
        <v>21720.5</v>
      </c>
      <c r="EI379">
        <v>28159.200000000001</v>
      </c>
      <c r="EJ379">
        <v>29569.4</v>
      </c>
      <c r="EK379">
        <v>33412.5</v>
      </c>
      <c r="EL379">
        <v>35524.9</v>
      </c>
      <c r="EM379">
        <v>39766.800000000003</v>
      </c>
      <c r="EN379">
        <v>42234</v>
      </c>
      <c r="EO379">
        <v>2.1918500000000001</v>
      </c>
      <c r="EP379">
        <v>2.2342499999999998</v>
      </c>
      <c r="EQ379">
        <v>0.136655</v>
      </c>
      <c r="ER379">
        <v>0</v>
      </c>
      <c r="ES379">
        <v>30.3445</v>
      </c>
      <c r="ET379">
        <v>999.9</v>
      </c>
      <c r="EU379">
        <v>72.8</v>
      </c>
      <c r="EV379">
        <v>32</v>
      </c>
      <c r="EW379">
        <v>34.350200000000001</v>
      </c>
      <c r="EX379">
        <v>56.843000000000004</v>
      </c>
      <c r="EY379">
        <v>-4.41106</v>
      </c>
      <c r="EZ379">
        <v>2</v>
      </c>
      <c r="FA379">
        <v>0.32944600000000002</v>
      </c>
      <c r="FB379">
        <v>-0.33485599999999999</v>
      </c>
      <c r="FC379">
        <v>20.274699999999999</v>
      </c>
      <c r="FD379">
        <v>5.22058</v>
      </c>
      <c r="FE379">
        <v>12.0044</v>
      </c>
      <c r="FF379">
        <v>4.9871999999999996</v>
      </c>
      <c r="FG379">
        <v>3.2846299999999999</v>
      </c>
      <c r="FH379">
        <v>9999</v>
      </c>
      <c r="FI379">
        <v>9999</v>
      </c>
      <c r="FJ379">
        <v>9999</v>
      </c>
      <c r="FK379">
        <v>999.9</v>
      </c>
      <c r="FL379">
        <v>1.8657600000000001</v>
      </c>
      <c r="FM379">
        <v>1.8621799999999999</v>
      </c>
      <c r="FN379">
        <v>1.8641700000000001</v>
      </c>
      <c r="FO379">
        <v>1.8602099999999999</v>
      </c>
      <c r="FP379">
        <v>1.8609599999999999</v>
      </c>
      <c r="FQ379">
        <v>1.86016</v>
      </c>
      <c r="FR379">
        <v>1.8617999999999999</v>
      </c>
      <c r="FS379">
        <v>1.8584700000000001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-8.86</v>
      </c>
      <c r="GH379">
        <v>0.22309999999999999</v>
      </c>
      <c r="GI379">
        <v>-4.2934277136806287</v>
      </c>
      <c r="GJ379">
        <v>-4.5218151105756088E-3</v>
      </c>
      <c r="GK379">
        <v>2.0889233732517852E-6</v>
      </c>
      <c r="GL379">
        <v>-4.5906856223640231E-10</v>
      </c>
      <c r="GM379">
        <v>-0.1150039569071811</v>
      </c>
      <c r="GN379">
        <v>4.4025620023938356E-3</v>
      </c>
      <c r="GO379">
        <v>3.112297855124525E-4</v>
      </c>
      <c r="GP379">
        <v>-4.1727832042263066E-6</v>
      </c>
      <c r="GQ379">
        <v>6</v>
      </c>
      <c r="GR379">
        <v>2080</v>
      </c>
      <c r="GS379">
        <v>4</v>
      </c>
      <c r="GT379">
        <v>33</v>
      </c>
      <c r="GU379">
        <v>111.1</v>
      </c>
      <c r="GV379">
        <v>111.2</v>
      </c>
      <c r="GW379">
        <v>4.99756</v>
      </c>
      <c r="GX379">
        <v>2.4426299999999999</v>
      </c>
      <c r="GY379">
        <v>2.04834</v>
      </c>
      <c r="GZ379">
        <v>2.6269499999999999</v>
      </c>
      <c r="HA379">
        <v>2.1972700000000001</v>
      </c>
      <c r="HB379">
        <v>2.3132299999999999</v>
      </c>
      <c r="HC379">
        <v>37.481900000000003</v>
      </c>
      <c r="HD379">
        <v>14.3247</v>
      </c>
      <c r="HE379">
        <v>18</v>
      </c>
      <c r="HF379">
        <v>661.07799999999997</v>
      </c>
      <c r="HG379">
        <v>775.93600000000004</v>
      </c>
      <c r="HH379">
        <v>31.001100000000001</v>
      </c>
      <c r="HI379">
        <v>31.619900000000001</v>
      </c>
      <c r="HJ379">
        <v>30.000499999999999</v>
      </c>
      <c r="HK379">
        <v>31.509399999999999</v>
      </c>
      <c r="HL379">
        <v>31.505600000000001</v>
      </c>
      <c r="HM379">
        <v>100</v>
      </c>
      <c r="HN379">
        <v>1.07551</v>
      </c>
      <c r="HO379">
        <v>100</v>
      </c>
      <c r="HP379">
        <v>31</v>
      </c>
      <c r="HQ379">
        <v>2427.92</v>
      </c>
      <c r="HR379">
        <v>32.631599999999999</v>
      </c>
      <c r="HS379">
        <v>99.252799999999993</v>
      </c>
      <c r="HT379">
        <v>97.9666</v>
      </c>
    </row>
    <row r="380" spans="1:228" x14ac:dyDescent="0.2">
      <c r="A380">
        <v>365</v>
      </c>
      <c r="B380">
        <v>1675966427</v>
      </c>
      <c r="C380">
        <v>1452.900000095367</v>
      </c>
      <c r="D380" t="s">
        <v>1089</v>
      </c>
      <c r="E380" t="s">
        <v>1090</v>
      </c>
      <c r="F380">
        <v>4</v>
      </c>
      <c r="G380">
        <v>1675966424.6875</v>
      </c>
      <c r="H380">
        <f t="shared" si="170"/>
        <v>1.1637997258158578E-3</v>
      </c>
      <c r="I380">
        <f t="shared" si="171"/>
        <v>1.1637997258158579</v>
      </c>
      <c r="J380">
        <f t="shared" si="172"/>
        <v>23.858834737094909</v>
      </c>
      <c r="K380">
        <f t="shared" si="173"/>
        <v>2109.6675</v>
      </c>
      <c r="L380">
        <f t="shared" si="174"/>
        <v>1547.6026854783627</v>
      </c>
      <c r="M380">
        <f t="shared" si="175"/>
        <v>156.78527315618658</v>
      </c>
      <c r="N380">
        <f t="shared" si="176"/>
        <v>213.72720424944865</v>
      </c>
      <c r="O380">
        <f t="shared" si="177"/>
        <v>7.4925797367974611E-2</v>
      </c>
      <c r="P380">
        <f t="shared" si="178"/>
        <v>2.7726100002092453</v>
      </c>
      <c r="Q380">
        <f t="shared" si="179"/>
        <v>7.3818863403623272E-2</v>
      </c>
      <c r="R380">
        <f t="shared" si="180"/>
        <v>4.6234880898494007E-2</v>
      </c>
      <c r="S380">
        <f t="shared" si="181"/>
        <v>226.1236477364555</v>
      </c>
      <c r="T380">
        <f t="shared" si="182"/>
        <v>33.360005629492839</v>
      </c>
      <c r="U380">
        <f t="shared" si="183"/>
        <v>32.573712499999999</v>
      </c>
      <c r="V380">
        <f t="shared" si="184"/>
        <v>4.9323510146450893</v>
      </c>
      <c r="W380">
        <f t="shared" si="185"/>
        <v>70.105077600668267</v>
      </c>
      <c r="X380">
        <f t="shared" si="186"/>
        <v>3.400849636850737</v>
      </c>
      <c r="Y380">
        <f t="shared" si="187"/>
        <v>4.8510746343119644</v>
      </c>
      <c r="Z380">
        <f t="shared" si="188"/>
        <v>1.5315013777943522</v>
      </c>
      <c r="AA380">
        <f t="shared" si="189"/>
        <v>-51.323567908479326</v>
      </c>
      <c r="AB380">
        <f t="shared" si="190"/>
        <v>-44.017224948803701</v>
      </c>
      <c r="AC380">
        <f t="shared" si="191"/>
        <v>-3.6154738294658997</v>
      </c>
      <c r="AD380">
        <f t="shared" si="192"/>
        <v>127.16738104970655</v>
      </c>
      <c r="AE380">
        <f t="shared" si="193"/>
        <v>23.390940035247304</v>
      </c>
      <c r="AF380">
        <f t="shared" si="194"/>
        <v>1.1655482884955515</v>
      </c>
      <c r="AG380">
        <f t="shared" si="195"/>
        <v>23.858834737094909</v>
      </c>
      <c r="AH380">
        <v>2205.265820744241</v>
      </c>
      <c r="AI380">
        <v>2182.7806060606058</v>
      </c>
      <c r="AJ380">
        <v>-7.4559316110804907E-2</v>
      </c>
      <c r="AK380">
        <v>60.698744360612487</v>
      </c>
      <c r="AL380">
        <f t="shared" si="196"/>
        <v>1.1637997258158579</v>
      </c>
      <c r="AM380">
        <v>32.527724133717413</v>
      </c>
      <c r="AN380">
        <v>33.566030909090898</v>
      </c>
      <c r="AO380">
        <v>-2.4411216505438971E-5</v>
      </c>
      <c r="AP380">
        <v>100.61875172138301</v>
      </c>
      <c r="AQ380">
        <v>28</v>
      </c>
      <c r="AR380">
        <v>4</v>
      </c>
      <c r="AS380">
        <f t="shared" si="197"/>
        <v>1</v>
      </c>
      <c r="AT380">
        <f t="shared" si="198"/>
        <v>0</v>
      </c>
      <c r="AU380">
        <f t="shared" si="199"/>
        <v>47586.362208299295</v>
      </c>
      <c r="AV380">
        <f t="shared" si="200"/>
        <v>1200.0325</v>
      </c>
      <c r="AW380">
        <f t="shared" si="201"/>
        <v>1025.9539635940184</v>
      </c>
      <c r="AX380">
        <f t="shared" si="202"/>
        <v>0.85493848174446807</v>
      </c>
      <c r="AY380">
        <f t="shared" si="203"/>
        <v>0.18843126976682339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1675966424.6875</v>
      </c>
      <c r="BF380">
        <v>2109.6675</v>
      </c>
      <c r="BG380">
        <v>2133.5275000000001</v>
      </c>
      <c r="BH380">
        <v>33.569249999999997</v>
      </c>
      <c r="BI380">
        <v>32.529537500000004</v>
      </c>
      <c r="BJ380">
        <v>2118.5300000000002</v>
      </c>
      <c r="BK380">
        <v>33.346074999999999</v>
      </c>
      <c r="BL380">
        <v>650.03837500000009</v>
      </c>
      <c r="BM380">
        <v>101.208625</v>
      </c>
      <c r="BN380">
        <v>9.9853350000000007E-2</v>
      </c>
      <c r="BO380">
        <v>32.279237500000001</v>
      </c>
      <c r="BP380">
        <v>32.573712499999999</v>
      </c>
      <c r="BQ380">
        <v>999.9</v>
      </c>
      <c r="BR380">
        <v>0</v>
      </c>
      <c r="BS380">
        <v>0</v>
      </c>
      <c r="BT380">
        <v>9022.03125</v>
      </c>
      <c r="BU380">
        <v>0</v>
      </c>
      <c r="BV380">
        <v>117.052875</v>
      </c>
      <c r="BW380">
        <v>-23.857687500000001</v>
      </c>
      <c r="BX380">
        <v>2182.94875</v>
      </c>
      <c r="BY380">
        <v>2205.2624999999998</v>
      </c>
      <c r="BZ380">
        <v>1.0396937500000001</v>
      </c>
      <c r="CA380">
        <v>2133.5275000000001</v>
      </c>
      <c r="CB380">
        <v>32.529537500000004</v>
      </c>
      <c r="CC380">
        <v>3.3974937500000002</v>
      </c>
      <c r="CD380">
        <v>3.2922687499999999</v>
      </c>
      <c r="CE380">
        <v>26.116037500000001</v>
      </c>
      <c r="CF380">
        <v>25.584937499999999</v>
      </c>
      <c r="CG380">
        <v>1200.0325</v>
      </c>
      <c r="CH380">
        <v>0.49996849999999998</v>
      </c>
      <c r="CI380">
        <v>0.50003150000000007</v>
      </c>
      <c r="CJ380">
        <v>0</v>
      </c>
      <c r="CK380">
        <v>995.95962499999996</v>
      </c>
      <c r="CL380">
        <v>4.9990899999999998</v>
      </c>
      <c r="CM380">
        <v>10825.55</v>
      </c>
      <c r="CN380">
        <v>9558.0137500000001</v>
      </c>
      <c r="CO380">
        <v>41.484250000000003</v>
      </c>
      <c r="CP380">
        <v>43.125</v>
      </c>
      <c r="CQ380">
        <v>42.186999999999998</v>
      </c>
      <c r="CR380">
        <v>42.311999999999998</v>
      </c>
      <c r="CS380">
        <v>42.811999999999998</v>
      </c>
      <c r="CT380">
        <v>597.47749999999996</v>
      </c>
      <c r="CU380">
        <v>597.55500000000006</v>
      </c>
      <c r="CV380">
        <v>0</v>
      </c>
      <c r="CW380">
        <v>1675966427.0999999</v>
      </c>
      <c r="CX380">
        <v>0</v>
      </c>
      <c r="CY380">
        <v>1675959759</v>
      </c>
      <c r="CZ380" t="s">
        <v>356</v>
      </c>
      <c r="DA380">
        <v>1675959759</v>
      </c>
      <c r="DB380">
        <v>1675959753.5</v>
      </c>
      <c r="DC380">
        <v>5</v>
      </c>
      <c r="DD380">
        <v>-2.5000000000000001E-2</v>
      </c>
      <c r="DE380">
        <v>-8.0000000000000002E-3</v>
      </c>
      <c r="DF380">
        <v>-6.0590000000000002</v>
      </c>
      <c r="DG380">
        <v>0.218</v>
      </c>
      <c r="DH380">
        <v>415</v>
      </c>
      <c r="DI380">
        <v>34</v>
      </c>
      <c r="DJ380">
        <v>0.6</v>
      </c>
      <c r="DK380">
        <v>0.17</v>
      </c>
      <c r="DL380">
        <v>-23.841825</v>
      </c>
      <c r="DM380">
        <v>0.64503264540338068</v>
      </c>
      <c r="DN380">
        <v>9.8281889862781857E-2</v>
      </c>
      <c r="DO380">
        <v>0</v>
      </c>
      <c r="DP380">
        <v>1.002557575</v>
      </c>
      <c r="DQ380">
        <v>0.21177299437147881</v>
      </c>
      <c r="DR380">
        <v>2.174059540455079E-2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367</v>
      </c>
      <c r="EA380">
        <v>3.2982100000000001</v>
      </c>
      <c r="EB380">
        <v>2.6252499999999999</v>
      </c>
      <c r="EC380">
        <v>0.29337600000000003</v>
      </c>
      <c r="ED380">
        <v>0.29283799999999999</v>
      </c>
      <c r="EE380">
        <v>0.13852500000000001</v>
      </c>
      <c r="EF380">
        <v>0.134353</v>
      </c>
      <c r="EG380">
        <v>21379.8</v>
      </c>
      <c r="EH380">
        <v>21720.2</v>
      </c>
      <c r="EI380">
        <v>28158.6</v>
      </c>
      <c r="EJ380">
        <v>29569.3</v>
      </c>
      <c r="EK380">
        <v>33412.9</v>
      </c>
      <c r="EL380">
        <v>35525.300000000003</v>
      </c>
      <c r="EM380">
        <v>39766.400000000001</v>
      </c>
      <c r="EN380">
        <v>42233.599999999999</v>
      </c>
      <c r="EO380">
        <v>2.1915800000000001</v>
      </c>
      <c r="EP380">
        <v>2.2342499999999998</v>
      </c>
      <c r="EQ380">
        <v>0.13770499999999999</v>
      </c>
      <c r="ER380">
        <v>0</v>
      </c>
      <c r="ES380">
        <v>30.347799999999999</v>
      </c>
      <c r="ET380">
        <v>999.9</v>
      </c>
      <c r="EU380">
        <v>72.8</v>
      </c>
      <c r="EV380">
        <v>32</v>
      </c>
      <c r="EW380">
        <v>34.347200000000001</v>
      </c>
      <c r="EX380">
        <v>56.813000000000002</v>
      </c>
      <c r="EY380">
        <v>-4.4351000000000003</v>
      </c>
      <c r="EZ380">
        <v>2</v>
      </c>
      <c r="FA380">
        <v>0.32970500000000003</v>
      </c>
      <c r="FB380">
        <v>-0.33005200000000001</v>
      </c>
      <c r="FC380">
        <v>20.274699999999999</v>
      </c>
      <c r="FD380">
        <v>5.2204300000000003</v>
      </c>
      <c r="FE380">
        <v>12.004300000000001</v>
      </c>
      <c r="FF380">
        <v>4.9870999999999999</v>
      </c>
      <c r="FG380">
        <v>3.2844799999999998</v>
      </c>
      <c r="FH380">
        <v>9999</v>
      </c>
      <c r="FI380">
        <v>9999</v>
      </c>
      <c r="FJ380">
        <v>9999</v>
      </c>
      <c r="FK380">
        <v>999.9</v>
      </c>
      <c r="FL380">
        <v>1.8657600000000001</v>
      </c>
      <c r="FM380">
        <v>1.8621799999999999</v>
      </c>
      <c r="FN380">
        <v>1.8641700000000001</v>
      </c>
      <c r="FO380">
        <v>1.86022</v>
      </c>
      <c r="FP380">
        <v>1.8609599999999999</v>
      </c>
      <c r="FQ380">
        <v>1.86015</v>
      </c>
      <c r="FR380">
        <v>1.86185</v>
      </c>
      <c r="FS380">
        <v>1.8584499999999999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-8.8699999999999992</v>
      </c>
      <c r="GH380">
        <v>0.22309999999999999</v>
      </c>
      <c r="GI380">
        <v>-4.2934277136806287</v>
      </c>
      <c r="GJ380">
        <v>-4.5218151105756088E-3</v>
      </c>
      <c r="GK380">
        <v>2.0889233732517852E-6</v>
      </c>
      <c r="GL380">
        <v>-4.5906856223640231E-10</v>
      </c>
      <c r="GM380">
        <v>-0.1150039569071811</v>
      </c>
      <c r="GN380">
        <v>4.4025620023938356E-3</v>
      </c>
      <c r="GO380">
        <v>3.112297855124525E-4</v>
      </c>
      <c r="GP380">
        <v>-4.1727832042263066E-6</v>
      </c>
      <c r="GQ380">
        <v>6</v>
      </c>
      <c r="GR380">
        <v>2080</v>
      </c>
      <c r="GS380">
        <v>4</v>
      </c>
      <c r="GT380">
        <v>33</v>
      </c>
      <c r="GU380">
        <v>111.1</v>
      </c>
      <c r="GV380">
        <v>111.2</v>
      </c>
      <c r="GW380">
        <v>4.99756</v>
      </c>
      <c r="GX380">
        <v>2.4426299999999999</v>
      </c>
      <c r="GY380">
        <v>2.04834</v>
      </c>
      <c r="GZ380">
        <v>2.6269499999999999</v>
      </c>
      <c r="HA380">
        <v>2.1972700000000001</v>
      </c>
      <c r="HB380">
        <v>2.31934</v>
      </c>
      <c r="HC380">
        <v>37.481900000000003</v>
      </c>
      <c r="HD380">
        <v>14.3247</v>
      </c>
      <c r="HE380">
        <v>18</v>
      </c>
      <c r="HF380">
        <v>660.89099999999996</v>
      </c>
      <c r="HG380">
        <v>775.97199999999998</v>
      </c>
      <c r="HH380">
        <v>31.001300000000001</v>
      </c>
      <c r="HI380">
        <v>31.6236</v>
      </c>
      <c r="HJ380">
        <v>30.000399999999999</v>
      </c>
      <c r="HK380">
        <v>31.5122</v>
      </c>
      <c r="HL380">
        <v>31.508299999999998</v>
      </c>
      <c r="HM380">
        <v>100</v>
      </c>
      <c r="HN380">
        <v>0.80327599999999999</v>
      </c>
      <c r="HO380">
        <v>100</v>
      </c>
      <c r="HP380">
        <v>31</v>
      </c>
      <c r="HQ380">
        <v>2434.59</v>
      </c>
      <c r="HR380">
        <v>32.631599999999999</v>
      </c>
      <c r="HS380">
        <v>99.251400000000004</v>
      </c>
      <c r="HT380">
        <v>97.965900000000005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2023-02-09T18:13:58Z</dcterms:created>
  <dcterms:modified xsi:type="dcterms:W3CDTF">2024-10-14T14:01:24Z</dcterms:modified>
</cp:coreProperties>
</file>