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6F38A26A-5E0D-9948-B0C5-CCE5C3B74B8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M314" i="1"/>
  <c r="BP314" i="1" s="1"/>
  <c r="BL314" i="1"/>
  <c r="BF314" i="1"/>
  <c r="AZ314" i="1"/>
  <c r="AU314" i="1"/>
  <c r="AS314" i="1"/>
  <c r="N314" i="1" s="1"/>
  <c r="AL314" i="1"/>
  <c r="I314" i="1" s="1"/>
  <c r="H314" i="1" s="1"/>
  <c r="AG314" i="1"/>
  <c r="Y314" i="1"/>
  <c r="X314" i="1"/>
  <c r="P314" i="1"/>
  <c r="J314" i="1"/>
  <c r="BI314" i="1" s="1"/>
  <c r="CS313" i="1"/>
  <c r="CR313" i="1"/>
  <c r="CQ313" i="1"/>
  <c r="BH313" i="1" s="1"/>
  <c r="CP313" i="1"/>
  <c r="BU313" i="1"/>
  <c r="BT313" i="1"/>
  <c r="BL313" i="1"/>
  <c r="BF313" i="1"/>
  <c r="AZ313" i="1"/>
  <c r="BM313" i="1" s="1"/>
  <c r="BP313" i="1" s="1"/>
  <c r="BS313" i="1" s="1"/>
  <c r="AU313" i="1"/>
  <c r="AS313" i="1" s="1"/>
  <c r="AL313" i="1"/>
  <c r="I313" i="1" s="1"/>
  <c r="H313" i="1" s="1"/>
  <c r="AG313" i="1"/>
  <c r="Y313" i="1"/>
  <c r="X313" i="1"/>
  <c r="W313" i="1"/>
  <c r="S313" i="1"/>
  <c r="P313" i="1"/>
  <c r="J313" i="1"/>
  <c r="BI313" i="1" s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N312" i="1" s="1"/>
  <c r="AL312" i="1"/>
  <c r="I312" i="1" s="1"/>
  <c r="H312" i="1" s="1"/>
  <c r="AA312" i="1" s="1"/>
  <c r="AG312" i="1"/>
  <c r="J312" i="1" s="1"/>
  <c r="BI312" i="1" s="1"/>
  <c r="Y312" i="1"/>
  <c r="W312" i="1" s="1"/>
  <c r="X312" i="1"/>
  <c r="P312" i="1"/>
  <c r="CS311" i="1"/>
  <c r="CR311" i="1"/>
  <c r="CP311" i="1"/>
  <c r="S311" i="1" s="1"/>
  <c r="BU311" i="1"/>
  <c r="BT311" i="1"/>
  <c r="BL311" i="1"/>
  <c r="BF311" i="1"/>
  <c r="AZ311" i="1"/>
  <c r="BM311" i="1" s="1"/>
  <c r="BP311" i="1" s="1"/>
  <c r="AU311" i="1"/>
  <c r="AS311" i="1"/>
  <c r="AF311" i="1" s="1"/>
  <c r="AL311" i="1"/>
  <c r="I311" i="1" s="1"/>
  <c r="H311" i="1" s="1"/>
  <c r="AA311" i="1" s="1"/>
  <c r="AG311" i="1"/>
  <c r="J311" i="1" s="1"/>
  <c r="BI311" i="1" s="1"/>
  <c r="Y311" i="1"/>
  <c r="X311" i="1"/>
  <c r="W311" i="1" s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N310" i="1" s="1"/>
  <c r="AL310" i="1"/>
  <c r="I310" i="1" s="1"/>
  <c r="H310" i="1" s="1"/>
  <c r="AA310" i="1" s="1"/>
  <c r="AG310" i="1"/>
  <c r="J310" i="1" s="1"/>
  <c r="BI310" i="1" s="1"/>
  <c r="Y310" i="1"/>
  <c r="X310" i="1"/>
  <c r="P310" i="1"/>
  <c r="CS309" i="1"/>
  <c r="CR309" i="1"/>
  <c r="CQ309" i="1" s="1"/>
  <c r="BH309" i="1" s="1"/>
  <c r="CP309" i="1"/>
  <c r="BU309" i="1"/>
  <c r="BT309" i="1"/>
  <c r="BL309" i="1"/>
  <c r="BF309" i="1"/>
  <c r="AZ309" i="1"/>
  <c r="BM309" i="1" s="1"/>
  <c r="BP309" i="1" s="1"/>
  <c r="AU309" i="1"/>
  <c r="AS309" i="1" s="1"/>
  <c r="AT309" i="1" s="1"/>
  <c r="AL309" i="1"/>
  <c r="I309" i="1" s="1"/>
  <c r="H309" i="1" s="1"/>
  <c r="AG309" i="1"/>
  <c r="J309" i="1" s="1"/>
  <c r="BI309" i="1" s="1"/>
  <c r="Y309" i="1"/>
  <c r="X309" i="1"/>
  <c r="W309" i="1"/>
  <c r="P309" i="1"/>
  <c r="CS308" i="1"/>
  <c r="CR308" i="1"/>
  <c r="CQ308" i="1" s="1"/>
  <c r="BH308" i="1" s="1"/>
  <c r="BJ308" i="1" s="1"/>
  <c r="CP308" i="1"/>
  <c r="BU308" i="1"/>
  <c r="BT308" i="1"/>
  <c r="BQ308" i="1"/>
  <c r="BP308" i="1"/>
  <c r="BL308" i="1"/>
  <c r="BF308" i="1"/>
  <c r="AZ308" i="1"/>
  <c r="BM308" i="1" s="1"/>
  <c r="AU308" i="1"/>
  <c r="AS308" i="1"/>
  <c r="AE308" i="1" s="1"/>
  <c r="AL308" i="1"/>
  <c r="AG308" i="1"/>
  <c r="J308" i="1" s="1"/>
  <c r="BI308" i="1" s="1"/>
  <c r="Y308" i="1"/>
  <c r="X308" i="1"/>
  <c r="P308" i="1"/>
  <c r="N308" i="1"/>
  <c r="I308" i="1"/>
  <c r="H308" i="1" s="1"/>
  <c r="CS307" i="1"/>
  <c r="S307" i="1" s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AG307" i="1"/>
  <c r="J307" i="1" s="1"/>
  <c r="BI307" i="1" s="1"/>
  <c r="Y307" i="1"/>
  <c r="X307" i="1"/>
  <c r="P307" i="1"/>
  <c r="I307" i="1"/>
  <c r="H307" i="1" s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N306" i="1" s="1"/>
  <c r="AL306" i="1"/>
  <c r="I306" i="1" s="1"/>
  <c r="H306" i="1" s="1"/>
  <c r="AG306" i="1"/>
  <c r="J306" i="1" s="1"/>
  <c r="BI306" i="1" s="1"/>
  <c r="Y306" i="1"/>
  <c r="X306" i="1"/>
  <c r="P306" i="1"/>
  <c r="CS305" i="1"/>
  <c r="CR305" i="1"/>
  <c r="CP305" i="1"/>
  <c r="S305" i="1" s="1"/>
  <c r="BU305" i="1"/>
  <c r="BT305" i="1"/>
  <c r="BL305" i="1"/>
  <c r="BF305" i="1"/>
  <c r="AZ305" i="1"/>
  <c r="BM305" i="1" s="1"/>
  <c r="BP305" i="1" s="1"/>
  <c r="AU305" i="1"/>
  <c r="AS305" i="1" s="1"/>
  <c r="AT305" i="1" s="1"/>
  <c r="AL305" i="1"/>
  <c r="I305" i="1" s="1"/>
  <c r="AG305" i="1"/>
  <c r="AE305" i="1"/>
  <c r="Y305" i="1"/>
  <c r="X305" i="1"/>
  <c r="P305" i="1"/>
  <c r="J305" i="1"/>
  <c r="BI305" i="1" s="1"/>
  <c r="H305" i="1"/>
  <c r="CS304" i="1"/>
  <c r="CR304" i="1"/>
  <c r="CP304" i="1"/>
  <c r="S304" i="1" s="1"/>
  <c r="BU304" i="1"/>
  <c r="BT304" i="1"/>
  <c r="BL304" i="1"/>
  <c r="BF304" i="1"/>
  <c r="AZ304" i="1"/>
  <c r="BM304" i="1" s="1"/>
  <c r="BP304" i="1" s="1"/>
  <c r="BS304" i="1" s="1"/>
  <c r="AU304" i="1"/>
  <c r="AS304" i="1"/>
  <c r="AT304" i="1" s="1"/>
  <c r="AL304" i="1"/>
  <c r="I304" i="1" s="1"/>
  <c r="H304" i="1" s="1"/>
  <c r="AG304" i="1"/>
  <c r="J304" i="1" s="1"/>
  <c r="BI304" i="1" s="1"/>
  <c r="AF304" i="1"/>
  <c r="Y304" i="1"/>
  <c r="X304" i="1"/>
  <c r="W304" i="1"/>
  <c r="P304" i="1"/>
  <c r="N304" i="1"/>
  <c r="CS303" i="1"/>
  <c r="CR303" i="1"/>
  <c r="CP303" i="1"/>
  <c r="CQ303" i="1" s="1"/>
  <c r="BH303" i="1" s="1"/>
  <c r="BJ303" i="1" s="1"/>
  <c r="BU303" i="1"/>
  <c r="BT303" i="1"/>
  <c r="BR303" i="1"/>
  <c r="BV303" i="1" s="1"/>
  <c r="BW303" i="1" s="1"/>
  <c r="BL303" i="1"/>
  <c r="BF303" i="1"/>
  <c r="AZ303" i="1"/>
  <c r="BM303" i="1" s="1"/>
  <c r="BP303" i="1" s="1"/>
  <c r="BQ303" i="1" s="1"/>
  <c r="AU303" i="1"/>
  <c r="AS303" i="1" s="1"/>
  <c r="AT303" i="1" s="1"/>
  <c r="AL303" i="1"/>
  <c r="I303" i="1" s="1"/>
  <c r="H303" i="1" s="1"/>
  <c r="AA303" i="1" s="1"/>
  <c r="AG303" i="1"/>
  <c r="J303" i="1" s="1"/>
  <c r="BI303" i="1" s="1"/>
  <c r="Y303" i="1"/>
  <c r="X303" i="1"/>
  <c r="P303" i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H302" i="1" s="1"/>
  <c r="AA302" i="1" s="1"/>
  <c r="AG302" i="1"/>
  <c r="Y302" i="1"/>
  <c r="X302" i="1"/>
  <c r="W302" i="1" s="1"/>
  <c r="P302" i="1"/>
  <c r="J302" i="1"/>
  <c r="BI302" i="1" s="1"/>
  <c r="CS301" i="1"/>
  <c r="CR301" i="1"/>
  <c r="CQ301" i="1" s="1"/>
  <c r="BH301" i="1" s="1"/>
  <c r="CP301" i="1"/>
  <c r="BU301" i="1"/>
  <c r="BT301" i="1"/>
  <c r="BR301" i="1"/>
  <c r="BV301" i="1" s="1"/>
  <c r="BW301" i="1" s="1"/>
  <c r="BM301" i="1"/>
  <c r="BP301" i="1" s="1"/>
  <c r="BL301" i="1"/>
  <c r="BF301" i="1"/>
  <c r="AZ301" i="1"/>
  <c r="AU301" i="1"/>
  <c r="AS301" i="1" s="1"/>
  <c r="AT301" i="1"/>
  <c r="AL301" i="1"/>
  <c r="I301" i="1" s="1"/>
  <c r="H301" i="1" s="1"/>
  <c r="AG301" i="1"/>
  <c r="AF301" i="1"/>
  <c r="Y301" i="1"/>
  <c r="X301" i="1"/>
  <c r="P301" i="1"/>
  <c r="J301" i="1"/>
  <c r="BI301" i="1" s="1"/>
  <c r="CS300" i="1"/>
  <c r="CR300" i="1"/>
  <c r="CP300" i="1"/>
  <c r="BU300" i="1"/>
  <c r="BT300" i="1"/>
  <c r="BL300" i="1"/>
  <c r="BF300" i="1"/>
  <c r="AZ300" i="1"/>
  <c r="BM300" i="1" s="1"/>
  <c r="BP300" i="1" s="1"/>
  <c r="BS300" i="1" s="1"/>
  <c r="AU300" i="1"/>
  <c r="AS300" i="1" s="1"/>
  <c r="AL300" i="1"/>
  <c r="I300" i="1" s="1"/>
  <c r="H300" i="1" s="1"/>
  <c r="AG300" i="1"/>
  <c r="Y300" i="1"/>
  <c r="X300" i="1"/>
  <c r="W300" i="1" s="1"/>
  <c r="P300" i="1"/>
  <c r="J300" i="1"/>
  <c r="BI300" i="1" s="1"/>
  <c r="CS299" i="1"/>
  <c r="CR299" i="1"/>
  <c r="CP299" i="1"/>
  <c r="CQ299" i="1" s="1"/>
  <c r="BH299" i="1" s="1"/>
  <c r="BJ299" i="1" s="1"/>
  <c r="BU299" i="1"/>
  <c r="BT299" i="1"/>
  <c r="BL299" i="1"/>
  <c r="BF299" i="1"/>
  <c r="AZ299" i="1"/>
  <c r="BM299" i="1" s="1"/>
  <c r="BP299" i="1" s="1"/>
  <c r="AU299" i="1"/>
  <c r="AS299" i="1" s="1"/>
  <c r="AL299" i="1"/>
  <c r="I299" i="1" s="1"/>
  <c r="H299" i="1" s="1"/>
  <c r="AA299" i="1" s="1"/>
  <c r="AG299" i="1"/>
  <c r="J299" i="1" s="1"/>
  <c r="BI299" i="1" s="1"/>
  <c r="Y299" i="1"/>
  <c r="X299" i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G298" i="1"/>
  <c r="J298" i="1" s="1"/>
  <c r="BI298" i="1" s="1"/>
  <c r="AA298" i="1"/>
  <c r="Y298" i="1"/>
  <c r="X298" i="1"/>
  <c r="W298" i="1" s="1"/>
  <c r="P298" i="1"/>
  <c r="CS297" i="1"/>
  <c r="CR297" i="1"/>
  <c r="CQ297" i="1"/>
  <c r="BH297" i="1" s="1"/>
  <c r="CP297" i="1"/>
  <c r="BU297" i="1"/>
  <c r="BT297" i="1"/>
  <c r="BM297" i="1"/>
  <c r="BP297" i="1" s="1"/>
  <c r="BL297" i="1"/>
  <c r="BF297" i="1"/>
  <c r="AZ297" i="1"/>
  <c r="AU297" i="1"/>
  <c r="AS297" i="1" s="1"/>
  <c r="AT297" i="1" s="1"/>
  <c r="AL297" i="1"/>
  <c r="I297" i="1" s="1"/>
  <c r="H297" i="1" s="1"/>
  <c r="AG297" i="1"/>
  <c r="J297" i="1" s="1"/>
  <c r="BI297" i="1" s="1"/>
  <c r="AF297" i="1"/>
  <c r="Y297" i="1"/>
  <c r="X297" i="1"/>
  <c r="W297" i="1"/>
  <c r="S297" i="1"/>
  <c r="T297" i="1" s="1"/>
  <c r="U297" i="1" s="1"/>
  <c r="P297" i="1"/>
  <c r="CS296" i="1"/>
  <c r="CR296" i="1"/>
  <c r="CP296" i="1"/>
  <c r="CQ296" i="1" s="1"/>
  <c r="BH296" i="1" s="1"/>
  <c r="BU296" i="1"/>
  <c r="BT296" i="1"/>
  <c r="BQ296" i="1"/>
  <c r="BL296" i="1"/>
  <c r="BF296" i="1"/>
  <c r="AZ296" i="1"/>
  <c r="BM296" i="1" s="1"/>
  <c r="BP296" i="1" s="1"/>
  <c r="AU296" i="1"/>
  <c r="AS296" i="1" s="1"/>
  <c r="AL296" i="1"/>
  <c r="I296" i="1" s="1"/>
  <c r="H296" i="1" s="1"/>
  <c r="AG296" i="1"/>
  <c r="J296" i="1" s="1"/>
  <c r="BI296" i="1" s="1"/>
  <c r="AF296" i="1"/>
  <c r="Y296" i="1"/>
  <c r="X296" i="1"/>
  <c r="P296" i="1"/>
  <c r="CS295" i="1"/>
  <c r="CR295" i="1"/>
  <c r="CQ295" i="1"/>
  <c r="BH295" i="1" s="1"/>
  <c r="BJ295" i="1" s="1"/>
  <c r="CP295" i="1"/>
  <c r="BU295" i="1"/>
  <c r="BT295" i="1"/>
  <c r="BL295" i="1"/>
  <c r="BF295" i="1"/>
  <c r="AZ295" i="1"/>
  <c r="BM295" i="1" s="1"/>
  <c r="BP295" i="1" s="1"/>
  <c r="AU295" i="1"/>
  <c r="AS295" i="1" s="1"/>
  <c r="AF295" i="1" s="1"/>
  <c r="AL295" i="1"/>
  <c r="I295" i="1" s="1"/>
  <c r="AG295" i="1"/>
  <c r="Y295" i="1"/>
  <c r="X295" i="1"/>
  <c r="S295" i="1"/>
  <c r="P295" i="1"/>
  <c r="J295" i="1"/>
  <c r="BI295" i="1" s="1"/>
  <c r="H295" i="1"/>
  <c r="CS294" i="1"/>
  <c r="CR294" i="1"/>
  <c r="CP294" i="1"/>
  <c r="CQ294" i="1" s="1"/>
  <c r="BH294" i="1" s="1"/>
  <c r="BJ294" i="1" s="1"/>
  <c r="BU294" i="1"/>
  <c r="BT294" i="1"/>
  <c r="BM294" i="1"/>
  <c r="BP294" i="1" s="1"/>
  <c r="BL294" i="1"/>
  <c r="BF294" i="1"/>
  <c r="AZ294" i="1"/>
  <c r="AU294" i="1"/>
  <c r="AS294" i="1" s="1"/>
  <c r="AL294" i="1"/>
  <c r="I294" i="1" s="1"/>
  <c r="H294" i="1" s="1"/>
  <c r="AG294" i="1"/>
  <c r="J294" i="1" s="1"/>
  <c r="BI294" i="1" s="1"/>
  <c r="Y294" i="1"/>
  <c r="W294" i="1" s="1"/>
  <c r="X294" i="1"/>
  <c r="P294" i="1"/>
  <c r="CS293" i="1"/>
  <c r="CR293" i="1"/>
  <c r="CP293" i="1"/>
  <c r="CQ293" i="1" s="1"/>
  <c r="BH293" i="1" s="1"/>
  <c r="BU293" i="1"/>
  <c r="BT293" i="1"/>
  <c r="BL293" i="1"/>
  <c r="BF293" i="1"/>
  <c r="AZ293" i="1"/>
  <c r="BM293" i="1" s="1"/>
  <c r="BP293" i="1" s="1"/>
  <c r="AU293" i="1"/>
  <c r="AS293" i="1"/>
  <c r="AF293" i="1" s="1"/>
  <c r="AL293" i="1"/>
  <c r="I293" i="1" s="1"/>
  <c r="H293" i="1" s="1"/>
  <c r="AG293" i="1"/>
  <c r="J293" i="1" s="1"/>
  <c r="BI293" i="1" s="1"/>
  <c r="Y293" i="1"/>
  <c r="X293" i="1"/>
  <c r="W293" i="1" s="1"/>
  <c r="S293" i="1"/>
  <c r="P293" i="1"/>
  <c r="CS292" i="1"/>
  <c r="CR292" i="1"/>
  <c r="CP292" i="1"/>
  <c r="BU292" i="1"/>
  <c r="BT292" i="1"/>
  <c r="BL292" i="1"/>
  <c r="BF292" i="1"/>
  <c r="AZ292" i="1"/>
  <c r="BM292" i="1" s="1"/>
  <c r="BP292" i="1" s="1"/>
  <c r="BQ292" i="1" s="1"/>
  <c r="AU292" i="1"/>
  <c r="AS292" i="1" s="1"/>
  <c r="N292" i="1" s="1"/>
  <c r="AL292" i="1"/>
  <c r="I292" i="1" s="1"/>
  <c r="H292" i="1" s="1"/>
  <c r="AG292" i="1"/>
  <c r="J292" i="1" s="1"/>
  <c r="BI292" i="1" s="1"/>
  <c r="Y292" i="1"/>
  <c r="X292" i="1"/>
  <c r="W292" i="1" s="1"/>
  <c r="P292" i="1"/>
  <c r="CS291" i="1"/>
  <c r="S291" i="1" s="1"/>
  <c r="CR291" i="1"/>
  <c r="CQ291" i="1" s="1"/>
  <c r="BH291" i="1" s="1"/>
  <c r="CP291" i="1"/>
  <c r="BU291" i="1"/>
  <c r="BT291" i="1"/>
  <c r="BM291" i="1"/>
  <c r="BP291" i="1" s="1"/>
  <c r="BQ291" i="1" s="1"/>
  <c r="BL291" i="1"/>
  <c r="BF291" i="1"/>
  <c r="BJ291" i="1" s="1"/>
  <c r="AZ291" i="1"/>
  <c r="AU291" i="1"/>
  <c r="AS291" i="1"/>
  <c r="AL291" i="1"/>
  <c r="I291" i="1" s="1"/>
  <c r="AG291" i="1"/>
  <c r="J291" i="1" s="1"/>
  <c r="BI291" i="1" s="1"/>
  <c r="AE291" i="1"/>
  <c r="Y291" i="1"/>
  <c r="X291" i="1"/>
  <c r="P291" i="1"/>
  <c r="H291" i="1"/>
  <c r="AA291" i="1" s="1"/>
  <c r="CS290" i="1"/>
  <c r="S290" i="1" s="1"/>
  <c r="T290" i="1" s="1"/>
  <c r="U290" i="1" s="1"/>
  <c r="AC290" i="1" s="1"/>
  <c r="CR290" i="1"/>
  <c r="CQ290" i="1"/>
  <c r="BH290" i="1" s="1"/>
  <c r="CP290" i="1"/>
  <c r="BU290" i="1"/>
  <c r="BT290" i="1"/>
  <c r="BM290" i="1"/>
  <c r="BP290" i="1" s="1"/>
  <c r="BS290" i="1" s="1"/>
  <c r="BL290" i="1"/>
  <c r="BF290" i="1"/>
  <c r="BJ290" i="1" s="1"/>
  <c r="AZ290" i="1"/>
  <c r="AU290" i="1"/>
  <c r="AS290" i="1" s="1"/>
  <c r="AL290" i="1"/>
  <c r="AG290" i="1"/>
  <c r="J290" i="1" s="1"/>
  <c r="BI290" i="1" s="1"/>
  <c r="BK290" i="1" s="1"/>
  <c r="Y290" i="1"/>
  <c r="W290" i="1" s="1"/>
  <c r="X290" i="1"/>
  <c r="Q290" i="1"/>
  <c r="O290" i="1" s="1"/>
  <c r="R290" i="1" s="1"/>
  <c r="P290" i="1"/>
  <c r="I290" i="1"/>
  <c r="H290" i="1" s="1"/>
  <c r="AA290" i="1" s="1"/>
  <c r="CS289" i="1"/>
  <c r="CR289" i="1"/>
  <c r="CP289" i="1"/>
  <c r="CQ289" i="1" s="1"/>
  <c r="BH289" i="1" s="1"/>
  <c r="BU289" i="1"/>
  <c r="BT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A289" i="1" s="1"/>
  <c r="AG289" i="1"/>
  <c r="J289" i="1" s="1"/>
  <c r="BI289" i="1" s="1"/>
  <c r="BK289" i="1" s="1"/>
  <c r="Y289" i="1"/>
  <c r="X289" i="1"/>
  <c r="W289" i="1"/>
  <c r="P289" i="1"/>
  <c r="CS288" i="1"/>
  <c r="CR288" i="1"/>
  <c r="CP288" i="1"/>
  <c r="BU288" i="1"/>
  <c r="BT288" i="1"/>
  <c r="BM288" i="1"/>
  <c r="BP288" i="1" s="1"/>
  <c r="BL288" i="1"/>
  <c r="BF288" i="1"/>
  <c r="AZ288" i="1"/>
  <c r="AU288" i="1"/>
  <c r="AS288" i="1" s="1"/>
  <c r="AF288" i="1" s="1"/>
  <c r="AL288" i="1"/>
  <c r="I288" i="1" s="1"/>
  <c r="H288" i="1" s="1"/>
  <c r="AG288" i="1"/>
  <c r="J288" i="1" s="1"/>
  <c r="BI288" i="1" s="1"/>
  <c r="Y288" i="1"/>
  <c r="X288" i="1"/>
  <c r="P288" i="1"/>
  <c r="CS287" i="1"/>
  <c r="CR287" i="1"/>
  <c r="CQ287" i="1" s="1"/>
  <c r="BH287" i="1" s="1"/>
  <c r="CP287" i="1"/>
  <c r="BU287" i="1"/>
  <c r="BT287" i="1"/>
  <c r="BL287" i="1"/>
  <c r="BF287" i="1"/>
  <c r="AZ287" i="1"/>
  <c r="BM287" i="1" s="1"/>
  <c r="BP287" i="1" s="1"/>
  <c r="BS287" i="1" s="1"/>
  <c r="AU287" i="1"/>
  <c r="AS287" i="1" s="1"/>
  <c r="AL287" i="1"/>
  <c r="I287" i="1" s="1"/>
  <c r="H287" i="1" s="1"/>
  <c r="AG287" i="1"/>
  <c r="Y287" i="1"/>
  <c r="X287" i="1"/>
  <c r="W287" i="1"/>
  <c r="S287" i="1"/>
  <c r="P287" i="1"/>
  <c r="J287" i="1"/>
  <c r="BI287" i="1" s="1"/>
  <c r="CS286" i="1"/>
  <c r="S286" i="1" s="1"/>
  <c r="CR286" i="1"/>
  <c r="CP286" i="1"/>
  <c r="CQ286" i="1" s="1"/>
  <c r="BH286" i="1" s="1"/>
  <c r="BU286" i="1"/>
  <c r="BT286" i="1"/>
  <c r="BM286" i="1"/>
  <c r="BP286" i="1" s="1"/>
  <c r="BL286" i="1"/>
  <c r="BJ286" i="1"/>
  <c r="BF286" i="1"/>
  <c r="AZ286" i="1"/>
  <c r="AU286" i="1"/>
  <c r="AS286" i="1" s="1"/>
  <c r="N286" i="1" s="1"/>
  <c r="AL286" i="1"/>
  <c r="I286" i="1" s="1"/>
  <c r="H286" i="1" s="1"/>
  <c r="AA286" i="1" s="1"/>
  <c r="AG286" i="1"/>
  <c r="J286" i="1" s="1"/>
  <c r="BI286" i="1" s="1"/>
  <c r="BK286" i="1" s="1"/>
  <c r="Y286" i="1"/>
  <c r="X286" i="1"/>
  <c r="P286" i="1"/>
  <c r="K286" i="1"/>
  <c r="CS285" i="1"/>
  <c r="CR285" i="1"/>
  <c r="CP285" i="1"/>
  <c r="CQ285" i="1" s="1"/>
  <c r="BH285" i="1" s="1"/>
  <c r="BU285" i="1"/>
  <c r="BT285" i="1"/>
  <c r="BL285" i="1"/>
  <c r="BF285" i="1"/>
  <c r="AZ285" i="1"/>
  <c r="BM285" i="1" s="1"/>
  <c r="BP285" i="1" s="1"/>
  <c r="AU285" i="1"/>
  <c r="AS285" i="1"/>
  <c r="AF285" i="1" s="1"/>
  <c r="AL285" i="1"/>
  <c r="I285" i="1" s="1"/>
  <c r="H285" i="1" s="1"/>
  <c r="AG285" i="1"/>
  <c r="Y285" i="1"/>
  <c r="X285" i="1"/>
  <c r="W285" i="1"/>
  <c r="S285" i="1"/>
  <c r="P285" i="1"/>
  <c r="N285" i="1"/>
  <c r="J285" i="1"/>
  <c r="BI285" i="1" s="1"/>
  <c r="CS284" i="1"/>
  <c r="CR284" i="1"/>
  <c r="CP284" i="1"/>
  <c r="BU284" i="1"/>
  <c r="BT284" i="1"/>
  <c r="BR284" i="1"/>
  <c r="BV284" i="1" s="1"/>
  <c r="BW284" i="1" s="1"/>
  <c r="BL284" i="1"/>
  <c r="BF284" i="1"/>
  <c r="AZ284" i="1"/>
  <c r="BM284" i="1" s="1"/>
  <c r="BP284" i="1" s="1"/>
  <c r="BQ284" i="1" s="1"/>
  <c r="AU284" i="1"/>
  <c r="AS284" i="1" s="1"/>
  <c r="N284" i="1" s="1"/>
  <c r="AL284" i="1"/>
  <c r="I284" i="1" s="1"/>
  <c r="H284" i="1" s="1"/>
  <c r="AG284" i="1"/>
  <c r="J284" i="1" s="1"/>
  <c r="BI284" i="1" s="1"/>
  <c r="Y284" i="1"/>
  <c r="X284" i="1"/>
  <c r="P284" i="1"/>
  <c r="CS283" i="1"/>
  <c r="CR283" i="1"/>
  <c r="CQ283" i="1"/>
  <c r="BH283" i="1" s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G283" i="1"/>
  <c r="Y283" i="1"/>
  <c r="X283" i="1"/>
  <c r="W283" i="1" s="1"/>
  <c r="S283" i="1"/>
  <c r="P283" i="1"/>
  <c r="J283" i="1"/>
  <c r="BI283" i="1" s="1"/>
  <c r="CS282" i="1"/>
  <c r="CR282" i="1"/>
  <c r="CP282" i="1"/>
  <c r="BU282" i="1"/>
  <c r="BT282" i="1"/>
  <c r="BM282" i="1"/>
  <c r="BP282" i="1" s="1"/>
  <c r="BL282" i="1"/>
  <c r="BF282" i="1"/>
  <c r="AZ282" i="1"/>
  <c r="AU282" i="1"/>
  <c r="AS282" i="1" s="1"/>
  <c r="AT282" i="1"/>
  <c r="AL282" i="1"/>
  <c r="I282" i="1" s="1"/>
  <c r="H282" i="1" s="1"/>
  <c r="AG282" i="1"/>
  <c r="J282" i="1" s="1"/>
  <c r="BI282" i="1" s="1"/>
  <c r="Y282" i="1"/>
  <c r="X282" i="1"/>
  <c r="P282" i="1"/>
  <c r="CS281" i="1"/>
  <c r="CR281" i="1"/>
  <c r="CP281" i="1"/>
  <c r="CQ281" i="1" s="1"/>
  <c r="BH281" i="1" s="1"/>
  <c r="BK281" i="1" s="1"/>
  <c r="BU281" i="1"/>
  <c r="BT281" i="1"/>
  <c r="BL281" i="1"/>
  <c r="BF281" i="1"/>
  <c r="AZ281" i="1"/>
  <c r="BM281" i="1" s="1"/>
  <c r="BP281" i="1" s="1"/>
  <c r="AU281" i="1"/>
  <c r="AS281" i="1"/>
  <c r="AL281" i="1"/>
  <c r="I281" i="1" s="1"/>
  <c r="H281" i="1" s="1"/>
  <c r="AA281" i="1" s="1"/>
  <c r="AG281" i="1"/>
  <c r="Y281" i="1"/>
  <c r="X281" i="1"/>
  <c r="W281" i="1"/>
  <c r="P281" i="1"/>
  <c r="K281" i="1"/>
  <c r="J281" i="1"/>
  <c r="BI281" i="1" s="1"/>
  <c r="CS280" i="1"/>
  <c r="CR280" i="1"/>
  <c r="CP280" i="1"/>
  <c r="BU280" i="1"/>
  <c r="BT280" i="1"/>
  <c r="BS280" i="1"/>
  <c r="BL280" i="1"/>
  <c r="BF280" i="1"/>
  <c r="AZ280" i="1"/>
  <c r="BM280" i="1" s="1"/>
  <c r="BP280" i="1" s="1"/>
  <c r="AU280" i="1"/>
  <c r="AS280" i="1" s="1"/>
  <c r="AL280" i="1"/>
  <c r="AG280" i="1"/>
  <c r="J280" i="1" s="1"/>
  <c r="BI280" i="1" s="1"/>
  <c r="AF280" i="1"/>
  <c r="Y280" i="1"/>
  <c r="X280" i="1"/>
  <c r="P280" i="1"/>
  <c r="N280" i="1"/>
  <c r="I280" i="1"/>
  <c r="H280" i="1" s="1"/>
  <c r="AA280" i="1" s="1"/>
  <c r="CS279" i="1"/>
  <c r="CR279" i="1"/>
  <c r="CP279" i="1"/>
  <c r="S279" i="1" s="1"/>
  <c r="T279" i="1" s="1"/>
  <c r="U279" i="1" s="1"/>
  <c r="BU279" i="1"/>
  <c r="BT279" i="1"/>
  <c r="BL279" i="1"/>
  <c r="BF279" i="1"/>
  <c r="AZ279" i="1"/>
  <c r="BM279" i="1" s="1"/>
  <c r="BP279" i="1" s="1"/>
  <c r="BS279" i="1" s="1"/>
  <c r="AU279" i="1"/>
  <c r="AS279" i="1" s="1"/>
  <c r="AL279" i="1"/>
  <c r="I279" i="1" s="1"/>
  <c r="AG279" i="1"/>
  <c r="J279" i="1" s="1"/>
  <c r="BI279" i="1" s="1"/>
  <c r="Y279" i="1"/>
  <c r="X279" i="1"/>
  <c r="W279" i="1"/>
  <c r="P279" i="1"/>
  <c r="H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 s="1"/>
  <c r="AL278" i="1"/>
  <c r="I278" i="1" s="1"/>
  <c r="H278" i="1" s="1"/>
  <c r="AG278" i="1"/>
  <c r="Y278" i="1"/>
  <c r="X278" i="1"/>
  <c r="P278" i="1"/>
  <c r="J278" i="1"/>
  <c r="BI278" i="1" s="1"/>
  <c r="CS277" i="1"/>
  <c r="S277" i="1" s="1"/>
  <c r="CR277" i="1"/>
  <c r="CQ277" i="1" s="1"/>
  <c r="BH277" i="1" s="1"/>
  <c r="CP277" i="1"/>
  <c r="BU277" i="1"/>
  <c r="BT277" i="1"/>
  <c r="BL277" i="1"/>
  <c r="BF277" i="1"/>
  <c r="AZ277" i="1"/>
  <c r="BM277" i="1" s="1"/>
  <c r="BP277" i="1" s="1"/>
  <c r="BR277" i="1" s="1"/>
  <c r="BV277" i="1" s="1"/>
  <c r="BW277" i="1" s="1"/>
  <c r="AU277" i="1"/>
  <c r="AS277" i="1" s="1"/>
  <c r="AE277" i="1" s="1"/>
  <c r="AL277" i="1"/>
  <c r="AG277" i="1"/>
  <c r="AA277" i="1"/>
  <c r="Y277" i="1"/>
  <c r="X277" i="1"/>
  <c r="W277" i="1"/>
  <c r="P277" i="1"/>
  <c r="J277" i="1"/>
  <c r="BI277" i="1" s="1"/>
  <c r="I277" i="1"/>
  <c r="H277" i="1" s="1"/>
  <c r="CS276" i="1"/>
  <c r="CR276" i="1"/>
  <c r="CP276" i="1"/>
  <c r="CQ276" i="1" s="1"/>
  <c r="BH276" i="1" s="1"/>
  <c r="BU276" i="1"/>
  <c r="BT276" i="1"/>
  <c r="BL276" i="1"/>
  <c r="BF276" i="1"/>
  <c r="AZ276" i="1"/>
  <c r="BM276" i="1" s="1"/>
  <c r="BP276" i="1" s="1"/>
  <c r="AU276" i="1"/>
  <c r="AS276" i="1"/>
  <c r="AF276" i="1" s="1"/>
  <c r="AL276" i="1"/>
  <c r="I276" i="1" s="1"/>
  <c r="H276" i="1" s="1"/>
  <c r="AA276" i="1" s="1"/>
  <c r="AG276" i="1"/>
  <c r="J276" i="1" s="1"/>
  <c r="BI276" i="1" s="1"/>
  <c r="Y276" i="1"/>
  <c r="X276" i="1"/>
  <c r="W276" i="1" s="1"/>
  <c r="S276" i="1"/>
  <c r="P276" i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AF275" i="1" s="1"/>
  <c r="AL275" i="1"/>
  <c r="I275" i="1" s="1"/>
  <c r="H275" i="1" s="1"/>
  <c r="AG275" i="1"/>
  <c r="J275" i="1" s="1"/>
  <c r="BI275" i="1" s="1"/>
  <c r="Y275" i="1"/>
  <c r="X275" i="1"/>
  <c r="W275" i="1" s="1"/>
  <c r="P275" i="1"/>
  <c r="CS274" i="1"/>
  <c r="S274" i="1" s="1"/>
  <c r="CR274" i="1"/>
  <c r="CQ274" i="1" s="1"/>
  <c r="BH274" i="1" s="1"/>
  <c r="BJ274" i="1" s="1"/>
  <c r="CP274" i="1"/>
  <c r="BU274" i="1"/>
  <c r="BT274" i="1"/>
  <c r="BM274" i="1"/>
  <c r="BP274" i="1" s="1"/>
  <c r="BS274" i="1" s="1"/>
  <c r="BL274" i="1"/>
  <c r="BF274" i="1"/>
  <c r="AZ274" i="1"/>
  <c r="AU274" i="1"/>
  <c r="AS274" i="1"/>
  <c r="AF274" i="1" s="1"/>
  <c r="AL274" i="1"/>
  <c r="I274" i="1" s="1"/>
  <c r="H274" i="1" s="1"/>
  <c r="AG274" i="1"/>
  <c r="J274" i="1" s="1"/>
  <c r="BI274" i="1" s="1"/>
  <c r="Y274" i="1"/>
  <c r="X274" i="1"/>
  <c r="W274" i="1" s="1"/>
  <c r="P274" i="1"/>
  <c r="CS273" i="1"/>
  <c r="CR273" i="1"/>
  <c r="CP273" i="1"/>
  <c r="CQ273" i="1" s="1"/>
  <c r="BH273" i="1" s="1"/>
  <c r="BU273" i="1"/>
  <c r="BT273" i="1"/>
  <c r="BM273" i="1"/>
  <c r="BP273" i="1" s="1"/>
  <c r="BL273" i="1"/>
  <c r="BF273" i="1"/>
  <c r="BJ273" i="1" s="1"/>
  <c r="AZ273" i="1"/>
  <c r="AU273" i="1"/>
  <c r="AS273" i="1" s="1"/>
  <c r="AL273" i="1"/>
  <c r="I273" i="1" s="1"/>
  <c r="H273" i="1" s="1"/>
  <c r="AG273" i="1"/>
  <c r="J273" i="1" s="1"/>
  <c r="BI273" i="1" s="1"/>
  <c r="BK273" i="1" s="1"/>
  <c r="Y273" i="1"/>
  <c r="W273" i="1" s="1"/>
  <c r="X273" i="1"/>
  <c r="P273" i="1"/>
  <c r="CS272" i="1"/>
  <c r="CR272" i="1"/>
  <c r="CP272" i="1"/>
  <c r="CQ272" i="1" s="1"/>
  <c r="BH272" i="1" s="1"/>
  <c r="BK272" i="1" s="1"/>
  <c r="BU272" i="1"/>
  <c r="BT272" i="1"/>
  <c r="BL272" i="1"/>
  <c r="BF272" i="1"/>
  <c r="AZ272" i="1"/>
  <c r="BM272" i="1" s="1"/>
  <c r="BP272" i="1" s="1"/>
  <c r="AU272" i="1"/>
  <c r="AS272" i="1" s="1"/>
  <c r="AL272" i="1"/>
  <c r="AG272" i="1"/>
  <c r="Y272" i="1"/>
  <c r="X272" i="1"/>
  <c r="W272" i="1"/>
  <c r="P272" i="1"/>
  <c r="J272" i="1"/>
  <c r="BI272" i="1" s="1"/>
  <c r="I272" i="1"/>
  <c r="H272" i="1"/>
  <c r="AA272" i="1" s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L271" i="1"/>
  <c r="AG271" i="1"/>
  <c r="J271" i="1" s="1"/>
  <c r="BI271" i="1" s="1"/>
  <c r="Y271" i="1"/>
  <c r="X271" i="1"/>
  <c r="W271" i="1" s="1"/>
  <c r="P271" i="1"/>
  <c r="I271" i="1"/>
  <c r="H271" i="1"/>
  <c r="AA271" i="1" s="1"/>
  <c r="CS270" i="1"/>
  <c r="S270" i="1" s="1"/>
  <c r="CR270" i="1"/>
  <c r="CQ270" i="1" s="1"/>
  <c r="BH270" i="1" s="1"/>
  <c r="BJ270" i="1" s="1"/>
  <c r="CP270" i="1"/>
  <c r="BU270" i="1"/>
  <c r="BT270" i="1"/>
  <c r="BQ270" i="1"/>
  <c r="BL270" i="1"/>
  <c r="BF270" i="1"/>
  <c r="AZ270" i="1"/>
  <c r="BM270" i="1" s="1"/>
  <c r="BP270" i="1" s="1"/>
  <c r="BS270" i="1" s="1"/>
  <c r="AU270" i="1"/>
  <c r="AS270" i="1" s="1"/>
  <c r="AL270" i="1"/>
  <c r="I270" i="1" s="1"/>
  <c r="AG270" i="1"/>
  <c r="J270" i="1" s="1"/>
  <c r="BI270" i="1" s="1"/>
  <c r="Y270" i="1"/>
  <c r="X270" i="1"/>
  <c r="W270" i="1" s="1"/>
  <c r="P270" i="1"/>
  <c r="H270" i="1"/>
  <c r="CS269" i="1"/>
  <c r="CR269" i="1"/>
  <c r="CP269" i="1"/>
  <c r="CQ269" i="1" s="1"/>
  <c r="BH269" i="1" s="1"/>
  <c r="BJ269" i="1" s="1"/>
  <c r="BU269" i="1"/>
  <c r="BT269" i="1"/>
  <c r="BL269" i="1"/>
  <c r="BF269" i="1"/>
  <c r="AZ269" i="1"/>
  <c r="BM269" i="1" s="1"/>
  <c r="BP269" i="1" s="1"/>
  <c r="AU269" i="1"/>
  <c r="AS269" i="1" s="1"/>
  <c r="AT269" i="1" s="1"/>
  <c r="AL269" i="1"/>
  <c r="AG269" i="1"/>
  <c r="Y269" i="1"/>
  <c r="X269" i="1"/>
  <c r="P269" i="1"/>
  <c r="J269" i="1"/>
  <c r="BI269" i="1" s="1"/>
  <c r="I269" i="1"/>
  <c r="H269" i="1" s="1"/>
  <c r="AA269" i="1" s="1"/>
  <c r="CS268" i="1"/>
  <c r="CR268" i="1"/>
  <c r="CP268" i="1"/>
  <c r="CQ268" i="1" s="1"/>
  <c r="BH268" i="1" s="1"/>
  <c r="BU268" i="1"/>
  <c r="BT268" i="1"/>
  <c r="BP268" i="1"/>
  <c r="BL268" i="1"/>
  <c r="BF268" i="1"/>
  <c r="AZ268" i="1"/>
  <c r="BM268" i="1" s="1"/>
  <c r="AU268" i="1"/>
  <c r="AS268" i="1"/>
  <c r="AL268" i="1"/>
  <c r="I268" i="1" s="1"/>
  <c r="H268" i="1" s="1"/>
  <c r="AG268" i="1"/>
  <c r="J268" i="1" s="1"/>
  <c r="BI268" i="1" s="1"/>
  <c r="AE268" i="1"/>
  <c r="Y268" i="1"/>
  <c r="X268" i="1"/>
  <c r="W268" i="1" s="1"/>
  <c r="P268" i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L267" i="1"/>
  <c r="I267" i="1" s="1"/>
  <c r="H267" i="1" s="1"/>
  <c r="AG267" i="1"/>
  <c r="J267" i="1" s="1"/>
  <c r="BI267" i="1" s="1"/>
  <c r="Y267" i="1"/>
  <c r="X267" i="1"/>
  <c r="W267" i="1" s="1"/>
  <c r="P267" i="1"/>
  <c r="N267" i="1"/>
  <c r="CS266" i="1"/>
  <c r="CR266" i="1"/>
  <c r="CQ266" i="1"/>
  <c r="BH266" i="1" s="1"/>
  <c r="CP266" i="1"/>
  <c r="BU266" i="1"/>
  <c r="BT266" i="1"/>
  <c r="BL266" i="1"/>
  <c r="BF266" i="1"/>
  <c r="BJ266" i="1" s="1"/>
  <c r="AZ266" i="1"/>
  <c r="BM266" i="1" s="1"/>
  <c r="BP266" i="1" s="1"/>
  <c r="BS266" i="1" s="1"/>
  <c r="AU266" i="1"/>
  <c r="AS266" i="1" s="1"/>
  <c r="AL266" i="1"/>
  <c r="I266" i="1" s="1"/>
  <c r="AG266" i="1"/>
  <c r="Y266" i="1"/>
  <c r="X266" i="1"/>
  <c r="W266" i="1" s="1"/>
  <c r="S266" i="1"/>
  <c r="P266" i="1"/>
  <c r="J266" i="1"/>
  <c r="BI266" i="1" s="1"/>
  <c r="BK266" i="1" s="1"/>
  <c r="H266" i="1"/>
  <c r="CS265" i="1"/>
  <c r="CR265" i="1"/>
  <c r="CP265" i="1"/>
  <c r="BU265" i="1"/>
  <c r="BT265" i="1"/>
  <c r="BM265" i="1"/>
  <c r="BP265" i="1" s="1"/>
  <c r="BS265" i="1" s="1"/>
  <c r="BL265" i="1"/>
  <c r="BF265" i="1"/>
  <c r="AZ265" i="1"/>
  <c r="AU265" i="1"/>
  <c r="AS265" i="1" s="1"/>
  <c r="AL265" i="1"/>
  <c r="I265" i="1" s="1"/>
  <c r="H265" i="1" s="1"/>
  <c r="AA265" i="1" s="1"/>
  <c r="AG265" i="1"/>
  <c r="J265" i="1" s="1"/>
  <c r="BI265" i="1" s="1"/>
  <c r="Y265" i="1"/>
  <c r="X265" i="1"/>
  <c r="P265" i="1"/>
  <c r="CS264" i="1"/>
  <c r="CR264" i="1"/>
  <c r="CP264" i="1"/>
  <c r="CQ264" i="1" s="1"/>
  <c r="BH264" i="1" s="1"/>
  <c r="BU264" i="1"/>
  <c r="BT264" i="1"/>
  <c r="BL264" i="1"/>
  <c r="BF264" i="1"/>
  <c r="AZ264" i="1"/>
  <c r="BM264" i="1" s="1"/>
  <c r="BP264" i="1" s="1"/>
  <c r="BQ264" i="1" s="1"/>
  <c r="AU264" i="1"/>
  <c r="AS264" i="1"/>
  <c r="AL264" i="1"/>
  <c r="I264" i="1" s="1"/>
  <c r="H264" i="1" s="1"/>
  <c r="AA264" i="1" s="1"/>
  <c r="AG264" i="1"/>
  <c r="Y264" i="1"/>
  <c r="X264" i="1"/>
  <c r="W264" i="1"/>
  <c r="P264" i="1"/>
  <c r="J264" i="1"/>
  <c r="BI264" i="1" s="1"/>
  <c r="CS263" i="1"/>
  <c r="CR263" i="1"/>
  <c r="CP263" i="1"/>
  <c r="BU263" i="1"/>
  <c r="BT263" i="1"/>
  <c r="BP263" i="1"/>
  <c r="BL263" i="1"/>
  <c r="BF263" i="1"/>
  <c r="AZ263" i="1"/>
  <c r="BM263" i="1" s="1"/>
  <c r="AU263" i="1"/>
  <c r="AS263" i="1" s="1"/>
  <c r="AL263" i="1"/>
  <c r="I263" i="1" s="1"/>
  <c r="H263" i="1" s="1"/>
  <c r="AG263" i="1"/>
  <c r="J263" i="1" s="1"/>
  <c r="BI263" i="1" s="1"/>
  <c r="Y263" i="1"/>
  <c r="X263" i="1"/>
  <c r="P263" i="1"/>
  <c r="CS262" i="1"/>
  <c r="CR262" i="1"/>
  <c r="CP262" i="1"/>
  <c r="S262" i="1" s="1"/>
  <c r="BU262" i="1"/>
  <c r="BT262" i="1"/>
  <c r="BL262" i="1"/>
  <c r="BF262" i="1"/>
  <c r="AZ262" i="1"/>
  <c r="BM262" i="1" s="1"/>
  <c r="BP262" i="1" s="1"/>
  <c r="AU262" i="1"/>
  <c r="AS262" i="1"/>
  <c r="AL262" i="1"/>
  <c r="I262" i="1" s="1"/>
  <c r="H262" i="1" s="1"/>
  <c r="AG262" i="1"/>
  <c r="J262" i="1" s="1"/>
  <c r="BI262" i="1" s="1"/>
  <c r="AE262" i="1"/>
  <c r="Y262" i="1"/>
  <c r="W262" i="1" s="1"/>
  <c r="X262" i="1"/>
  <c r="P262" i="1"/>
  <c r="K262" i="1"/>
  <c r="CS261" i="1"/>
  <c r="CR261" i="1"/>
  <c r="CP261" i="1"/>
  <c r="BU261" i="1"/>
  <c r="BT261" i="1"/>
  <c r="BM261" i="1"/>
  <c r="BP261" i="1" s="1"/>
  <c r="BL261" i="1"/>
  <c r="BF261" i="1"/>
  <c r="AZ261" i="1"/>
  <c r="AU261" i="1"/>
  <c r="AS261" i="1" s="1"/>
  <c r="AL261" i="1"/>
  <c r="I261" i="1" s="1"/>
  <c r="H261" i="1" s="1"/>
  <c r="AG261" i="1"/>
  <c r="J261" i="1" s="1"/>
  <c r="BI261" i="1" s="1"/>
  <c r="Y261" i="1"/>
  <c r="X261" i="1"/>
  <c r="P261" i="1"/>
  <c r="CS260" i="1"/>
  <c r="S260" i="1" s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Y260" i="1"/>
  <c r="X260" i="1"/>
  <c r="W260" i="1" s="1"/>
  <c r="P260" i="1"/>
  <c r="K260" i="1"/>
  <c r="J260" i="1"/>
  <c r="BI260" i="1" s="1"/>
  <c r="I260" i="1"/>
  <c r="H260" i="1" s="1"/>
  <c r="AA260" i="1" s="1"/>
  <c r="CS259" i="1"/>
  <c r="CR259" i="1"/>
  <c r="CP259" i="1"/>
  <c r="BU259" i="1"/>
  <c r="BT259" i="1"/>
  <c r="BM259" i="1"/>
  <c r="BP259" i="1" s="1"/>
  <c r="BL259" i="1"/>
  <c r="BF259" i="1"/>
  <c r="AZ259" i="1"/>
  <c r="AU259" i="1"/>
  <c r="AS259" i="1" s="1"/>
  <c r="N259" i="1" s="1"/>
  <c r="AL259" i="1"/>
  <c r="AG259" i="1"/>
  <c r="J259" i="1" s="1"/>
  <c r="BI259" i="1" s="1"/>
  <c r="AF259" i="1"/>
  <c r="Y259" i="1"/>
  <c r="X259" i="1"/>
  <c r="P259" i="1"/>
  <c r="I259" i="1"/>
  <c r="H259" i="1" s="1"/>
  <c r="CS258" i="1"/>
  <c r="CR258" i="1"/>
  <c r="CP258" i="1"/>
  <c r="CQ258" i="1" s="1"/>
  <c r="BH258" i="1" s="1"/>
  <c r="BJ258" i="1" s="1"/>
  <c r="BU258" i="1"/>
  <c r="BT258" i="1"/>
  <c r="BL258" i="1"/>
  <c r="BF258" i="1"/>
  <c r="AZ258" i="1"/>
  <c r="BM258" i="1" s="1"/>
  <c r="BP258" i="1" s="1"/>
  <c r="BR258" i="1" s="1"/>
  <c r="BV258" i="1" s="1"/>
  <c r="BW258" i="1" s="1"/>
  <c r="AU258" i="1"/>
  <c r="AS258" i="1"/>
  <c r="AE258" i="1" s="1"/>
  <c r="AL258" i="1"/>
  <c r="I258" i="1" s="1"/>
  <c r="H258" i="1" s="1"/>
  <c r="AG258" i="1"/>
  <c r="J258" i="1" s="1"/>
  <c r="BI258" i="1" s="1"/>
  <c r="Y258" i="1"/>
  <c r="X258" i="1"/>
  <c r="W258" i="1" s="1"/>
  <c r="P258" i="1"/>
  <c r="K258" i="1"/>
  <c r="CS257" i="1"/>
  <c r="CR257" i="1"/>
  <c r="CP257" i="1"/>
  <c r="CQ257" i="1" s="1"/>
  <c r="BH257" i="1" s="1"/>
  <c r="BU257" i="1"/>
  <c r="BT257" i="1"/>
  <c r="BM257" i="1"/>
  <c r="BP257" i="1" s="1"/>
  <c r="BL257" i="1"/>
  <c r="BI257" i="1"/>
  <c r="BK257" i="1" s="1"/>
  <c r="BF257" i="1"/>
  <c r="AZ257" i="1"/>
  <c r="AU257" i="1"/>
  <c r="AS257" i="1" s="1"/>
  <c r="AL257" i="1"/>
  <c r="I257" i="1" s="1"/>
  <c r="H257" i="1" s="1"/>
  <c r="AG257" i="1"/>
  <c r="J257" i="1" s="1"/>
  <c r="Y257" i="1"/>
  <c r="X257" i="1"/>
  <c r="W257" i="1" s="1"/>
  <c r="P257" i="1"/>
  <c r="CS256" i="1"/>
  <c r="CR256" i="1"/>
  <c r="CP256" i="1"/>
  <c r="BU256" i="1"/>
  <c r="BT256" i="1"/>
  <c r="BP256" i="1"/>
  <c r="BL256" i="1"/>
  <c r="BF256" i="1"/>
  <c r="AZ256" i="1"/>
  <c r="BM256" i="1" s="1"/>
  <c r="AU256" i="1"/>
  <c r="AT256" i="1"/>
  <c r="AS256" i="1"/>
  <c r="AL256" i="1"/>
  <c r="I256" i="1" s="1"/>
  <c r="H256" i="1" s="1"/>
  <c r="AG256" i="1"/>
  <c r="J256" i="1" s="1"/>
  <c r="BI256" i="1" s="1"/>
  <c r="Y256" i="1"/>
  <c r="X256" i="1"/>
  <c r="W256" i="1"/>
  <c r="P256" i="1"/>
  <c r="N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 s="1"/>
  <c r="AL255" i="1"/>
  <c r="I255" i="1" s="1"/>
  <c r="AG255" i="1"/>
  <c r="J255" i="1" s="1"/>
  <c r="BI255" i="1" s="1"/>
  <c r="Y255" i="1"/>
  <c r="X255" i="1"/>
  <c r="P255" i="1"/>
  <c r="H255" i="1"/>
  <c r="AA255" i="1" s="1"/>
  <c r="CS254" i="1"/>
  <c r="CR254" i="1"/>
  <c r="CQ254" i="1"/>
  <c r="CP254" i="1"/>
  <c r="BU254" i="1"/>
  <c r="BT254" i="1"/>
  <c r="BL254" i="1"/>
  <c r="BH254" i="1"/>
  <c r="BJ254" i="1" s="1"/>
  <c r="BF254" i="1"/>
  <c r="AZ254" i="1"/>
  <c r="BM254" i="1" s="1"/>
  <c r="BP254" i="1" s="1"/>
  <c r="AU254" i="1"/>
  <c r="AS254" i="1" s="1"/>
  <c r="AL254" i="1"/>
  <c r="I254" i="1" s="1"/>
  <c r="H254" i="1" s="1"/>
  <c r="AG254" i="1"/>
  <c r="Y254" i="1"/>
  <c r="X254" i="1"/>
  <c r="W254" i="1"/>
  <c r="S254" i="1"/>
  <c r="P254" i="1"/>
  <c r="J254" i="1"/>
  <c r="BI254" i="1" s="1"/>
  <c r="CS253" i="1"/>
  <c r="CR253" i="1"/>
  <c r="CP253" i="1"/>
  <c r="CQ253" i="1" s="1"/>
  <c r="BH253" i="1" s="1"/>
  <c r="BJ253" i="1" s="1"/>
  <c r="BU253" i="1"/>
  <c r="BT253" i="1"/>
  <c r="BM253" i="1"/>
  <c r="BP253" i="1" s="1"/>
  <c r="BL253" i="1"/>
  <c r="BF253" i="1"/>
  <c r="AZ253" i="1"/>
  <c r="AU253" i="1"/>
  <c r="AS253" i="1" s="1"/>
  <c r="AT253" i="1"/>
  <c r="AL253" i="1"/>
  <c r="I253" i="1" s="1"/>
  <c r="H253" i="1" s="1"/>
  <c r="AA253" i="1" s="1"/>
  <c r="AG253" i="1"/>
  <c r="J253" i="1" s="1"/>
  <c r="BI253" i="1" s="1"/>
  <c r="BK253" i="1" s="1"/>
  <c r="Y253" i="1"/>
  <c r="X253" i="1"/>
  <c r="P253" i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L252" i="1"/>
  <c r="I252" i="1" s="1"/>
  <c r="H252" i="1" s="1"/>
  <c r="AA252" i="1" s="1"/>
  <c r="AG252" i="1"/>
  <c r="Y252" i="1"/>
  <c r="X252" i="1"/>
  <c r="W252" i="1"/>
  <c r="P252" i="1"/>
  <c r="J252" i="1"/>
  <c r="BI252" i="1" s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N251" i="1" s="1"/>
  <c r="AL251" i="1"/>
  <c r="AG251" i="1"/>
  <c r="J251" i="1" s="1"/>
  <c r="BI251" i="1" s="1"/>
  <c r="Y251" i="1"/>
  <c r="X251" i="1"/>
  <c r="P251" i="1"/>
  <c r="I251" i="1"/>
  <c r="H251" i="1" s="1"/>
  <c r="CS250" i="1"/>
  <c r="S250" i="1" s="1"/>
  <c r="CR250" i="1"/>
  <c r="CQ250" i="1" s="1"/>
  <c r="BH250" i="1" s="1"/>
  <c r="CP250" i="1"/>
  <c r="BU250" i="1"/>
  <c r="BT250" i="1"/>
  <c r="BL250" i="1"/>
  <c r="BF250" i="1"/>
  <c r="BJ250" i="1" s="1"/>
  <c r="AZ250" i="1"/>
  <c r="BM250" i="1" s="1"/>
  <c r="BP250" i="1" s="1"/>
  <c r="AU250" i="1"/>
  <c r="AS250" i="1" s="1"/>
  <c r="AL250" i="1"/>
  <c r="I250" i="1" s="1"/>
  <c r="H250" i="1" s="1"/>
  <c r="AG250" i="1"/>
  <c r="Y250" i="1"/>
  <c r="X250" i="1"/>
  <c r="W250" i="1" s="1"/>
  <c r="P250" i="1"/>
  <c r="J250" i="1"/>
  <c r="BI250" i="1" s="1"/>
  <c r="CS249" i="1"/>
  <c r="CR249" i="1"/>
  <c r="CP249" i="1"/>
  <c r="BU249" i="1"/>
  <c r="BT249" i="1"/>
  <c r="BS249" i="1"/>
  <c r="BL249" i="1"/>
  <c r="BI249" i="1"/>
  <c r="BF249" i="1"/>
  <c r="AZ249" i="1"/>
  <c r="BM249" i="1" s="1"/>
  <c r="BP249" i="1" s="1"/>
  <c r="AU249" i="1"/>
  <c r="AS249" i="1" s="1"/>
  <c r="AL249" i="1"/>
  <c r="AG249" i="1"/>
  <c r="J249" i="1" s="1"/>
  <c r="Y249" i="1"/>
  <c r="X249" i="1"/>
  <c r="P249" i="1"/>
  <c r="N249" i="1"/>
  <c r="I249" i="1"/>
  <c r="H249" i="1" s="1"/>
  <c r="CS248" i="1"/>
  <c r="CR248" i="1"/>
  <c r="CP248" i="1"/>
  <c r="S248" i="1" s="1"/>
  <c r="BU248" i="1"/>
  <c r="BT248" i="1"/>
  <c r="BL248" i="1"/>
  <c r="BI248" i="1"/>
  <c r="BF248" i="1"/>
  <c r="AZ248" i="1"/>
  <c r="BM248" i="1" s="1"/>
  <c r="BP248" i="1" s="1"/>
  <c r="AU248" i="1"/>
  <c r="AS248" i="1"/>
  <c r="AL248" i="1"/>
  <c r="I248" i="1" s="1"/>
  <c r="H248" i="1" s="1"/>
  <c r="AG248" i="1"/>
  <c r="J248" i="1" s="1"/>
  <c r="Y248" i="1"/>
  <c r="X248" i="1"/>
  <c r="P248" i="1"/>
  <c r="CS247" i="1"/>
  <c r="CR247" i="1"/>
  <c r="CP247" i="1"/>
  <c r="BU247" i="1"/>
  <c r="BT247" i="1"/>
  <c r="BL247" i="1"/>
  <c r="BF247" i="1"/>
  <c r="AZ247" i="1"/>
  <c r="BM247" i="1" s="1"/>
  <c r="BP247" i="1" s="1"/>
  <c r="AU247" i="1"/>
  <c r="AS247" i="1"/>
  <c r="AF247" i="1" s="1"/>
  <c r="AL247" i="1"/>
  <c r="AG247" i="1"/>
  <c r="J247" i="1" s="1"/>
  <c r="BI247" i="1" s="1"/>
  <c r="Y247" i="1"/>
  <c r="X247" i="1"/>
  <c r="P247" i="1"/>
  <c r="I247" i="1"/>
  <c r="H247" i="1" s="1"/>
  <c r="AA247" i="1" s="1"/>
  <c r="CS246" i="1"/>
  <c r="S246" i="1" s="1"/>
  <c r="CR246" i="1"/>
  <c r="CP246" i="1"/>
  <c r="BU246" i="1"/>
  <c r="BT246" i="1"/>
  <c r="BL246" i="1"/>
  <c r="BF246" i="1"/>
  <c r="AZ246" i="1"/>
  <c r="BM246" i="1" s="1"/>
  <c r="BP246" i="1" s="1"/>
  <c r="AU246" i="1"/>
  <c r="AS246" i="1"/>
  <c r="K246" i="1" s="1"/>
  <c r="AL246" i="1"/>
  <c r="I246" i="1" s="1"/>
  <c r="H246" i="1" s="1"/>
  <c r="AG246" i="1"/>
  <c r="J246" i="1" s="1"/>
  <c r="BI246" i="1" s="1"/>
  <c r="AA246" i="1"/>
  <c r="Y246" i="1"/>
  <c r="X246" i="1"/>
  <c r="W246" i="1" s="1"/>
  <c r="P246" i="1"/>
  <c r="N246" i="1"/>
  <c r="CS245" i="1"/>
  <c r="CR245" i="1"/>
  <c r="CP245" i="1"/>
  <c r="S245" i="1" s="1"/>
  <c r="BU245" i="1"/>
  <c r="BT245" i="1"/>
  <c r="BM245" i="1"/>
  <c r="BP245" i="1" s="1"/>
  <c r="BL245" i="1"/>
  <c r="BF245" i="1"/>
  <c r="AZ245" i="1"/>
  <c r="AU245" i="1"/>
  <c r="AS245" i="1" s="1"/>
  <c r="AT245" i="1"/>
  <c r="AL245" i="1"/>
  <c r="I245" i="1" s="1"/>
  <c r="AG245" i="1"/>
  <c r="J245" i="1" s="1"/>
  <c r="BI245" i="1" s="1"/>
  <c r="AF245" i="1"/>
  <c r="AE245" i="1"/>
  <c r="Y245" i="1"/>
  <c r="X245" i="1"/>
  <c r="P245" i="1"/>
  <c r="H245" i="1"/>
  <c r="CS244" i="1"/>
  <c r="CR244" i="1"/>
  <c r="CQ244" i="1" s="1"/>
  <c r="BH244" i="1" s="1"/>
  <c r="BJ244" i="1" s="1"/>
  <c r="CP244" i="1"/>
  <c r="BU244" i="1"/>
  <c r="BT244" i="1"/>
  <c r="BL244" i="1"/>
  <c r="BF244" i="1"/>
  <c r="AZ244" i="1"/>
  <c r="BM244" i="1" s="1"/>
  <c r="BP244" i="1" s="1"/>
  <c r="AU244" i="1"/>
  <c r="AS244" i="1" s="1"/>
  <c r="AT244" i="1" s="1"/>
  <c r="AL244" i="1"/>
  <c r="AG244" i="1"/>
  <c r="J244" i="1" s="1"/>
  <c r="BI244" i="1" s="1"/>
  <c r="Y244" i="1"/>
  <c r="W244" i="1" s="1"/>
  <c r="X244" i="1"/>
  <c r="P244" i="1"/>
  <c r="N244" i="1"/>
  <c r="I244" i="1"/>
  <c r="H244" i="1" s="1"/>
  <c r="CS243" i="1"/>
  <c r="CR243" i="1"/>
  <c r="CP243" i="1"/>
  <c r="CQ243" i="1" s="1"/>
  <c r="BH243" i="1" s="1"/>
  <c r="BJ243" i="1" s="1"/>
  <c r="BU243" i="1"/>
  <c r="BT243" i="1"/>
  <c r="BR243" i="1"/>
  <c r="BV243" i="1" s="1"/>
  <c r="BW243" i="1" s="1"/>
  <c r="BL243" i="1"/>
  <c r="BF243" i="1"/>
  <c r="AZ243" i="1"/>
  <c r="BM243" i="1" s="1"/>
  <c r="BP243" i="1" s="1"/>
  <c r="AU243" i="1"/>
  <c r="AS243" i="1"/>
  <c r="AL243" i="1"/>
  <c r="I243" i="1" s="1"/>
  <c r="H243" i="1" s="1"/>
  <c r="AA243" i="1" s="1"/>
  <c r="AG243" i="1"/>
  <c r="J243" i="1" s="1"/>
  <c r="BI243" i="1" s="1"/>
  <c r="BK243" i="1" s="1"/>
  <c r="Y243" i="1"/>
  <c r="X243" i="1"/>
  <c r="P243" i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I242" i="1" s="1"/>
  <c r="H242" i="1" s="1"/>
  <c r="AG242" i="1"/>
  <c r="Y242" i="1"/>
  <c r="X242" i="1"/>
  <c r="P242" i="1"/>
  <c r="N242" i="1"/>
  <c r="J242" i="1"/>
  <c r="BI242" i="1" s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L241" i="1"/>
  <c r="I241" i="1" s="1"/>
  <c r="H241" i="1" s="1"/>
  <c r="AG241" i="1"/>
  <c r="J241" i="1" s="1"/>
  <c r="BI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AG240" i="1"/>
  <c r="J240" i="1" s="1"/>
  <c r="BI240" i="1" s="1"/>
  <c r="Y240" i="1"/>
  <c r="X240" i="1"/>
  <c r="P240" i="1"/>
  <c r="I240" i="1"/>
  <c r="H240" i="1" s="1"/>
  <c r="AA240" i="1" s="1"/>
  <c r="CS239" i="1"/>
  <c r="CR239" i="1"/>
  <c r="CP239" i="1"/>
  <c r="S239" i="1" s="1"/>
  <c r="BU239" i="1"/>
  <c r="BT239" i="1"/>
  <c r="BS239" i="1"/>
  <c r="BL239" i="1"/>
  <c r="BF239" i="1"/>
  <c r="AZ239" i="1"/>
  <c r="BM239" i="1" s="1"/>
  <c r="BP239" i="1" s="1"/>
  <c r="AU239" i="1"/>
  <c r="AS239" i="1"/>
  <c r="AF239" i="1" s="1"/>
  <c r="AL239" i="1"/>
  <c r="I239" i="1" s="1"/>
  <c r="H239" i="1" s="1"/>
  <c r="AA239" i="1" s="1"/>
  <c r="AG239" i="1"/>
  <c r="J239" i="1" s="1"/>
  <c r="BI239" i="1" s="1"/>
  <c r="Y239" i="1"/>
  <c r="X239" i="1"/>
  <c r="P239" i="1"/>
  <c r="CS238" i="1"/>
  <c r="S238" i="1" s="1"/>
  <c r="CR238" i="1"/>
  <c r="CP238" i="1"/>
  <c r="BU238" i="1"/>
  <c r="BT238" i="1"/>
  <c r="BL238" i="1"/>
  <c r="BF238" i="1"/>
  <c r="AZ238" i="1"/>
  <c r="BM238" i="1" s="1"/>
  <c r="BP238" i="1" s="1"/>
  <c r="AU238" i="1"/>
  <c r="AS238" i="1" s="1"/>
  <c r="K238" i="1" s="1"/>
  <c r="AL238" i="1"/>
  <c r="I238" i="1" s="1"/>
  <c r="H238" i="1" s="1"/>
  <c r="AA238" i="1" s="1"/>
  <c r="AG238" i="1"/>
  <c r="Y238" i="1"/>
  <c r="X238" i="1"/>
  <c r="W238" i="1" s="1"/>
  <c r="P238" i="1"/>
  <c r="J238" i="1"/>
  <c r="BI238" i="1" s="1"/>
  <c r="CS237" i="1"/>
  <c r="CR237" i="1"/>
  <c r="CQ237" i="1" s="1"/>
  <c r="BH237" i="1" s="1"/>
  <c r="CP237" i="1"/>
  <c r="S237" i="1" s="1"/>
  <c r="BU237" i="1"/>
  <c r="BT237" i="1"/>
  <c r="BR237" i="1"/>
  <c r="BV237" i="1" s="1"/>
  <c r="BW237" i="1" s="1"/>
  <c r="BL237" i="1"/>
  <c r="BF237" i="1"/>
  <c r="AZ237" i="1"/>
  <c r="BM237" i="1" s="1"/>
  <c r="BP237" i="1" s="1"/>
  <c r="AU237" i="1"/>
  <c r="AS237" i="1" s="1"/>
  <c r="AL237" i="1"/>
  <c r="I237" i="1" s="1"/>
  <c r="H237" i="1" s="1"/>
  <c r="AA237" i="1" s="1"/>
  <c r="AG237" i="1"/>
  <c r="J237" i="1" s="1"/>
  <c r="BI237" i="1" s="1"/>
  <c r="Y237" i="1"/>
  <c r="X237" i="1"/>
  <c r="W237" i="1" s="1"/>
  <c r="P237" i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/>
  <c r="AL236" i="1"/>
  <c r="I236" i="1" s="1"/>
  <c r="H236" i="1" s="1"/>
  <c r="AA236" i="1" s="1"/>
  <c r="AG236" i="1"/>
  <c r="J236" i="1" s="1"/>
  <c r="BI236" i="1" s="1"/>
  <c r="Y236" i="1"/>
  <c r="X236" i="1"/>
  <c r="W236" i="1" s="1"/>
  <c r="P236" i="1"/>
  <c r="CS235" i="1"/>
  <c r="CR235" i="1"/>
  <c r="CP235" i="1"/>
  <c r="BU235" i="1"/>
  <c r="BT235" i="1"/>
  <c r="BL235" i="1"/>
  <c r="BF235" i="1"/>
  <c r="AZ235" i="1"/>
  <c r="BM235" i="1" s="1"/>
  <c r="BP235" i="1" s="1"/>
  <c r="BS235" i="1" s="1"/>
  <c r="AU235" i="1"/>
  <c r="AS235" i="1"/>
  <c r="K235" i="1" s="1"/>
  <c r="AL235" i="1"/>
  <c r="I235" i="1" s="1"/>
  <c r="H235" i="1" s="1"/>
  <c r="AG235" i="1"/>
  <c r="J235" i="1" s="1"/>
  <c r="BI235" i="1" s="1"/>
  <c r="Y235" i="1"/>
  <c r="X235" i="1"/>
  <c r="P235" i="1"/>
  <c r="CS234" i="1"/>
  <c r="CR234" i="1"/>
  <c r="CP234" i="1"/>
  <c r="BU234" i="1"/>
  <c r="BT234" i="1"/>
  <c r="BL234" i="1"/>
  <c r="BF234" i="1"/>
  <c r="AZ234" i="1"/>
  <c r="BM234" i="1" s="1"/>
  <c r="BP234" i="1" s="1"/>
  <c r="AU234" i="1"/>
  <c r="AS234" i="1" s="1"/>
  <c r="AL234" i="1"/>
  <c r="I234" i="1" s="1"/>
  <c r="AG234" i="1"/>
  <c r="Y234" i="1"/>
  <c r="X234" i="1"/>
  <c r="W234" i="1" s="1"/>
  <c r="P234" i="1"/>
  <c r="J234" i="1"/>
  <c r="BI234" i="1" s="1"/>
  <c r="H234" i="1"/>
  <c r="CS233" i="1"/>
  <c r="CR233" i="1"/>
  <c r="CQ233" i="1"/>
  <c r="BH233" i="1" s="1"/>
  <c r="CP233" i="1"/>
  <c r="BU233" i="1"/>
  <c r="BT233" i="1"/>
  <c r="BQ233" i="1"/>
  <c r="BL233" i="1"/>
  <c r="BF233" i="1"/>
  <c r="AZ233" i="1"/>
  <c r="BM233" i="1" s="1"/>
  <c r="BP233" i="1" s="1"/>
  <c r="AU233" i="1"/>
  <c r="AS233" i="1" s="1"/>
  <c r="K233" i="1" s="1"/>
  <c r="AL233" i="1"/>
  <c r="I233" i="1" s="1"/>
  <c r="H233" i="1" s="1"/>
  <c r="AG233" i="1"/>
  <c r="J233" i="1" s="1"/>
  <c r="BI233" i="1" s="1"/>
  <c r="BK233" i="1" s="1"/>
  <c r="Y233" i="1"/>
  <c r="X233" i="1"/>
  <c r="W233" i="1"/>
  <c r="P233" i="1"/>
  <c r="CS232" i="1"/>
  <c r="S232" i="1" s="1"/>
  <c r="CR232" i="1"/>
  <c r="CQ232" i="1" s="1"/>
  <c r="BH232" i="1" s="1"/>
  <c r="CP232" i="1"/>
  <c r="BU232" i="1"/>
  <c r="BT232" i="1"/>
  <c r="BL232" i="1"/>
  <c r="BF232" i="1"/>
  <c r="AZ232" i="1"/>
  <c r="BM232" i="1" s="1"/>
  <c r="BP232" i="1" s="1"/>
  <c r="AU232" i="1"/>
  <c r="AS232" i="1" s="1"/>
  <c r="AL232" i="1"/>
  <c r="I232" i="1" s="1"/>
  <c r="H232" i="1" s="1"/>
  <c r="AG232" i="1"/>
  <c r="Y232" i="1"/>
  <c r="X232" i="1"/>
  <c r="W232" i="1" s="1"/>
  <c r="P232" i="1"/>
  <c r="J232" i="1"/>
  <c r="BI232" i="1" s="1"/>
  <c r="CS231" i="1"/>
  <c r="CR231" i="1"/>
  <c r="CP231" i="1"/>
  <c r="S231" i="1" s="1"/>
  <c r="BU231" i="1"/>
  <c r="BT231" i="1"/>
  <c r="BM231" i="1"/>
  <c r="BP231" i="1" s="1"/>
  <c r="BS231" i="1" s="1"/>
  <c r="BL231" i="1"/>
  <c r="BF231" i="1"/>
  <c r="AZ231" i="1"/>
  <c r="AU231" i="1"/>
  <c r="AS231" i="1" s="1"/>
  <c r="AL231" i="1"/>
  <c r="AG231" i="1"/>
  <c r="J231" i="1" s="1"/>
  <c r="BI231" i="1" s="1"/>
  <c r="AE231" i="1"/>
  <c r="Y231" i="1"/>
  <c r="W231" i="1" s="1"/>
  <c r="X231" i="1"/>
  <c r="P231" i="1"/>
  <c r="I231" i="1"/>
  <c r="H231" i="1" s="1"/>
  <c r="CS230" i="1"/>
  <c r="CR230" i="1"/>
  <c r="CQ230" i="1" s="1"/>
  <c r="BH230" i="1" s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AG230" i="1"/>
  <c r="J230" i="1" s="1"/>
  <c r="BI230" i="1" s="1"/>
  <c r="Y230" i="1"/>
  <c r="W230" i="1" s="1"/>
  <c r="X230" i="1"/>
  <c r="P230" i="1"/>
  <c r="I230" i="1"/>
  <c r="H230" i="1" s="1"/>
  <c r="AA230" i="1" s="1"/>
  <c r="CS229" i="1"/>
  <c r="S229" i="1" s="1"/>
  <c r="CR229" i="1"/>
  <c r="CP229" i="1"/>
  <c r="BU229" i="1"/>
  <c r="BT229" i="1"/>
  <c r="BL229" i="1"/>
  <c r="BF229" i="1"/>
  <c r="AZ229" i="1"/>
  <c r="BM229" i="1" s="1"/>
  <c r="BP229" i="1" s="1"/>
  <c r="AU229" i="1"/>
  <c r="AS229" i="1"/>
  <c r="AT229" i="1" s="1"/>
  <c r="AL229" i="1"/>
  <c r="AG229" i="1"/>
  <c r="J229" i="1" s="1"/>
  <c r="BI229" i="1" s="1"/>
  <c r="Y229" i="1"/>
  <c r="X229" i="1"/>
  <c r="W229" i="1" s="1"/>
  <c r="P229" i="1"/>
  <c r="I229" i="1"/>
  <c r="H229" i="1"/>
  <c r="CS228" i="1"/>
  <c r="CR228" i="1"/>
  <c r="CP228" i="1"/>
  <c r="CQ228" i="1" s="1"/>
  <c r="BH228" i="1" s="1"/>
  <c r="BU228" i="1"/>
  <c r="BT228" i="1"/>
  <c r="BL228" i="1"/>
  <c r="BF228" i="1"/>
  <c r="AZ228" i="1"/>
  <c r="BM228" i="1" s="1"/>
  <c r="BP228" i="1" s="1"/>
  <c r="AU228" i="1"/>
  <c r="AS228" i="1"/>
  <c r="AL228" i="1"/>
  <c r="I228" i="1" s="1"/>
  <c r="H228" i="1" s="1"/>
  <c r="AG228" i="1"/>
  <c r="J228" i="1" s="1"/>
  <c r="BI228" i="1" s="1"/>
  <c r="Y228" i="1"/>
  <c r="X228" i="1"/>
  <c r="W228" i="1"/>
  <c r="S228" i="1"/>
  <c r="P228" i="1"/>
  <c r="K228" i="1"/>
  <c r="CS227" i="1"/>
  <c r="CR227" i="1"/>
  <c r="CP227" i="1"/>
  <c r="BU227" i="1"/>
  <c r="BT227" i="1"/>
  <c r="BL227" i="1"/>
  <c r="BF227" i="1"/>
  <c r="AZ227" i="1"/>
  <c r="BM227" i="1" s="1"/>
  <c r="BP227" i="1" s="1"/>
  <c r="AU227" i="1"/>
  <c r="AS227" i="1" s="1"/>
  <c r="AL227" i="1"/>
  <c r="AG227" i="1"/>
  <c r="J227" i="1" s="1"/>
  <c r="BI227" i="1" s="1"/>
  <c r="Y227" i="1"/>
  <c r="W227" i="1" s="1"/>
  <c r="X227" i="1"/>
  <c r="P227" i="1"/>
  <c r="I227" i="1"/>
  <c r="H227" i="1" s="1"/>
  <c r="CS226" i="1"/>
  <c r="CR226" i="1"/>
  <c r="CP226" i="1"/>
  <c r="BU226" i="1"/>
  <c r="BT226" i="1"/>
  <c r="BL226" i="1"/>
  <c r="BF226" i="1"/>
  <c r="AZ226" i="1"/>
  <c r="BM226" i="1" s="1"/>
  <c r="BP226" i="1" s="1"/>
  <c r="BQ226" i="1" s="1"/>
  <c r="AU226" i="1"/>
  <c r="AS226" i="1" s="1"/>
  <c r="AL226" i="1"/>
  <c r="AG226" i="1"/>
  <c r="Y226" i="1"/>
  <c r="W226" i="1" s="1"/>
  <c r="X226" i="1"/>
  <c r="P226" i="1"/>
  <c r="J226" i="1"/>
  <c r="BI226" i="1" s="1"/>
  <c r="I226" i="1"/>
  <c r="H226" i="1" s="1"/>
  <c r="CS225" i="1"/>
  <c r="CR225" i="1"/>
  <c r="CP225" i="1"/>
  <c r="CQ225" i="1" s="1"/>
  <c r="BU225" i="1"/>
  <c r="BT225" i="1"/>
  <c r="BM225" i="1"/>
  <c r="BP225" i="1" s="1"/>
  <c r="BQ225" i="1" s="1"/>
  <c r="BL225" i="1"/>
  <c r="BI225" i="1"/>
  <c r="BH225" i="1"/>
  <c r="BJ225" i="1" s="1"/>
  <c r="BF225" i="1"/>
  <c r="AZ225" i="1"/>
  <c r="AU225" i="1"/>
  <c r="AS225" i="1"/>
  <c r="AL225" i="1"/>
  <c r="I225" i="1" s="1"/>
  <c r="H225" i="1" s="1"/>
  <c r="AG225" i="1"/>
  <c r="J225" i="1" s="1"/>
  <c r="AF225" i="1"/>
  <c r="AA225" i="1"/>
  <c r="Y225" i="1"/>
  <c r="X225" i="1"/>
  <c r="P225" i="1"/>
  <c r="K225" i="1"/>
  <c r="CS224" i="1"/>
  <c r="S224" i="1" s="1"/>
  <c r="CR224" i="1"/>
  <c r="CP224" i="1"/>
  <c r="BU224" i="1"/>
  <c r="BT224" i="1"/>
  <c r="BL224" i="1"/>
  <c r="BF224" i="1"/>
  <c r="AZ224" i="1"/>
  <c r="BM224" i="1" s="1"/>
  <c r="BP224" i="1" s="1"/>
  <c r="AU224" i="1"/>
  <c r="AS224" i="1" s="1"/>
  <c r="AL224" i="1"/>
  <c r="I224" i="1" s="1"/>
  <c r="H224" i="1" s="1"/>
  <c r="AG224" i="1"/>
  <c r="J224" i="1" s="1"/>
  <c r="BI224" i="1" s="1"/>
  <c r="AA224" i="1"/>
  <c r="Y224" i="1"/>
  <c r="X224" i="1"/>
  <c r="W224" i="1"/>
  <c r="P224" i="1"/>
  <c r="CS223" i="1"/>
  <c r="CR223" i="1"/>
  <c r="CP223" i="1"/>
  <c r="S223" i="1" s="1"/>
  <c r="BU223" i="1"/>
  <c r="BT223" i="1"/>
  <c r="BL223" i="1"/>
  <c r="BF223" i="1"/>
  <c r="AZ223" i="1"/>
  <c r="BM223" i="1" s="1"/>
  <c r="BP223" i="1" s="1"/>
  <c r="AU223" i="1"/>
  <c r="AS223" i="1" s="1"/>
  <c r="AF223" i="1" s="1"/>
  <c r="AT223" i="1"/>
  <c r="AL223" i="1"/>
  <c r="AG223" i="1"/>
  <c r="J223" i="1" s="1"/>
  <c r="BI223" i="1" s="1"/>
  <c r="Y223" i="1"/>
  <c r="X223" i="1"/>
  <c r="W223" i="1" s="1"/>
  <c r="P223" i="1"/>
  <c r="I223" i="1"/>
  <c r="H223" i="1" s="1"/>
  <c r="CS222" i="1"/>
  <c r="CR222" i="1"/>
  <c r="CP222" i="1"/>
  <c r="BU222" i="1"/>
  <c r="BT222" i="1"/>
  <c r="BP222" i="1"/>
  <c r="BQ222" i="1" s="1"/>
  <c r="BL222" i="1"/>
  <c r="BF222" i="1"/>
  <c r="AZ222" i="1"/>
  <c r="BM222" i="1" s="1"/>
  <c r="AU222" i="1"/>
  <c r="AS222" i="1"/>
  <c r="AL222" i="1"/>
  <c r="AG222" i="1"/>
  <c r="AE222" i="1"/>
  <c r="Y222" i="1"/>
  <c r="W222" i="1" s="1"/>
  <c r="X222" i="1"/>
  <c r="P222" i="1"/>
  <c r="J222" i="1"/>
  <c r="BI222" i="1" s="1"/>
  <c r="I222" i="1"/>
  <c r="H222" i="1" s="1"/>
  <c r="AA222" i="1" s="1"/>
  <c r="CS221" i="1"/>
  <c r="S221" i="1" s="1"/>
  <c r="CR221" i="1"/>
  <c r="CP221" i="1"/>
  <c r="BU221" i="1"/>
  <c r="BT221" i="1"/>
  <c r="BM221" i="1"/>
  <c r="BP221" i="1" s="1"/>
  <c r="BL221" i="1"/>
  <c r="BF221" i="1"/>
  <c r="AZ221" i="1"/>
  <c r="AU221" i="1"/>
  <c r="AS221" i="1"/>
  <c r="K221" i="1" s="1"/>
  <c r="AL221" i="1"/>
  <c r="AG221" i="1"/>
  <c r="J221" i="1" s="1"/>
  <c r="BI221" i="1" s="1"/>
  <c r="AA221" i="1"/>
  <c r="Y221" i="1"/>
  <c r="X221" i="1"/>
  <c r="P221" i="1"/>
  <c r="I221" i="1"/>
  <c r="H221" i="1" s="1"/>
  <c r="CS220" i="1"/>
  <c r="S220" i="1" s="1"/>
  <c r="CR220" i="1"/>
  <c r="CP220" i="1"/>
  <c r="BU220" i="1"/>
  <c r="BT220" i="1"/>
  <c r="BM220" i="1"/>
  <c r="BP220" i="1" s="1"/>
  <c r="BL220" i="1"/>
  <c r="BF220" i="1"/>
  <c r="AZ220" i="1"/>
  <c r="AU220" i="1"/>
  <c r="AS220" i="1" s="1"/>
  <c r="AL220" i="1"/>
  <c r="I220" i="1" s="1"/>
  <c r="H220" i="1" s="1"/>
  <c r="AG220" i="1"/>
  <c r="J220" i="1" s="1"/>
  <c r="BI220" i="1" s="1"/>
  <c r="Y220" i="1"/>
  <c r="X220" i="1"/>
  <c r="W220" i="1"/>
  <c r="P220" i="1"/>
  <c r="N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AG219" i="1"/>
  <c r="J219" i="1" s="1"/>
  <c r="BI219" i="1" s="1"/>
  <c r="Y219" i="1"/>
  <c r="X219" i="1"/>
  <c r="W219" i="1" s="1"/>
  <c r="P219" i="1"/>
  <c r="I219" i="1"/>
  <c r="H219" i="1"/>
  <c r="CS218" i="1"/>
  <c r="CR218" i="1"/>
  <c r="CP218" i="1"/>
  <c r="S218" i="1" s="1"/>
  <c r="BU218" i="1"/>
  <c r="BT218" i="1"/>
  <c r="BL218" i="1"/>
  <c r="BI218" i="1"/>
  <c r="BF218" i="1"/>
  <c r="AZ218" i="1"/>
  <c r="BM218" i="1" s="1"/>
  <c r="BP218" i="1" s="1"/>
  <c r="AU218" i="1"/>
  <c r="AS218" i="1"/>
  <c r="AT218" i="1" s="1"/>
  <c r="AL218" i="1"/>
  <c r="I218" i="1" s="1"/>
  <c r="AG218" i="1"/>
  <c r="AE218" i="1"/>
  <c r="Y218" i="1"/>
  <c r="W218" i="1" s="1"/>
  <c r="X218" i="1"/>
  <c r="P218" i="1"/>
  <c r="N218" i="1"/>
  <c r="K218" i="1"/>
  <c r="J218" i="1"/>
  <c r="H218" i="1"/>
  <c r="CS217" i="1"/>
  <c r="S217" i="1" s="1"/>
  <c r="CR217" i="1"/>
  <c r="CP217" i="1"/>
  <c r="CQ217" i="1" s="1"/>
  <c r="BU217" i="1"/>
  <c r="BT217" i="1"/>
  <c r="BM217" i="1"/>
  <c r="BP217" i="1" s="1"/>
  <c r="BS217" i="1" s="1"/>
  <c r="BL217" i="1"/>
  <c r="BH217" i="1"/>
  <c r="BJ217" i="1" s="1"/>
  <c r="BF217" i="1"/>
  <c r="AZ217" i="1"/>
  <c r="AU217" i="1"/>
  <c r="AS217" i="1" s="1"/>
  <c r="AT217" i="1"/>
  <c r="AL217" i="1"/>
  <c r="AG217" i="1"/>
  <c r="AF217" i="1"/>
  <c r="Y217" i="1"/>
  <c r="X217" i="1"/>
  <c r="P217" i="1"/>
  <c r="J217" i="1"/>
  <c r="BI217" i="1" s="1"/>
  <c r="I217" i="1"/>
  <c r="H217" i="1" s="1"/>
  <c r="AA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K216" i="1" s="1"/>
  <c r="AT216" i="1"/>
  <c r="AL216" i="1"/>
  <c r="I216" i="1" s="1"/>
  <c r="H216" i="1" s="1"/>
  <c r="AA216" i="1" s="1"/>
  <c r="AG216" i="1"/>
  <c r="Y216" i="1"/>
  <c r="W216" i="1" s="1"/>
  <c r="X216" i="1"/>
  <c r="S216" i="1"/>
  <c r="T216" i="1" s="1"/>
  <c r="U216" i="1" s="1"/>
  <c r="P216" i="1"/>
  <c r="AB216" i="1" s="1"/>
  <c r="J216" i="1"/>
  <c r="BI216" i="1" s="1"/>
  <c r="CS215" i="1"/>
  <c r="CR215" i="1"/>
  <c r="CP215" i="1"/>
  <c r="BU215" i="1"/>
  <c r="BT215" i="1"/>
  <c r="BL215" i="1"/>
  <c r="BI215" i="1"/>
  <c r="BF215" i="1"/>
  <c r="AZ215" i="1"/>
  <c r="BM215" i="1" s="1"/>
  <c r="BP215" i="1" s="1"/>
  <c r="AU215" i="1"/>
  <c r="AS215" i="1" s="1"/>
  <c r="K215" i="1" s="1"/>
  <c r="AT215" i="1"/>
  <c r="AL215" i="1"/>
  <c r="AG215" i="1"/>
  <c r="J215" i="1" s="1"/>
  <c r="Y215" i="1"/>
  <c r="X215" i="1"/>
  <c r="P215" i="1"/>
  <c r="N215" i="1"/>
  <c r="I215" i="1"/>
  <c r="H215" i="1" s="1"/>
  <c r="CS214" i="1"/>
  <c r="CR214" i="1"/>
  <c r="CP214" i="1"/>
  <c r="BU214" i="1"/>
  <c r="BT214" i="1"/>
  <c r="BL214" i="1"/>
  <c r="BF214" i="1"/>
  <c r="AZ214" i="1"/>
  <c r="BM214" i="1" s="1"/>
  <c r="BP214" i="1" s="1"/>
  <c r="BR214" i="1" s="1"/>
  <c r="BV214" i="1" s="1"/>
  <c r="BW214" i="1" s="1"/>
  <c r="AU214" i="1"/>
  <c r="AS214" i="1"/>
  <c r="AF214" i="1" s="1"/>
  <c r="AL214" i="1"/>
  <c r="I214" i="1" s="1"/>
  <c r="H214" i="1" s="1"/>
  <c r="AG214" i="1"/>
  <c r="Y214" i="1"/>
  <c r="X214" i="1"/>
  <c r="W214" i="1" s="1"/>
  <c r="P214" i="1"/>
  <c r="N214" i="1"/>
  <c r="J214" i="1"/>
  <c r="BI214" i="1" s="1"/>
  <c r="CS213" i="1"/>
  <c r="S213" i="1" s="1"/>
  <c r="CR213" i="1"/>
  <c r="CP213" i="1"/>
  <c r="BU213" i="1"/>
  <c r="BT213" i="1"/>
  <c r="BM213" i="1"/>
  <c r="BP213" i="1" s="1"/>
  <c r="BQ213" i="1" s="1"/>
  <c r="BL213" i="1"/>
  <c r="BF213" i="1"/>
  <c r="AZ213" i="1"/>
  <c r="AU213" i="1"/>
  <c r="AS213" i="1"/>
  <c r="K213" i="1" s="1"/>
  <c r="AL213" i="1"/>
  <c r="I213" i="1" s="1"/>
  <c r="H213" i="1" s="1"/>
  <c r="AG213" i="1"/>
  <c r="J213" i="1" s="1"/>
  <c r="BI213" i="1" s="1"/>
  <c r="AF213" i="1"/>
  <c r="Y213" i="1"/>
  <c r="X213" i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/>
  <c r="N212" i="1" s="1"/>
  <c r="AL212" i="1"/>
  <c r="I212" i="1" s="1"/>
  <c r="H212" i="1" s="1"/>
  <c r="AA212" i="1" s="1"/>
  <c r="AG212" i="1"/>
  <c r="Y212" i="1"/>
  <c r="X212" i="1"/>
  <c r="W212" i="1" s="1"/>
  <c r="S212" i="1"/>
  <c r="P212" i="1"/>
  <c r="J212" i="1"/>
  <c r="BI212" i="1" s="1"/>
  <c r="CS211" i="1"/>
  <c r="CR211" i="1"/>
  <c r="CP211" i="1"/>
  <c r="BU211" i="1"/>
  <c r="BT211" i="1"/>
  <c r="BS211" i="1"/>
  <c r="BP211" i="1"/>
  <c r="BL211" i="1"/>
  <c r="BF211" i="1"/>
  <c r="AZ211" i="1"/>
  <c r="BM211" i="1" s="1"/>
  <c r="AU211" i="1"/>
  <c r="AS211" i="1" s="1"/>
  <c r="AT211" i="1" s="1"/>
  <c r="AL211" i="1"/>
  <c r="AG211" i="1"/>
  <c r="J211" i="1" s="1"/>
  <c r="BI211" i="1" s="1"/>
  <c r="Y211" i="1"/>
  <c r="W211" i="1" s="1"/>
  <c r="X211" i="1"/>
  <c r="P211" i="1"/>
  <c r="I211" i="1"/>
  <c r="H211" i="1" s="1"/>
  <c r="AA211" i="1" s="1"/>
  <c r="CS210" i="1"/>
  <c r="CR210" i="1"/>
  <c r="CP210" i="1"/>
  <c r="BU210" i="1"/>
  <c r="BT210" i="1"/>
  <c r="BR210" i="1"/>
  <c r="BV210" i="1" s="1"/>
  <c r="BW210" i="1" s="1"/>
  <c r="BP210" i="1"/>
  <c r="BQ210" i="1" s="1"/>
  <c r="BL210" i="1"/>
  <c r="BF210" i="1"/>
  <c r="AZ210" i="1"/>
  <c r="BM210" i="1" s="1"/>
  <c r="AU210" i="1"/>
  <c r="AS210" i="1"/>
  <c r="AL210" i="1"/>
  <c r="I210" i="1" s="1"/>
  <c r="H210" i="1" s="1"/>
  <c r="AA210" i="1" s="1"/>
  <c r="AG210" i="1"/>
  <c r="J210" i="1" s="1"/>
  <c r="BI210" i="1" s="1"/>
  <c r="Y210" i="1"/>
  <c r="X210" i="1"/>
  <c r="W210" i="1" s="1"/>
  <c r="P210" i="1"/>
  <c r="CS209" i="1"/>
  <c r="CR209" i="1"/>
  <c r="CP209" i="1"/>
  <c r="BU209" i="1"/>
  <c r="BT209" i="1"/>
  <c r="BM209" i="1"/>
  <c r="BP209" i="1" s="1"/>
  <c r="BL209" i="1"/>
  <c r="BF209" i="1"/>
  <c r="AZ209" i="1"/>
  <c r="AU209" i="1"/>
  <c r="AS209" i="1" s="1"/>
  <c r="AL209" i="1"/>
  <c r="AG209" i="1"/>
  <c r="J209" i="1" s="1"/>
  <c r="BI209" i="1" s="1"/>
  <c r="Y209" i="1"/>
  <c r="X209" i="1"/>
  <c r="W209" i="1"/>
  <c r="P209" i="1"/>
  <c r="I209" i="1"/>
  <c r="H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J208" i="1" s="1"/>
  <c r="BI208" i="1" s="1"/>
  <c r="Y208" i="1"/>
  <c r="X208" i="1"/>
  <c r="W208" i="1" s="1"/>
  <c r="P208" i="1"/>
  <c r="K208" i="1"/>
  <c r="CS207" i="1"/>
  <c r="CR207" i="1"/>
  <c r="CP207" i="1"/>
  <c r="BU207" i="1"/>
  <c r="BT207" i="1"/>
  <c r="BR207" i="1"/>
  <c r="BV207" i="1" s="1"/>
  <c r="BW207" i="1" s="1"/>
  <c r="BL207" i="1"/>
  <c r="BF207" i="1"/>
  <c r="AZ207" i="1"/>
  <c r="BM207" i="1" s="1"/>
  <c r="BP207" i="1" s="1"/>
  <c r="AU207" i="1"/>
  <c r="AS207" i="1" s="1"/>
  <c r="K207" i="1" s="1"/>
  <c r="AL207" i="1"/>
  <c r="AG207" i="1"/>
  <c r="J207" i="1" s="1"/>
  <c r="BI207" i="1" s="1"/>
  <c r="AA207" i="1"/>
  <c r="Y207" i="1"/>
  <c r="X207" i="1"/>
  <c r="S207" i="1"/>
  <c r="P207" i="1"/>
  <c r="I207" i="1"/>
  <c r="H207" i="1" s="1"/>
  <c r="CS206" i="1"/>
  <c r="CR206" i="1"/>
  <c r="CP206" i="1"/>
  <c r="CQ206" i="1" s="1"/>
  <c r="BH206" i="1" s="1"/>
  <c r="BU206" i="1"/>
  <c r="BT206" i="1"/>
  <c r="BL206" i="1"/>
  <c r="BF206" i="1"/>
  <c r="BJ206" i="1" s="1"/>
  <c r="AZ206" i="1"/>
  <c r="BM206" i="1" s="1"/>
  <c r="BP206" i="1" s="1"/>
  <c r="AU206" i="1"/>
  <c r="AS206" i="1"/>
  <c r="N206" i="1" s="1"/>
  <c r="AL206" i="1"/>
  <c r="I206" i="1" s="1"/>
  <c r="H206" i="1" s="1"/>
  <c r="AG206" i="1"/>
  <c r="Y206" i="1"/>
  <c r="X206" i="1"/>
  <c r="W206" i="1"/>
  <c r="P206" i="1"/>
  <c r="J206" i="1"/>
  <c r="BI206" i="1" s="1"/>
  <c r="BK206" i="1" s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T205" i="1" s="1"/>
  <c r="AL205" i="1"/>
  <c r="I205" i="1" s="1"/>
  <c r="H205" i="1" s="1"/>
  <c r="AG205" i="1"/>
  <c r="J205" i="1" s="1"/>
  <c r="BI205" i="1" s="1"/>
  <c r="Y205" i="1"/>
  <c r="X205" i="1"/>
  <c r="W205" i="1" s="1"/>
  <c r="P205" i="1"/>
  <c r="CS204" i="1"/>
  <c r="CR204" i="1"/>
  <c r="CP204" i="1"/>
  <c r="BU204" i="1"/>
  <c r="BT204" i="1"/>
  <c r="BL204" i="1"/>
  <c r="BI204" i="1"/>
  <c r="BF204" i="1"/>
  <c r="AZ204" i="1"/>
  <c r="BM204" i="1" s="1"/>
  <c r="BP204" i="1" s="1"/>
  <c r="AU204" i="1"/>
  <c r="AS204" i="1" s="1"/>
  <c r="AL204" i="1"/>
  <c r="AG204" i="1"/>
  <c r="J204" i="1" s="1"/>
  <c r="AF204" i="1"/>
  <c r="Y204" i="1"/>
  <c r="X204" i="1"/>
  <c r="P204" i="1"/>
  <c r="I204" i="1"/>
  <c r="H204" i="1" s="1"/>
  <c r="AA204" i="1" s="1"/>
  <c r="CS203" i="1"/>
  <c r="S203" i="1" s="1"/>
  <c r="T203" i="1" s="1"/>
  <c r="U203" i="1" s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AT203" i="1" s="1"/>
  <c r="AL203" i="1"/>
  <c r="AG203" i="1"/>
  <c r="J203" i="1" s="1"/>
  <c r="BI203" i="1" s="1"/>
  <c r="Y203" i="1"/>
  <c r="X203" i="1"/>
  <c r="W203" i="1" s="1"/>
  <c r="P203" i="1"/>
  <c r="I203" i="1"/>
  <c r="H203" i="1"/>
  <c r="AA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K202" i="1" s="1"/>
  <c r="AL202" i="1"/>
  <c r="I202" i="1" s="1"/>
  <c r="H202" i="1" s="1"/>
  <c r="AG202" i="1"/>
  <c r="J202" i="1" s="1"/>
  <c r="BI202" i="1" s="1"/>
  <c r="Y202" i="1"/>
  <c r="X202" i="1"/>
  <c r="W202" i="1"/>
  <c r="S202" i="1"/>
  <c r="P202" i="1"/>
  <c r="CS201" i="1"/>
  <c r="CR201" i="1"/>
  <c r="CP201" i="1"/>
  <c r="BU201" i="1"/>
  <c r="BT201" i="1"/>
  <c r="BL201" i="1"/>
  <c r="BF201" i="1"/>
  <c r="AZ201" i="1"/>
  <c r="BM201" i="1" s="1"/>
  <c r="BP201" i="1" s="1"/>
  <c r="AU201" i="1"/>
  <c r="AS201" i="1" s="1"/>
  <c r="AL201" i="1"/>
  <c r="I201" i="1" s="1"/>
  <c r="H201" i="1" s="1"/>
  <c r="AG201" i="1"/>
  <c r="J201" i="1" s="1"/>
  <c r="BI201" i="1" s="1"/>
  <c r="Y201" i="1"/>
  <c r="W201" i="1" s="1"/>
  <c r="X201" i="1"/>
  <c r="P201" i="1"/>
  <c r="CS200" i="1"/>
  <c r="CR200" i="1"/>
  <c r="CP200" i="1"/>
  <c r="BU200" i="1"/>
  <c r="BT200" i="1"/>
  <c r="BL200" i="1"/>
  <c r="BF200" i="1"/>
  <c r="AZ200" i="1"/>
  <c r="BM200" i="1" s="1"/>
  <c r="BP200" i="1" s="1"/>
  <c r="BQ200" i="1" s="1"/>
  <c r="AU200" i="1"/>
  <c r="AS200" i="1" s="1"/>
  <c r="AL200" i="1"/>
  <c r="I200" i="1" s="1"/>
  <c r="H200" i="1" s="1"/>
  <c r="AG200" i="1"/>
  <c r="Y200" i="1"/>
  <c r="X200" i="1"/>
  <c r="W200" i="1"/>
  <c r="P200" i="1"/>
  <c r="J200" i="1"/>
  <c r="BI200" i="1" s="1"/>
  <c r="CS199" i="1"/>
  <c r="CR199" i="1"/>
  <c r="CP199" i="1"/>
  <c r="BU199" i="1"/>
  <c r="BT199" i="1"/>
  <c r="BL199" i="1"/>
  <c r="BI199" i="1"/>
  <c r="BF199" i="1"/>
  <c r="AZ199" i="1"/>
  <c r="BM199" i="1" s="1"/>
  <c r="BP199" i="1" s="1"/>
  <c r="AU199" i="1"/>
  <c r="AS199" i="1" s="1"/>
  <c r="AL199" i="1"/>
  <c r="AG199" i="1"/>
  <c r="J199" i="1" s="1"/>
  <c r="AA199" i="1"/>
  <c r="Y199" i="1"/>
  <c r="X199" i="1"/>
  <c r="W199" i="1" s="1"/>
  <c r="S199" i="1"/>
  <c r="P199" i="1"/>
  <c r="I199" i="1"/>
  <c r="H199" i="1"/>
  <c r="CS198" i="1"/>
  <c r="CR198" i="1"/>
  <c r="CP198" i="1"/>
  <c r="CQ198" i="1" s="1"/>
  <c r="BH198" i="1" s="1"/>
  <c r="BU198" i="1"/>
  <c r="BT198" i="1"/>
  <c r="BL198" i="1"/>
  <c r="BF198" i="1"/>
  <c r="BJ198" i="1" s="1"/>
  <c r="AZ198" i="1"/>
  <c r="BM198" i="1" s="1"/>
  <c r="BP198" i="1" s="1"/>
  <c r="AU198" i="1"/>
  <c r="AS198" i="1" s="1"/>
  <c r="N198" i="1" s="1"/>
  <c r="AL198" i="1"/>
  <c r="I198" i="1" s="1"/>
  <c r="H198" i="1" s="1"/>
  <c r="AA198" i="1" s="1"/>
  <c r="AG198" i="1"/>
  <c r="J198" i="1" s="1"/>
  <c r="BI198" i="1" s="1"/>
  <c r="BK198" i="1" s="1"/>
  <c r="Y198" i="1"/>
  <c r="X198" i="1"/>
  <c r="W198" i="1" s="1"/>
  <c r="S198" i="1"/>
  <c r="T198" i="1" s="1"/>
  <c r="U198" i="1" s="1"/>
  <c r="AC198" i="1" s="1"/>
  <c r="P198" i="1"/>
  <c r="CS197" i="1"/>
  <c r="CR197" i="1"/>
  <c r="CQ197" i="1" s="1"/>
  <c r="BH197" i="1" s="1"/>
  <c r="CP197" i="1"/>
  <c r="S197" i="1" s="1"/>
  <c r="BU197" i="1"/>
  <c r="BT197" i="1"/>
  <c r="BR197" i="1"/>
  <c r="BV197" i="1" s="1"/>
  <c r="BW197" i="1" s="1"/>
  <c r="BL197" i="1"/>
  <c r="BF197" i="1"/>
  <c r="AZ197" i="1"/>
  <c r="BM197" i="1" s="1"/>
  <c r="BP197" i="1" s="1"/>
  <c r="AU197" i="1"/>
  <c r="AS197" i="1" s="1"/>
  <c r="AF197" i="1" s="1"/>
  <c r="AL197" i="1"/>
  <c r="I197" i="1" s="1"/>
  <c r="H197" i="1" s="1"/>
  <c r="AG197" i="1"/>
  <c r="J197" i="1" s="1"/>
  <c r="BI197" i="1" s="1"/>
  <c r="AE197" i="1"/>
  <c r="Y197" i="1"/>
  <c r="X197" i="1"/>
  <c r="W197" i="1"/>
  <c r="T197" i="1"/>
  <c r="U197" i="1" s="1"/>
  <c r="P197" i="1"/>
  <c r="CS196" i="1"/>
  <c r="CR196" i="1"/>
  <c r="CQ196" i="1"/>
  <c r="BH196" i="1" s="1"/>
  <c r="CP196" i="1"/>
  <c r="BU196" i="1"/>
  <c r="BT196" i="1"/>
  <c r="BL196" i="1"/>
  <c r="BF196" i="1"/>
  <c r="AZ196" i="1"/>
  <c r="BM196" i="1" s="1"/>
  <c r="BP196" i="1" s="1"/>
  <c r="AU196" i="1"/>
  <c r="AS196" i="1"/>
  <c r="AL196" i="1"/>
  <c r="I196" i="1" s="1"/>
  <c r="H196" i="1" s="1"/>
  <c r="AG196" i="1"/>
  <c r="J196" i="1" s="1"/>
  <c r="BI196" i="1" s="1"/>
  <c r="Y196" i="1"/>
  <c r="W196" i="1" s="1"/>
  <c r="X196" i="1"/>
  <c r="P196" i="1"/>
  <c r="CS195" i="1"/>
  <c r="CR195" i="1"/>
  <c r="CP195" i="1"/>
  <c r="CQ195" i="1" s="1"/>
  <c r="BH195" i="1" s="1"/>
  <c r="BJ195" i="1" s="1"/>
  <c r="BU195" i="1"/>
  <c r="BT195" i="1"/>
  <c r="BM195" i="1"/>
  <c r="BP195" i="1" s="1"/>
  <c r="BL195" i="1"/>
  <c r="BF195" i="1"/>
  <c r="AZ195" i="1"/>
  <c r="AU195" i="1"/>
  <c r="AS195" i="1"/>
  <c r="AL195" i="1"/>
  <c r="AG195" i="1"/>
  <c r="J195" i="1" s="1"/>
  <c r="BI195" i="1" s="1"/>
  <c r="BK195" i="1" s="1"/>
  <c r="Y195" i="1"/>
  <c r="X195" i="1"/>
  <c r="P195" i="1"/>
  <c r="I195" i="1"/>
  <c r="H195" i="1" s="1"/>
  <c r="CS194" i="1"/>
  <c r="CR194" i="1"/>
  <c r="CP194" i="1"/>
  <c r="S194" i="1" s="1"/>
  <c r="BU194" i="1"/>
  <c r="BT194" i="1"/>
  <c r="BP194" i="1"/>
  <c r="BM194" i="1"/>
  <c r="BL194" i="1"/>
  <c r="BF194" i="1"/>
  <c r="AZ194" i="1"/>
  <c r="AU194" i="1"/>
  <c r="AS194" i="1" s="1"/>
  <c r="AL194" i="1"/>
  <c r="I194" i="1" s="1"/>
  <c r="H194" i="1" s="1"/>
  <c r="AG194" i="1"/>
  <c r="AA194" i="1"/>
  <c r="Y194" i="1"/>
  <c r="X194" i="1"/>
  <c r="P194" i="1"/>
  <c r="J194" i="1"/>
  <c r="BI194" i="1" s="1"/>
  <c r="CS193" i="1"/>
  <c r="CR193" i="1"/>
  <c r="CP193" i="1"/>
  <c r="S193" i="1" s="1"/>
  <c r="BU193" i="1"/>
  <c r="BT193" i="1"/>
  <c r="BL193" i="1"/>
  <c r="BF193" i="1"/>
  <c r="AZ193" i="1"/>
  <c r="BM193" i="1" s="1"/>
  <c r="BP193" i="1" s="1"/>
  <c r="AU193" i="1"/>
  <c r="AS193" i="1" s="1"/>
  <c r="AF193" i="1" s="1"/>
  <c r="AT193" i="1"/>
  <c r="AL193" i="1"/>
  <c r="AG193" i="1"/>
  <c r="J193" i="1" s="1"/>
  <c r="BI193" i="1" s="1"/>
  <c r="Y193" i="1"/>
  <c r="X193" i="1"/>
  <c r="W193" i="1"/>
  <c r="P193" i="1"/>
  <c r="I193" i="1"/>
  <c r="H193" i="1" s="1"/>
  <c r="CS192" i="1"/>
  <c r="CR192" i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AL192" i="1"/>
  <c r="I192" i="1" s="1"/>
  <c r="H192" i="1" s="1"/>
  <c r="AG192" i="1"/>
  <c r="J192" i="1" s="1"/>
  <c r="BI192" i="1" s="1"/>
  <c r="Y192" i="1"/>
  <c r="X192" i="1"/>
  <c r="P192" i="1"/>
  <c r="K192" i="1"/>
  <c r="CS191" i="1"/>
  <c r="CR191" i="1"/>
  <c r="CP191" i="1"/>
  <c r="CQ191" i="1" s="1"/>
  <c r="BH191" i="1" s="1"/>
  <c r="BU191" i="1"/>
  <c r="BT191" i="1"/>
  <c r="BS191" i="1"/>
  <c r="BL191" i="1"/>
  <c r="BJ191" i="1"/>
  <c r="BF191" i="1"/>
  <c r="AZ191" i="1"/>
  <c r="BM191" i="1" s="1"/>
  <c r="BP191" i="1" s="1"/>
  <c r="AU191" i="1"/>
  <c r="AS191" i="1" s="1"/>
  <c r="AL191" i="1"/>
  <c r="AG191" i="1"/>
  <c r="J191" i="1" s="1"/>
  <c r="BI191" i="1" s="1"/>
  <c r="AF191" i="1"/>
  <c r="Y191" i="1"/>
  <c r="X191" i="1"/>
  <c r="W191" i="1" s="1"/>
  <c r="P191" i="1"/>
  <c r="I191" i="1"/>
  <c r="H191" i="1" s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T190" i="1"/>
  <c r="AL190" i="1"/>
  <c r="I190" i="1" s="1"/>
  <c r="H190" i="1" s="1"/>
  <c r="AA190" i="1" s="1"/>
  <c r="AG190" i="1"/>
  <c r="Y190" i="1"/>
  <c r="X190" i="1"/>
  <c r="W190" i="1" s="1"/>
  <c r="S190" i="1"/>
  <c r="P190" i="1"/>
  <c r="N190" i="1"/>
  <c r="J190" i="1"/>
  <c r="BI190" i="1" s="1"/>
  <c r="CS189" i="1"/>
  <c r="CR189" i="1"/>
  <c r="CP189" i="1"/>
  <c r="BU189" i="1"/>
  <c r="BT189" i="1"/>
  <c r="BL189" i="1"/>
  <c r="BF189" i="1"/>
  <c r="AZ189" i="1"/>
  <c r="BM189" i="1" s="1"/>
  <c r="BP189" i="1" s="1"/>
  <c r="BS189" i="1" s="1"/>
  <c r="AU189" i="1"/>
  <c r="AS189" i="1" s="1"/>
  <c r="AT189" i="1"/>
  <c r="AL189" i="1"/>
  <c r="I189" i="1" s="1"/>
  <c r="AG189" i="1"/>
  <c r="J189" i="1" s="1"/>
  <c r="BI189" i="1" s="1"/>
  <c r="Y189" i="1"/>
  <c r="X189" i="1"/>
  <c r="W189" i="1"/>
  <c r="P189" i="1"/>
  <c r="H189" i="1"/>
  <c r="CS188" i="1"/>
  <c r="CR188" i="1"/>
  <c r="CQ188" i="1" s="1"/>
  <c r="CP188" i="1"/>
  <c r="BU188" i="1"/>
  <c r="BT188" i="1"/>
  <c r="BP188" i="1"/>
  <c r="BL188" i="1"/>
  <c r="BH188" i="1"/>
  <c r="BJ188" i="1" s="1"/>
  <c r="BF188" i="1"/>
  <c r="AZ188" i="1"/>
  <c r="BM188" i="1" s="1"/>
  <c r="AU188" i="1"/>
  <c r="AS188" i="1"/>
  <c r="AL188" i="1"/>
  <c r="I188" i="1" s="1"/>
  <c r="H188" i="1" s="1"/>
  <c r="AG188" i="1"/>
  <c r="J188" i="1" s="1"/>
  <c r="BI188" i="1" s="1"/>
  <c r="AF188" i="1"/>
  <c r="AE188" i="1"/>
  <c r="Y188" i="1"/>
  <c r="X188" i="1"/>
  <c r="W188" i="1" s="1"/>
  <c r="P188" i="1"/>
  <c r="K188" i="1"/>
  <c r="CS187" i="1"/>
  <c r="S187" i="1" s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L187" i="1"/>
  <c r="AG187" i="1"/>
  <c r="J187" i="1" s="1"/>
  <c r="BI187" i="1" s="1"/>
  <c r="Y187" i="1"/>
  <c r="X187" i="1"/>
  <c r="P187" i="1"/>
  <c r="I187" i="1"/>
  <c r="H187" i="1"/>
  <c r="CS186" i="1"/>
  <c r="CR186" i="1"/>
  <c r="CP186" i="1"/>
  <c r="BU186" i="1"/>
  <c r="BT186" i="1"/>
  <c r="BL186" i="1"/>
  <c r="BF186" i="1"/>
  <c r="AZ186" i="1"/>
  <c r="BM186" i="1" s="1"/>
  <c r="BP186" i="1" s="1"/>
  <c r="BQ186" i="1" s="1"/>
  <c r="AU186" i="1"/>
  <c r="AS186" i="1"/>
  <c r="AL186" i="1"/>
  <c r="I186" i="1" s="1"/>
  <c r="H186" i="1" s="1"/>
  <c r="AG186" i="1"/>
  <c r="Y186" i="1"/>
  <c r="X186" i="1"/>
  <c r="W186" i="1"/>
  <c r="P186" i="1"/>
  <c r="J186" i="1"/>
  <c r="BI186" i="1" s="1"/>
  <c r="CS185" i="1"/>
  <c r="CR185" i="1"/>
  <c r="CP185" i="1"/>
  <c r="BU185" i="1"/>
  <c r="BT185" i="1"/>
  <c r="BM185" i="1"/>
  <c r="BP185" i="1" s="1"/>
  <c r="BS185" i="1" s="1"/>
  <c r="BL185" i="1"/>
  <c r="BI185" i="1"/>
  <c r="BF185" i="1"/>
  <c r="AZ185" i="1"/>
  <c r="AU185" i="1"/>
  <c r="AS185" i="1" s="1"/>
  <c r="K185" i="1" s="1"/>
  <c r="AT185" i="1"/>
  <c r="AL185" i="1"/>
  <c r="I185" i="1" s="1"/>
  <c r="H185" i="1" s="1"/>
  <c r="AA185" i="1" s="1"/>
  <c r="AG185" i="1"/>
  <c r="J185" i="1" s="1"/>
  <c r="AF185" i="1"/>
  <c r="AE185" i="1"/>
  <c r="Y185" i="1"/>
  <c r="X185" i="1"/>
  <c r="W185" i="1"/>
  <c r="P185" i="1"/>
  <c r="N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T184" i="1"/>
  <c r="AL184" i="1"/>
  <c r="AG184" i="1"/>
  <c r="Y184" i="1"/>
  <c r="X184" i="1"/>
  <c r="W184" i="1"/>
  <c r="P184" i="1"/>
  <c r="J184" i="1"/>
  <c r="BI184" i="1" s="1"/>
  <c r="I184" i="1"/>
  <c r="H184" i="1" s="1"/>
  <c r="CS183" i="1"/>
  <c r="CR183" i="1"/>
  <c r="CP183" i="1"/>
  <c r="BU183" i="1"/>
  <c r="BT183" i="1"/>
  <c r="BL183" i="1"/>
  <c r="BI183" i="1"/>
  <c r="BF183" i="1"/>
  <c r="AZ183" i="1"/>
  <c r="BM183" i="1" s="1"/>
  <c r="BP183" i="1" s="1"/>
  <c r="AU183" i="1"/>
  <c r="AS183" i="1" s="1"/>
  <c r="AT183" i="1" s="1"/>
  <c r="AL183" i="1"/>
  <c r="AG183" i="1"/>
  <c r="J183" i="1" s="1"/>
  <c r="Y183" i="1"/>
  <c r="X183" i="1"/>
  <c r="P183" i="1"/>
  <c r="N183" i="1"/>
  <c r="I183" i="1"/>
  <c r="H183" i="1" s="1"/>
  <c r="CS182" i="1"/>
  <c r="S182" i="1" s="1"/>
  <c r="CR182" i="1"/>
  <c r="CP182" i="1"/>
  <c r="CQ182" i="1" s="1"/>
  <c r="BH182" i="1" s="1"/>
  <c r="BU182" i="1"/>
  <c r="BT182" i="1"/>
  <c r="BQ182" i="1"/>
  <c r="BL182" i="1"/>
  <c r="BF182" i="1"/>
  <c r="BJ182" i="1" s="1"/>
  <c r="AZ182" i="1"/>
  <c r="BM182" i="1" s="1"/>
  <c r="BP182" i="1" s="1"/>
  <c r="AU182" i="1"/>
  <c r="AS182" i="1"/>
  <c r="AT182" i="1" s="1"/>
  <c r="AL182" i="1"/>
  <c r="I182" i="1" s="1"/>
  <c r="H182" i="1" s="1"/>
  <c r="AG182" i="1"/>
  <c r="AE182" i="1"/>
  <c r="Y182" i="1"/>
  <c r="X182" i="1"/>
  <c r="W182" i="1" s="1"/>
  <c r="P182" i="1"/>
  <c r="N182" i="1"/>
  <c r="J182" i="1"/>
  <c r="BI182" i="1" s="1"/>
  <c r="CS181" i="1"/>
  <c r="CR181" i="1"/>
  <c r="CP181" i="1"/>
  <c r="BU181" i="1"/>
  <c r="BT181" i="1"/>
  <c r="BL181" i="1"/>
  <c r="BF181" i="1"/>
  <c r="AZ181" i="1"/>
  <c r="BM181" i="1" s="1"/>
  <c r="BP181" i="1" s="1"/>
  <c r="BS181" i="1" s="1"/>
  <c r="AU181" i="1"/>
  <c r="AS181" i="1" s="1"/>
  <c r="AF181" i="1" s="1"/>
  <c r="AL181" i="1"/>
  <c r="AG181" i="1"/>
  <c r="Y181" i="1"/>
  <c r="W181" i="1" s="1"/>
  <c r="X181" i="1"/>
  <c r="P181" i="1"/>
  <c r="J181" i="1"/>
  <c r="BI181" i="1" s="1"/>
  <c r="I181" i="1"/>
  <c r="H181" i="1" s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T180" i="1"/>
  <c r="AS180" i="1"/>
  <c r="AF180" i="1" s="1"/>
  <c r="AL180" i="1"/>
  <c r="I180" i="1" s="1"/>
  <c r="H180" i="1" s="1"/>
  <c r="AG180" i="1"/>
  <c r="J180" i="1" s="1"/>
  <c r="BI180" i="1" s="1"/>
  <c r="Y180" i="1"/>
  <c r="X180" i="1"/>
  <c r="W180" i="1" s="1"/>
  <c r="P180" i="1"/>
  <c r="K180" i="1"/>
  <c r="CS179" i="1"/>
  <c r="S179" i="1" s="1"/>
  <c r="CR179" i="1"/>
  <c r="CP179" i="1"/>
  <c r="BU179" i="1"/>
  <c r="BT179" i="1"/>
  <c r="BR179" i="1"/>
  <c r="BV179" i="1" s="1"/>
  <c r="BW179" i="1" s="1"/>
  <c r="BL179" i="1"/>
  <c r="BI179" i="1"/>
  <c r="BF179" i="1"/>
  <c r="AZ179" i="1"/>
  <c r="BM179" i="1" s="1"/>
  <c r="BP179" i="1" s="1"/>
  <c r="AU179" i="1"/>
  <c r="AS179" i="1" s="1"/>
  <c r="AL179" i="1"/>
  <c r="I179" i="1" s="1"/>
  <c r="H179" i="1" s="1"/>
  <c r="AG179" i="1"/>
  <c r="J179" i="1" s="1"/>
  <c r="Y179" i="1"/>
  <c r="X179" i="1"/>
  <c r="U179" i="1"/>
  <c r="T179" i="1"/>
  <c r="P179" i="1"/>
  <c r="CS178" i="1"/>
  <c r="CR178" i="1"/>
  <c r="CP178" i="1"/>
  <c r="BU178" i="1"/>
  <c r="BT178" i="1"/>
  <c r="BL178" i="1"/>
  <c r="BF178" i="1"/>
  <c r="AZ178" i="1"/>
  <c r="BM178" i="1" s="1"/>
  <c r="BP178" i="1" s="1"/>
  <c r="AU178" i="1"/>
  <c r="AS178" i="1" s="1"/>
  <c r="AF178" i="1" s="1"/>
  <c r="AL178" i="1"/>
  <c r="I178" i="1" s="1"/>
  <c r="H178" i="1" s="1"/>
  <c r="AA178" i="1" s="1"/>
  <c r="AG178" i="1"/>
  <c r="AE178" i="1"/>
  <c r="Y178" i="1"/>
  <c r="X178" i="1"/>
  <c r="W178" i="1"/>
  <c r="P178" i="1"/>
  <c r="K178" i="1"/>
  <c r="J178" i="1"/>
  <c r="BI178" i="1" s="1"/>
  <c r="CS177" i="1"/>
  <c r="CR177" i="1"/>
  <c r="CQ177" i="1"/>
  <c r="BH177" i="1" s="1"/>
  <c r="BJ177" i="1" s="1"/>
  <c r="CP177" i="1"/>
  <c r="S177" i="1" s="1"/>
  <c r="BU177" i="1"/>
  <c r="BT177" i="1"/>
  <c r="BL177" i="1"/>
  <c r="BF177" i="1"/>
  <c r="AZ177" i="1"/>
  <c r="BM177" i="1" s="1"/>
  <c r="BP177" i="1" s="1"/>
  <c r="BQ177" i="1" s="1"/>
  <c r="AU177" i="1"/>
  <c r="AS177" i="1" s="1"/>
  <c r="AL177" i="1"/>
  <c r="I177" i="1" s="1"/>
  <c r="H177" i="1" s="1"/>
  <c r="AG177" i="1"/>
  <c r="J177" i="1" s="1"/>
  <c r="BI177" i="1" s="1"/>
  <c r="Y177" i="1"/>
  <c r="X177" i="1"/>
  <c r="P177" i="1"/>
  <c r="CS176" i="1"/>
  <c r="CR176" i="1"/>
  <c r="CP176" i="1"/>
  <c r="CQ176" i="1" s="1"/>
  <c r="BH176" i="1" s="1"/>
  <c r="BJ176" i="1" s="1"/>
  <c r="BU176" i="1"/>
  <c r="BT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J176" i="1" s="1"/>
  <c r="BI176" i="1" s="1"/>
  <c r="Y176" i="1"/>
  <c r="X176" i="1"/>
  <c r="P176" i="1"/>
  <c r="CS175" i="1"/>
  <c r="CR175" i="1"/>
  <c r="CP175" i="1"/>
  <c r="BU175" i="1"/>
  <c r="BT175" i="1"/>
  <c r="BL175" i="1"/>
  <c r="BF175" i="1"/>
  <c r="AZ175" i="1"/>
  <c r="BM175" i="1" s="1"/>
  <c r="BP175" i="1" s="1"/>
  <c r="BS175" i="1" s="1"/>
  <c r="AU175" i="1"/>
  <c r="AS175" i="1" s="1"/>
  <c r="AL175" i="1"/>
  <c r="AG175" i="1"/>
  <c r="J175" i="1" s="1"/>
  <c r="BI175" i="1" s="1"/>
  <c r="AF175" i="1"/>
  <c r="AE175" i="1"/>
  <c r="Y175" i="1"/>
  <c r="X175" i="1"/>
  <c r="W175" i="1" s="1"/>
  <c r="P175" i="1"/>
  <c r="I175" i="1"/>
  <c r="H175" i="1" s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/>
  <c r="AL174" i="1"/>
  <c r="I174" i="1" s="1"/>
  <c r="H174" i="1" s="1"/>
  <c r="AG174" i="1"/>
  <c r="J174" i="1" s="1"/>
  <c r="BI174" i="1" s="1"/>
  <c r="Y174" i="1"/>
  <c r="X174" i="1"/>
  <c r="P174" i="1"/>
  <c r="CS173" i="1"/>
  <c r="CR173" i="1"/>
  <c r="CP173" i="1"/>
  <c r="BU173" i="1"/>
  <c r="BT173" i="1"/>
  <c r="BM173" i="1"/>
  <c r="BP173" i="1" s="1"/>
  <c r="BL173" i="1"/>
  <c r="BF173" i="1"/>
  <c r="AZ173" i="1"/>
  <c r="AU173" i="1"/>
  <c r="AS173" i="1" s="1"/>
  <c r="AL173" i="1"/>
  <c r="I173" i="1" s="1"/>
  <c r="H173" i="1" s="1"/>
  <c r="AA173" i="1" s="1"/>
  <c r="AG173" i="1"/>
  <c r="J173" i="1" s="1"/>
  <c r="BI173" i="1" s="1"/>
  <c r="Y173" i="1"/>
  <c r="X173" i="1"/>
  <c r="P173" i="1"/>
  <c r="CS172" i="1"/>
  <c r="CR172" i="1"/>
  <c r="CP172" i="1"/>
  <c r="CQ172" i="1" s="1"/>
  <c r="BH172" i="1" s="1"/>
  <c r="BJ172" i="1" s="1"/>
  <c r="BU172" i="1"/>
  <c r="BT172" i="1"/>
  <c r="BL172" i="1"/>
  <c r="BF172" i="1"/>
  <c r="AZ172" i="1"/>
  <c r="BM172" i="1" s="1"/>
  <c r="BP172" i="1" s="1"/>
  <c r="AU172" i="1"/>
  <c r="AS172" i="1"/>
  <c r="K172" i="1" s="1"/>
  <c r="AL172" i="1"/>
  <c r="I172" i="1" s="1"/>
  <c r="H172" i="1" s="1"/>
  <c r="AG172" i="1"/>
  <c r="Y172" i="1"/>
  <c r="X172" i="1"/>
  <c r="W172" i="1" s="1"/>
  <c r="S172" i="1"/>
  <c r="P172" i="1"/>
  <c r="J172" i="1"/>
  <c r="BI172" i="1" s="1"/>
  <c r="CS171" i="1"/>
  <c r="CR171" i="1"/>
  <c r="CP171" i="1"/>
  <c r="S171" i="1" s="1"/>
  <c r="BU171" i="1"/>
  <c r="BT171" i="1"/>
  <c r="BM171" i="1"/>
  <c r="BP171" i="1" s="1"/>
  <c r="BL171" i="1"/>
  <c r="BF171" i="1"/>
  <c r="AZ171" i="1"/>
  <c r="AU171" i="1"/>
  <c r="AS171" i="1" s="1"/>
  <c r="AL171" i="1"/>
  <c r="I171" i="1" s="1"/>
  <c r="H171" i="1" s="1"/>
  <c r="AG171" i="1"/>
  <c r="J171" i="1" s="1"/>
  <c r="BI171" i="1" s="1"/>
  <c r="Y171" i="1"/>
  <c r="W171" i="1" s="1"/>
  <c r="X171" i="1"/>
  <c r="P171" i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E170" i="1" s="1"/>
  <c r="AL170" i="1"/>
  <c r="I170" i="1" s="1"/>
  <c r="H170" i="1" s="1"/>
  <c r="AG170" i="1"/>
  <c r="J170" i="1" s="1"/>
  <c r="BI170" i="1" s="1"/>
  <c r="Y170" i="1"/>
  <c r="W170" i="1" s="1"/>
  <c r="X170" i="1"/>
  <c r="P170" i="1"/>
  <c r="CS169" i="1"/>
  <c r="S169" i="1" s="1"/>
  <c r="CR169" i="1"/>
  <c r="CP169" i="1"/>
  <c r="BU169" i="1"/>
  <c r="BT169" i="1"/>
  <c r="BM169" i="1"/>
  <c r="BP169" i="1" s="1"/>
  <c r="BL169" i="1"/>
  <c r="BI169" i="1"/>
  <c r="BF169" i="1"/>
  <c r="AZ169" i="1"/>
  <c r="AU169" i="1"/>
  <c r="AS169" i="1" s="1"/>
  <c r="AL169" i="1"/>
  <c r="AG169" i="1"/>
  <c r="J169" i="1" s="1"/>
  <c r="Y169" i="1"/>
  <c r="X169" i="1"/>
  <c r="P169" i="1"/>
  <c r="I169" i="1"/>
  <c r="H169" i="1" s="1"/>
  <c r="CS168" i="1"/>
  <c r="S168" i="1" s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I168" i="1" s="1"/>
  <c r="H168" i="1" s="1"/>
  <c r="AA168" i="1" s="1"/>
  <c r="AG168" i="1"/>
  <c r="Y168" i="1"/>
  <c r="X168" i="1"/>
  <c r="W168" i="1"/>
  <c r="P168" i="1"/>
  <c r="J168" i="1"/>
  <c r="BI168" i="1" s="1"/>
  <c r="CS167" i="1"/>
  <c r="CR167" i="1"/>
  <c r="CP167" i="1"/>
  <c r="S167" i="1" s="1"/>
  <c r="BU167" i="1"/>
  <c r="BT167" i="1"/>
  <c r="BM167" i="1"/>
  <c r="BP167" i="1" s="1"/>
  <c r="BL167" i="1"/>
  <c r="BF167" i="1"/>
  <c r="AZ167" i="1"/>
  <c r="AU167" i="1"/>
  <c r="AS167" i="1" s="1"/>
  <c r="AT167" i="1"/>
  <c r="AL167" i="1"/>
  <c r="AG167" i="1"/>
  <c r="J167" i="1" s="1"/>
  <c r="BI167" i="1" s="1"/>
  <c r="AF167" i="1"/>
  <c r="AE167" i="1"/>
  <c r="Y167" i="1"/>
  <c r="X167" i="1"/>
  <c r="W167" i="1"/>
  <c r="P167" i="1"/>
  <c r="I167" i="1"/>
  <c r="H167" i="1"/>
  <c r="CS166" i="1"/>
  <c r="CR166" i="1"/>
  <c r="CP166" i="1"/>
  <c r="BU166" i="1"/>
  <c r="BT166" i="1"/>
  <c r="BP166" i="1"/>
  <c r="BL166" i="1"/>
  <c r="BF166" i="1"/>
  <c r="AZ166" i="1"/>
  <c r="BM166" i="1" s="1"/>
  <c r="AU166" i="1"/>
  <c r="AS166" i="1" s="1"/>
  <c r="AL166" i="1"/>
  <c r="AG166" i="1"/>
  <c r="Y166" i="1"/>
  <c r="X166" i="1"/>
  <c r="W166" i="1"/>
  <c r="P166" i="1"/>
  <c r="J166" i="1"/>
  <c r="BI166" i="1" s="1"/>
  <c r="I166" i="1"/>
  <c r="H166" i="1" s="1"/>
  <c r="CS165" i="1"/>
  <c r="CR165" i="1"/>
  <c r="CP165" i="1"/>
  <c r="CQ165" i="1" s="1"/>
  <c r="BH165" i="1" s="1"/>
  <c r="BJ165" i="1" s="1"/>
  <c r="BU165" i="1"/>
  <c r="BT165" i="1"/>
  <c r="BM165" i="1"/>
  <c r="BP165" i="1" s="1"/>
  <c r="BL165" i="1"/>
  <c r="BF165" i="1"/>
  <c r="AZ165" i="1"/>
  <c r="AU165" i="1"/>
  <c r="AS165" i="1" s="1"/>
  <c r="K165" i="1" s="1"/>
  <c r="AL165" i="1"/>
  <c r="AG165" i="1"/>
  <c r="J165" i="1" s="1"/>
  <c r="BI165" i="1" s="1"/>
  <c r="AA165" i="1"/>
  <c r="Y165" i="1"/>
  <c r="X165" i="1"/>
  <c r="P165" i="1"/>
  <c r="I165" i="1"/>
  <c r="H165" i="1" s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L164" i="1"/>
  <c r="I164" i="1" s="1"/>
  <c r="H164" i="1" s="1"/>
  <c r="AG164" i="1"/>
  <c r="Y164" i="1"/>
  <c r="X164" i="1"/>
  <c r="W164" i="1"/>
  <c r="S164" i="1"/>
  <c r="P164" i="1"/>
  <c r="N164" i="1"/>
  <c r="J164" i="1"/>
  <c r="BI164" i="1" s="1"/>
  <c r="CS163" i="1"/>
  <c r="CR163" i="1"/>
  <c r="CP163" i="1"/>
  <c r="BU163" i="1"/>
  <c r="BT163" i="1"/>
  <c r="BM163" i="1"/>
  <c r="BP163" i="1" s="1"/>
  <c r="BL163" i="1"/>
  <c r="BF163" i="1"/>
  <c r="AZ163" i="1"/>
  <c r="AU163" i="1"/>
  <c r="AS163" i="1" s="1"/>
  <c r="AT163" i="1"/>
  <c r="AL163" i="1"/>
  <c r="I163" i="1" s="1"/>
  <c r="H163" i="1" s="1"/>
  <c r="AG163" i="1"/>
  <c r="J163" i="1" s="1"/>
  <c r="BI163" i="1" s="1"/>
  <c r="Y163" i="1"/>
  <c r="X163" i="1"/>
  <c r="P163" i="1"/>
  <c r="CS162" i="1"/>
  <c r="CR162" i="1"/>
  <c r="CQ162" i="1"/>
  <c r="BH162" i="1" s="1"/>
  <c r="BJ162" i="1" s="1"/>
  <c r="CP162" i="1"/>
  <c r="BU162" i="1"/>
  <c r="BT162" i="1"/>
  <c r="BL162" i="1"/>
  <c r="BF162" i="1"/>
  <c r="AZ162" i="1"/>
  <c r="BM162" i="1" s="1"/>
  <c r="BP162" i="1" s="1"/>
  <c r="AU162" i="1"/>
  <c r="AS162" i="1" s="1"/>
  <c r="AL162" i="1"/>
  <c r="AG162" i="1"/>
  <c r="J162" i="1" s="1"/>
  <c r="BI162" i="1" s="1"/>
  <c r="AE162" i="1"/>
  <c r="Y162" i="1"/>
  <c r="X162" i="1"/>
  <c r="P162" i="1"/>
  <c r="I162" i="1"/>
  <c r="H162" i="1" s="1"/>
  <c r="AA162" i="1" s="1"/>
  <c r="CS161" i="1"/>
  <c r="CR161" i="1"/>
  <c r="CP161" i="1"/>
  <c r="S161" i="1" s="1"/>
  <c r="BU161" i="1"/>
  <c r="BT161" i="1"/>
  <c r="BL161" i="1"/>
  <c r="BF161" i="1"/>
  <c r="AZ161" i="1"/>
  <c r="BM161" i="1" s="1"/>
  <c r="BP161" i="1" s="1"/>
  <c r="AU161" i="1"/>
  <c r="AS161" i="1"/>
  <c r="AF161" i="1" s="1"/>
  <c r="AL161" i="1"/>
  <c r="AG161" i="1"/>
  <c r="J161" i="1" s="1"/>
  <c r="BI161" i="1" s="1"/>
  <c r="Y161" i="1"/>
  <c r="X161" i="1"/>
  <c r="P161" i="1"/>
  <c r="I161" i="1"/>
  <c r="H161" i="1" s="1"/>
  <c r="CS160" i="1"/>
  <c r="CR160" i="1"/>
  <c r="CP160" i="1"/>
  <c r="CQ160" i="1" s="1"/>
  <c r="BH160" i="1" s="1"/>
  <c r="BU160" i="1"/>
  <c r="BT160" i="1"/>
  <c r="BL160" i="1"/>
  <c r="BK160" i="1"/>
  <c r="BJ160" i="1"/>
  <c r="BF160" i="1"/>
  <c r="AZ160" i="1"/>
  <c r="BM160" i="1" s="1"/>
  <c r="BP160" i="1" s="1"/>
  <c r="AU160" i="1"/>
  <c r="AS160" i="1"/>
  <c r="AL160" i="1"/>
  <c r="I160" i="1" s="1"/>
  <c r="H160" i="1" s="1"/>
  <c r="AG160" i="1"/>
  <c r="AA160" i="1"/>
  <c r="Y160" i="1"/>
  <c r="X160" i="1"/>
  <c r="W160" i="1" s="1"/>
  <c r="S160" i="1"/>
  <c r="P160" i="1"/>
  <c r="K160" i="1"/>
  <c r="J160" i="1"/>
  <c r="BI160" i="1" s="1"/>
  <c r="CS159" i="1"/>
  <c r="CR159" i="1"/>
  <c r="CP159" i="1"/>
  <c r="BU159" i="1"/>
  <c r="BT159" i="1"/>
  <c r="BM159" i="1"/>
  <c r="BP159" i="1" s="1"/>
  <c r="BR159" i="1" s="1"/>
  <c r="BV159" i="1" s="1"/>
  <c r="BW159" i="1" s="1"/>
  <c r="BL159" i="1"/>
  <c r="BF159" i="1"/>
  <c r="AZ159" i="1"/>
  <c r="AU159" i="1"/>
  <c r="AS159" i="1" s="1"/>
  <c r="AL159" i="1"/>
  <c r="I159" i="1" s="1"/>
  <c r="AG159" i="1"/>
  <c r="J159" i="1" s="1"/>
  <c r="BI159" i="1" s="1"/>
  <c r="Y159" i="1"/>
  <c r="X159" i="1"/>
  <c r="W159" i="1" s="1"/>
  <c r="P159" i="1"/>
  <c r="H159" i="1"/>
  <c r="CS158" i="1"/>
  <c r="CR158" i="1"/>
  <c r="CP158" i="1"/>
  <c r="BU158" i="1"/>
  <c r="BT158" i="1"/>
  <c r="BL158" i="1"/>
  <c r="BF158" i="1"/>
  <c r="AZ158" i="1"/>
  <c r="BM158" i="1" s="1"/>
  <c r="BP158" i="1" s="1"/>
  <c r="BS158" i="1" s="1"/>
  <c r="AU158" i="1"/>
  <c r="AS158" i="1"/>
  <c r="AT158" i="1" s="1"/>
  <c r="AL158" i="1"/>
  <c r="AG158" i="1"/>
  <c r="J158" i="1" s="1"/>
  <c r="BI158" i="1" s="1"/>
  <c r="AF158" i="1"/>
  <c r="AE158" i="1"/>
  <c r="Y158" i="1"/>
  <c r="X158" i="1"/>
  <c r="W158" i="1" s="1"/>
  <c r="P158" i="1"/>
  <c r="N158" i="1"/>
  <c r="K158" i="1"/>
  <c r="I158" i="1"/>
  <c r="H158" i="1" s="1"/>
  <c r="CS157" i="1"/>
  <c r="CR157" i="1"/>
  <c r="CP157" i="1"/>
  <c r="S157" i="1" s="1"/>
  <c r="BU157" i="1"/>
  <c r="BT157" i="1"/>
  <c r="BM157" i="1"/>
  <c r="BP157" i="1" s="1"/>
  <c r="BL157" i="1"/>
  <c r="BI157" i="1"/>
  <c r="BF157" i="1"/>
  <c r="AZ157" i="1"/>
  <c r="AU157" i="1"/>
  <c r="AS157" i="1"/>
  <c r="AL157" i="1"/>
  <c r="AG157" i="1"/>
  <c r="J157" i="1" s="1"/>
  <c r="Y157" i="1"/>
  <c r="X157" i="1"/>
  <c r="P157" i="1"/>
  <c r="I157" i="1"/>
  <c r="H157" i="1" s="1"/>
  <c r="AA157" i="1" s="1"/>
  <c r="CS156" i="1"/>
  <c r="S156" i="1" s="1"/>
  <c r="CR156" i="1"/>
  <c r="CP156" i="1"/>
  <c r="BU156" i="1"/>
  <c r="BT156" i="1"/>
  <c r="BP156" i="1"/>
  <c r="BL156" i="1"/>
  <c r="BF156" i="1"/>
  <c r="AZ156" i="1"/>
  <c r="BM156" i="1" s="1"/>
  <c r="AU156" i="1"/>
  <c r="AS156" i="1"/>
  <c r="AL156" i="1"/>
  <c r="I156" i="1" s="1"/>
  <c r="H156" i="1" s="1"/>
  <c r="AG156" i="1"/>
  <c r="J156" i="1" s="1"/>
  <c r="BI156" i="1" s="1"/>
  <c r="AA156" i="1"/>
  <c r="Y156" i="1"/>
  <c r="W156" i="1" s="1"/>
  <c r="X156" i="1"/>
  <c r="P156" i="1"/>
  <c r="N156" i="1"/>
  <c r="CS155" i="1"/>
  <c r="CR155" i="1"/>
  <c r="CQ155" i="1"/>
  <c r="BH155" i="1" s="1"/>
  <c r="CP155" i="1"/>
  <c r="S155" i="1" s="1"/>
  <c r="BU155" i="1"/>
  <c r="BT155" i="1"/>
  <c r="BL155" i="1"/>
  <c r="BF155" i="1"/>
  <c r="AZ155" i="1"/>
  <c r="BM155" i="1" s="1"/>
  <c r="BP155" i="1" s="1"/>
  <c r="AU155" i="1"/>
  <c r="AS155" i="1" s="1"/>
  <c r="AL155" i="1"/>
  <c r="AG155" i="1"/>
  <c r="J155" i="1" s="1"/>
  <c r="BI155" i="1" s="1"/>
  <c r="Y155" i="1"/>
  <c r="X155" i="1"/>
  <c r="W155" i="1"/>
  <c r="P155" i="1"/>
  <c r="I155" i="1"/>
  <c r="H155" i="1"/>
  <c r="CS154" i="1"/>
  <c r="CR154" i="1"/>
  <c r="CP154" i="1"/>
  <c r="CQ154" i="1" s="1"/>
  <c r="BH154" i="1" s="1"/>
  <c r="BU154" i="1"/>
  <c r="BT154" i="1"/>
  <c r="BL154" i="1"/>
  <c r="BI154" i="1"/>
  <c r="BK154" i="1" s="1"/>
  <c r="BF154" i="1"/>
  <c r="BJ154" i="1" s="1"/>
  <c r="AZ154" i="1"/>
  <c r="BM154" i="1" s="1"/>
  <c r="BP154" i="1" s="1"/>
  <c r="AU154" i="1"/>
  <c r="AS154" i="1"/>
  <c r="AL154" i="1"/>
  <c r="I154" i="1" s="1"/>
  <c r="H154" i="1" s="1"/>
  <c r="AA154" i="1" s="1"/>
  <c r="AG154" i="1"/>
  <c r="Y154" i="1"/>
  <c r="X154" i="1"/>
  <c r="W154" i="1"/>
  <c r="P154" i="1"/>
  <c r="J154" i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/>
  <c r="AL153" i="1"/>
  <c r="I153" i="1" s="1"/>
  <c r="H153" i="1" s="1"/>
  <c r="AA153" i="1" s="1"/>
  <c r="AG153" i="1"/>
  <c r="J153" i="1" s="1"/>
  <c r="BI153" i="1" s="1"/>
  <c r="Y153" i="1"/>
  <c r="X153" i="1"/>
  <c r="S153" i="1"/>
  <c r="P153" i="1"/>
  <c r="CS152" i="1"/>
  <c r="CR152" i="1"/>
  <c r="CP152" i="1"/>
  <c r="CQ152" i="1" s="1"/>
  <c r="BH152" i="1" s="1"/>
  <c r="BU152" i="1"/>
  <c r="BT152" i="1"/>
  <c r="BM152" i="1"/>
  <c r="BP152" i="1" s="1"/>
  <c r="BL152" i="1"/>
  <c r="BF152" i="1"/>
  <c r="BJ152" i="1" s="1"/>
  <c r="AZ152" i="1"/>
  <c r="AU152" i="1"/>
  <c r="AS152" i="1" s="1"/>
  <c r="AT152" i="1" s="1"/>
  <c r="AL152" i="1"/>
  <c r="I152" i="1" s="1"/>
  <c r="H152" i="1" s="1"/>
  <c r="AG152" i="1"/>
  <c r="J152" i="1" s="1"/>
  <c r="BI152" i="1" s="1"/>
  <c r="BK152" i="1" s="1"/>
  <c r="AA152" i="1"/>
  <c r="Y152" i="1"/>
  <c r="X152" i="1"/>
  <c r="W152" i="1"/>
  <c r="S152" i="1"/>
  <c r="P152" i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 s="1"/>
  <c r="AL151" i="1"/>
  <c r="I151" i="1" s="1"/>
  <c r="H151" i="1" s="1"/>
  <c r="AA151" i="1" s="1"/>
  <c r="AG151" i="1"/>
  <c r="J151" i="1" s="1"/>
  <c r="BI151" i="1" s="1"/>
  <c r="Y151" i="1"/>
  <c r="X151" i="1"/>
  <c r="W151" i="1" s="1"/>
  <c r="P151" i="1"/>
  <c r="N151" i="1"/>
  <c r="CS150" i="1"/>
  <c r="CR150" i="1"/>
  <c r="CP150" i="1"/>
  <c r="BU150" i="1"/>
  <c r="BT150" i="1"/>
  <c r="BQ150" i="1"/>
  <c r="BP150" i="1"/>
  <c r="BL150" i="1"/>
  <c r="BF150" i="1"/>
  <c r="AZ150" i="1"/>
  <c r="BM150" i="1" s="1"/>
  <c r="AU150" i="1"/>
  <c r="AS150" i="1" s="1"/>
  <c r="K150" i="1" s="1"/>
  <c r="AL150" i="1"/>
  <c r="I150" i="1" s="1"/>
  <c r="H150" i="1" s="1"/>
  <c r="AA150" i="1" s="1"/>
  <c r="AG150" i="1"/>
  <c r="J150" i="1" s="1"/>
  <c r="BI150" i="1" s="1"/>
  <c r="Y150" i="1"/>
  <c r="X150" i="1"/>
  <c r="W150" i="1"/>
  <c r="P150" i="1"/>
  <c r="CS149" i="1"/>
  <c r="S149" i="1" s="1"/>
  <c r="CR149" i="1"/>
  <c r="CP149" i="1"/>
  <c r="BU149" i="1"/>
  <c r="BT149" i="1"/>
  <c r="BL149" i="1"/>
  <c r="BF149" i="1"/>
  <c r="AZ149" i="1"/>
  <c r="BM149" i="1" s="1"/>
  <c r="BP149" i="1" s="1"/>
  <c r="BR149" i="1" s="1"/>
  <c r="BV149" i="1" s="1"/>
  <c r="BW149" i="1" s="1"/>
  <c r="AU149" i="1"/>
  <c r="AS149" i="1"/>
  <c r="AL149" i="1"/>
  <c r="I149" i="1" s="1"/>
  <c r="H149" i="1" s="1"/>
  <c r="AA149" i="1" s="1"/>
  <c r="AG149" i="1"/>
  <c r="Y149" i="1"/>
  <c r="X149" i="1"/>
  <c r="P149" i="1"/>
  <c r="J149" i="1"/>
  <c r="BI149" i="1" s="1"/>
  <c r="CS148" i="1"/>
  <c r="CR148" i="1"/>
  <c r="CQ148" i="1"/>
  <c r="BH148" i="1" s="1"/>
  <c r="BJ148" i="1" s="1"/>
  <c r="CP148" i="1"/>
  <c r="S148" i="1" s="1"/>
  <c r="BU148" i="1"/>
  <c r="BT148" i="1"/>
  <c r="BL148" i="1"/>
  <c r="BF148" i="1"/>
  <c r="AZ148" i="1"/>
  <c r="BM148" i="1" s="1"/>
  <c r="BP148" i="1" s="1"/>
  <c r="AU148" i="1"/>
  <c r="AS148" i="1" s="1"/>
  <c r="AL148" i="1"/>
  <c r="I148" i="1" s="1"/>
  <c r="H148" i="1" s="1"/>
  <c r="AG148" i="1"/>
  <c r="J148" i="1" s="1"/>
  <c r="BI148" i="1" s="1"/>
  <c r="Y148" i="1"/>
  <c r="X148" i="1"/>
  <c r="W148" i="1"/>
  <c r="P148" i="1"/>
  <c r="CS147" i="1"/>
  <c r="CR147" i="1"/>
  <c r="CP147" i="1"/>
  <c r="BU147" i="1"/>
  <c r="BT147" i="1"/>
  <c r="BL147" i="1"/>
  <c r="BF147" i="1"/>
  <c r="AZ147" i="1"/>
  <c r="BM147" i="1" s="1"/>
  <c r="BP147" i="1" s="1"/>
  <c r="BQ147" i="1" s="1"/>
  <c r="AU147" i="1"/>
  <c r="AS147" i="1" s="1"/>
  <c r="K147" i="1" s="1"/>
  <c r="AT147" i="1"/>
  <c r="AL147" i="1"/>
  <c r="AG147" i="1"/>
  <c r="J147" i="1" s="1"/>
  <c r="BI147" i="1" s="1"/>
  <c r="AF147" i="1"/>
  <c r="AE147" i="1"/>
  <c r="Y147" i="1"/>
  <c r="X147" i="1"/>
  <c r="W147" i="1"/>
  <c r="P147" i="1"/>
  <c r="N147" i="1"/>
  <c r="I147" i="1"/>
  <c r="H147" i="1" s="1"/>
  <c r="CS146" i="1"/>
  <c r="S146" i="1" s="1"/>
  <c r="CR146" i="1"/>
  <c r="CP146" i="1"/>
  <c r="CQ146" i="1" s="1"/>
  <c r="BH146" i="1" s="1"/>
  <c r="BU146" i="1"/>
  <c r="BT146" i="1"/>
  <c r="BR146" i="1"/>
  <c r="BV146" i="1" s="1"/>
  <c r="BW146" i="1" s="1"/>
  <c r="BQ146" i="1"/>
  <c r="BL146" i="1"/>
  <c r="BF146" i="1"/>
  <c r="AZ146" i="1"/>
  <c r="BM146" i="1" s="1"/>
  <c r="BP146" i="1" s="1"/>
  <c r="BS146" i="1" s="1"/>
  <c r="AU146" i="1"/>
  <c r="AS146" i="1" s="1"/>
  <c r="AL146" i="1"/>
  <c r="I146" i="1" s="1"/>
  <c r="H146" i="1" s="1"/>
  <c r="AA146" i="1" s="1"/>
  <c r="AG146" i="1"/>
  <c r="J146" i="1" s="1"/>
  <c r="BI146" i="1" s="1"/>
  <c r="BK146" i="1" s="1"/>
  <c r="Y146" i="1"/>
  <c r="X146" i="1"/>
  <c r="W146" i="1" s="1"/>
  <c r="P146" i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/>
  <c r="AT145" i="1" s="1"/>
  <c r="AL145" i="1"/>
  <c r="I145" i="1" s="1"/>
  <c r="H145" i="1" s="1"/>
  <c r="AG145" i="1"/>
  <c r="J145" i="1" s="1"/>
  <c r="BI145" i="1" s="1"/>
  <c r="AF145" i="1"/>
  <c r="Y145" i="1"/>
  <c r="X145" i="1"/>
  <c r="W145" i="1" s="1"/>
  <c r="P145" i="1"/>
  <c r="K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/>
  <c r="AF144" i="1" s="1"/>
  <c r="AL144" i="1"/>
  <c r="I144" i="1" s="1"/>
  <c r="H144" i="1" s="1"/>
  <c r="AA144" i="1" s="1"/>
  <c r="AG144" i="1"/>
  <c r="Y144" i="1"/>
  <c r="X144" i="1"/>
  <c r="P144" i="1"/>
  <c r="J144" i="1"/>
  <c r="BI144" i="1" s="1"/>
  <c r="CS143" i="1"/>
  <c r="CR143" i="1"/>
  <c r="CP143" i="1"/>
  <c r="BU143" i="1"/>
  <c r="BT143" i="1"/>
  <c r="BL143" i="1"/>
  <c r="BF143" i="1"/>
  <c r="AZ143" i="1"/>
  <c r="BM143" i="1" s="1"/>
  <c r="BP143" i="1" s="1"/>
  <c r="BQ143" i="1" s="1"/>
  <c r="AU143" i="1"/>
  <c r="AS143" i="1" s="1"/>
  <c r="AL143" i="1"/>
  <c r="I143" i="1" s="1"/>
  <c r="H143" i="1" s="1"/>
  <c r="AG143" i="1"/>
  <c r="J143" i="1" s="1"/>
  <c r="BI143" i="1" s="1"/>
  <c r="Y143" i="1"/>
  <c r="X143" i="1"/>
  <c r="P143" i="1"/>
  <c r="CS142" i="1"/>
  <c r="CR142" i="1"/>
  <c r="CP142" i="1"/>
  <c r="BU142" i="1"/>
  <c r="BT142" i="1"/>
  <c r="BL142" i="1"/>
  <c r="BF142" i="1"/>
  <c r="AZ142" i="1"/>
  <c r="BM142" i="1" s="1"/>
  <c r="BP142" i="1" s="1"/>
  <c r="BR142" i="1" s="1"/>
  <c r="BV142" i="1" s="1"/>
  <c r="BW142" i="1" s="1"/>
  <c r="AU142" i="1"/>
  <c r="AS142" i="1"/>
  <c r="AL142" i="1"/>
  <c r="AG142" i="1"/>
  <c r="J142" i="1" s="1"/>
  <c r="BI142" i="1" s="1"/>
  <c r="AE142" i="1"/>
  <c r="Y142" i="1"/>
  <c r="X142" i="1"/>
  <c r="W142" i="1" s="1"/>
  <c r="P142" i="1"/>
  <c r="I142" i="1"/>
  <c r="H142" i="1" s="1"/>
  <c r="AA142" i="1" s="1"/>
  <c r="CS141" i="1"/>
  <c r="CR141" i="1"/>
  <c r="CP141" i="1"/>
  <c r="S141" i="1" s="1"/>
  <c r="BU141" i="1"/>
  <c r="BT141" i="1"/>
  <c r="BL141" i="1"/>
  <c r="BF141" i="1"/>
  <c r="AZ141" i="1"/>
  <c r="BM141" i="1" s="1"/>
  <c r="BP141" i="1" s="1"/>
  <c r="AU141" i="1"/>
  <c r="AS141" i="1"/>
  <c r="N141" i="1" s="1"/>
  <c r="AL141" i="1"/>
  <c r="I141" i="1" s="1"/>
  <c r="AG141" i="1"/>
  <c r="J141" i="1" s="1"/>
  <c r="BI141" i="1" s="1"/>
  <c r="Y141" i="1"/>
  <c r="X141" i="1"/>
  <c r="W141" i="1" s="1"/>
  <c r="P141" i="1"/>
  <c r="H141" i="1"/>
  <c r="CS140" i="1"/>
  <c r="CR140" i="1"/>
  <c r="CQ140" i="1" s="1"/>
  <c r="BH140" i="1" s="1"/>
  <c r="BJ140" i="1" s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A140" i="1" s="1"/>
  <c r="AG140" i="1"/>
  <c r="J140" i="1" s="1"/>
  <c r="BI140" i="1" s="1"/>
  <c r="Y140" i="1"/>
  <c r="X140" i="1"/>
  <c r="W140" i="1" s="1"/>
  <c r="P140" i="1"/>
  <c r="CS139" i="1"/>
  <c r="CR139" i="1"/>
  <c r="CP139" i="1"/>
  <c r="BU139" i="1"/>
  <c r="BT139" i="1"/>
  <c r="BM139" i="1"/>
  <c r="BP139" i="1" s="1"/>
  <c r="BS139" i="1" s="1"/>
  <c r="BL139" i="1"/>
  <c r="BF139" i="1"/>
  <c r="AZ139" i="1"/>
  <c r="AU139" i="1"/>
  <c r="AS139" i="1" s="1"/>
  <c r="AL139" i="1"/>
  <c r="I139" i="1" s="1"/>
  <c r="H139" i="1" s="1"/>
  <c r="AG139" i="1"/>
  <c r="Y139" i="1"/>
  <c r="X139" i="1"/>
  <c r="W139" i="1" s="1"/>
  <c r="P139" i="1"/>
  <c r="J139" i="1"/>
  <c r="BI139" i="1" s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T138" i="1"/>
  <c r="AS138" i="1"/>
  <c r="N138" i="1" s="1"/>
  <c r="AL138" i="1"/>
  <c r="AG138" i="1"/>
  <c r="J138" i="1" s="1"/>
  <c r="BI138" i="1" s="1"/>
  <c r="Y138" i="1"/>
  <c r="W138" i="1" s="1"/>
  <c r="X138" i="1"/>
  <c r="P138" i="1"/>
  <c r="I138" i="1"/>
  <c r="H138" i="1" s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G137" i="1"/>
  <c r="J137" i="1" s="1"/>
  <c r="BI137" i="1" s="1"/>
  <c r="Y137" i="1"/>
  <c r="X137" i="1"/>
  <c r="W137" i="1" s="1"/>
  <c r="P137" i="1"/>
  <c r="CS136" i="1"/>
  <c r="S136" i="1" s="1"/>
  <c r="T136" i="1" s="1"/>
  <c r="U136" i="1" s="1"/>
  <c r="CR136" i="1"/>
  <c r="CQ136" i="1" s="1"/>
  <c r="BH136" i="1" s="1"/>
  <c r="CP136" i="1"/>
  <c r="BU136" i="1"/>
  <c r="BT136" i="1"/>
  <c r="BL136" i="1"/>
  <c r="BF136" i="1"/>
  <c r="AZ136" i="1"/>
  <c r="BM136" i="1" s="1"/>
  <c r="BP136" i="1" s="1"/>
  <c r="BQ136" i="1" s="1"/>
  <c r="AU136" i="1"/>
  <c r="AS136" i="1"/>
  <c r="AL136" i="1"/>
  <c r="AG136" i="1"/>
  <c r="J136" i="1" s="1"/>
  <c r="BI136" i="1" s="1"/>
  <c r="Y136" i="1"/>
  <c r="X136" i="1"/>
  <c r="W136" i="1" s="1"/>
  <c r="P136" i="1"/>
  <c r="I136" i="1"/>
  <c r="H136" i="1" s="1"/>
  <c r="CS135" i="1"/>
  <c r="CR135" i="1"/>
  <c r="CP135" i="1"/>
  <c r="BU135" i="1"/>
  <c r="BT135" i="1"/>
  <c r="BM135" i="1"/>
  <c r="BP135" i="1" s="1"/>
  <c r="BL135" i="1"/>
  <c r="BF135" i="1"/>
  <c r="AZ135" i="1"/>
  <c r="AU135" i="1"/>
  <c r="AS135" i="1" s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S134" i="1" s="1"/>
  <c r="BU134" i="1"/>
  <c r="BT134" i="1"/>
  <c r="BL134" i="1"/>
  <c r="BF134" i="1"/>
  <c r="AZ134" i="1"/>
  <c r="BM134" i="1" s="1"/>
  <c r="BP134" i="1" s="1"/>
  <c r="BR134" i="1" s="1"/>
  <c r="BV134" i="1" s="1"/>
  <c r="BW134" i="1" s="1"/>
  <c r="AU134" i="1"/>
  <c r="AS134" i="1"/>
  <c r="AL134" i="1"/>
  <c r="I134" i="1" s="1"/>
  <c r="AG134" i="1"/>
  <c r="Y134" i="1"/>
  <c r="X134" i="1"/>
  <c r="W134" i="1" s="1"/>
  <c r="P134" i="1"/>
  <c r="J134" i="1"/>
  <c r="BI134" i="1" s="1"/>
  <c r="H134" i="1"/>
  <c r="CS133" i="1"/>
  <c r="S133" i="1" s="1"/>
  <c r="CR133" i="1"/>
  <c r="CQ133" i="1"/>
  <c r="BH133" i="1" s="1"/>
  <c r="CP133" i="1"/>
  <c r="BU133" i="1"/>
  <c r="BT133" i="1"/>
  <c r="BL133" i="1"/>
  <c r="BF133" i="1"/>
  <c r="AZ133" i="1"/>
  <c r="BM133" i="1" s="1"/>
  <c r="BP133" i="1" s="1"/>
  <c r="BS133" i="1" s="1"/>
  <c r="AU133" i="1"/>
  <c r="AS133" i="1" s="1"/>
  <c r="AT133" i="1" s="1"/>
  <c r="AL133" i="1"/>
  <c r="I133" i="1" s="1"/>
  <c r="H133" i="1" s="1"/>
  <c r="AG133" i="1"/>
  <c r="Y133" i="1"/>
  <c r="X133" i="1"/>
  <c r="P133" i="1"/>
  <c r="J133" i="1"/>
  <c r="BI133" i="1" s="1"/>
  <c r="CS132" i="1"/>
  <c r="CR132" i="1"/>
  <c r="CP132" i="1"/>
  <c r="CQ132" i="1" s="1"/>
  <c r="BH132" i="1" s="1"/>
  <c r="BK132" i="1" s="1"/>
  <c r="BU132" i="1"/>
  <c r="BT132" i="1"/>
  <c r="BL132" i="1"/>
  <c r="BF132" i="1"/>
  <c r="AZ132" i="1"/>
  <c r="BM132" i="1" s="1"/>
  <c r="BP132" i="1" s="1"/>
  <c r="BQ132" i="1" s="1"/>
  <c r="AU132" i="1"/>
  <c r="AS132" i="1" s="1"/>
  <c r="AT132" i="1"/>
  <c r="AL132" i="1"/>
  <c r="AG132" i="1"/>
  <c r="J132" i="1" s="1"/>
  <c r="BI132" i="1" s="1"/>
  <c r="AA132" i="1"/>
  <c r="Y132" i="1"/>
  <c r="X132" i="1"/>
  <c r="W132" i="1"/>
  <c r="P132" i="1"/>
  <c r="I132" i="1"/>
  <c r="H132" i="1" s="1"/>
  <c r="CS131" i="1"/>
  <c r="CR131" i="1"/>
  <c r="CP131" i="1"/>
  <c r="BU131" i="1"/>
  <c r="BT131" i="1"/>
  <c r="BM131" i="1"/>
  <c r="BP131" i="1" s="1"/>
  <c r="BL131" i="1"/>
  <c r="BF131" i="1"/>
  <c r="AZ131" i="1"/>
  <c r="AU131" i="1"/>
  <c r="AS131" i="1" s="1"/>
  <c r="N131" i="1" s="1"/>
  <c r="AL131" i="1"/>
  <c r="AG131" i="1"/>
  <c r="J131" i="1" s="1"/>
  <c r="BI131" i="1" s="1"/>
  <c r="AF131" i="1"/>
  <c r="Y131" i="1"/>
  <c r="X131" i="1"/>
  <c r="P131" i="1"/>
  <c r="I131" i="1"/>
  <c r="H131" i="1" s="1"/>
  <c r="AA131" i="1" s="1"/>
  <c r="CS130" i="1"/>
  <c r="CR130" i="1"/>
  <c r="CP130" i="1"/>
  <c r="S130" i="1" s="1"/>
  <c r="BU130" i="1"/>
  <c r="BT130" i="1"/>
  <c r="BQ130" i="1"/>
  <c r="BL130" i="1"/>
  <c r="BF130" i="1"/>
  <c r="AZ130" i="1"/>
  <c r="BM130" i="1" s="1"/>
  <c r="BP130" i="1" s="1"/>
  <c r="AU130" i="1"/>
  <c r="AS130" i="1"/>
  <c r="AL130" i="1"/>
  <c r="I130" i="1" s="1"/>
  <c r="H130" i="1" s="1"/>
  <c r="AA130" i="1" s="1"/>
  <c r="AG130" i="1"/>
  <c r="Y130" i="1"/>
  <c r="X130" i="1"/>
  <c r="W130" i="1"/>
  <c r="P130" i="1"/>
  <c r="J130" i="1"/>
  <c r="BI130" i="1" s="1"/>
  <c r="CS129" i="1"/>
  <c r="CR129" i="1"/>
  <c r="CP129" i="1"/>
  <c r="CQ129" i="1" s="1"/>
  <c r="BH129" i="1" s="1"/>
  <c r="BJ129" i="1" s="1"/>
  <c r="BU129" i="1"/>
  <c r="BT129" i="1"/>
  <c r="BM129" i="1"/>
  <c r="BP129" i="1" s="1"/>
  <c r="BL129" i="1"/>
  <c r="BF129" i="1"/>
  <c r="AZ129" i="1"/>
  <c r="AU129" i="1"/>
  <c r="AS129" i="1" s="1"/>
  <c r="AT129" i="1"/>
  <c r="AL129" i="1"/>
  <c r="I129" i="1" s="1"/>
  <c r="H129" i="1" s="1"/>
  <c r="AG129" i="1"/>
  <c r="J129" i="1" s="1"/>
  <c r="BI129" i="1" s="1"/>
  <c r="BK129" i="1" s="1"/>
  <c r="Y129" i="1"/>
  <c r="X129" i="1"/>
  <c r="P129" i="1"/>
  <c r="CS128" i="1"/>
  <c r="CR128" i="1"/>
  <c r="CP128" i="1"/>
  <c r="BU128" i="1"/>
  <c r="BT128" i="1"/>
  <c r="BP128" i="1"/>
  <c r="BL128" i="1"/>
  <c r="BF128" i="1"/>
  <c r="AZ128" i="1"/>
  <c r="BM128" i="1" s="1"/>
  <c r="AU128" i="1"/>
  <c r="AS128" i="1"/>
  <c r="AL128" i="1"/>
  <c r="AG128" i="1"/>
  <c r="J128" i="1" s="1"/>
  <c r="BI128" i="1" s="1"/>
  <c r="AE128" i="1"/>
  <c r="Y128" i="1"/>
  <c r="W128" i="1" s="1"/>
  <c r="X128" i="1"/>
  <c r="P128" i="1"/>
  <c r="I128" i="1"/>
  <c r="H128" i="1" s="1"/>
  <c r="CS127" i="1"/>
  <c r="CR127" i="1"/>
  <c r="CP127" i="1"/>
  <c r="BU127" i="1"/>
  <c r="BT127" i="1"/>
  <c r="BL127" i="1"/>
  <c r="BF127" i="1"/>
  <c r="AZ127" i="1"/>
  <c r="BM127" i="1" s="1"/>
  <c r="BP127" i="1" s="1"/>
  <c r="BS127" i="1" s="1"/>
  <c r="AU127" i="1"/>
  <c r="AS127" i="1" s="1"/>
  <c r="AL127" i="1"/>
  <c r="AG127" i="1"/>
  <c r="J127" i="1" s="1"/>
  <c r="BI127" i="1" s="1"/>
  <c r="Y127" i="1"/>
  <c r="X127" i="1"/>
  <c r="W127" i="1" s="1"/>
  <c r="P127" i="1"/>
  <c r="I127" i="1"/>
  <c r="H127" i="1"/>
  <c r="CS126" i="1"/>
  <c r="S126" i="1" s="1"/>
  <c r="CR126" i="1"/>
  <c r="CQ126" i="1"/>
  <c r="BH126" i="1" s="1"/>
  <c r="CP126" i="1"/>
  <c r="BU126" i="1"/>
  <c r="BT126" i="1"/>
  <c r="BM126" i="1"/>
  <c r="BP126" i="1" s="1"/>
  <c r="BQ126" i="1" s="1"/>
  <c r="BL126" i="1"/>
  <c r="BF126" i="1"/>
  <c r="BJ126" i="1" s="1"/>
  <c r="AZ126" i="1"/>
  <c r="AU126" i="1"/>
  <c r="AS126" i="1" s="1"/>
  <c r="AL126" i="1"/>
  <c r="I126" i="1" s="1"/>
  <c r="H126" i="1" s="1"/>
  <c r="AG126" i="1"/>
  <c r="Y126" i="1"/>
  <c r="X126" i="1"/>
  <c r="P126" i="1"/>
  <c r="J126" i="1"/>
  <c r="BI126" i="1" s="1"/>
  <c r="BK126" i="1" s="1"/>
  <c r="CS125" i="1"/>
  <c r="S125" i="1" s="1"/>
  <c r="CR125" i="1"/>
  <c r="CQ125" i="1" s="1"/>
  <c r="BH125" i="1" s="1"/>
  <c r="BJ125" i="1" s="1"/>
  <c r="CP125" i="1"/>
  <c r="BU125" i="1"/>
  <c r="BT125" i="1"/>
  <c r="BL125" i="1"/>
  <c r="BF125" i="1"/>
  <c r="AZ125" i="1"/>
  <c r="BM125" i="1" s="1"/>
  <c r="BP125" i="1" s="1"/>
  <c r="AU125" i="1"/>
  <c r="AS125" i="1" s="1"/>
  <c r="AL125" i="1"/>
  <c r="I125" i="1" s="1"/>
  <c r="H125" i="1" s="1"/>
  <c r="AG125" i="1"/>
  <c r="Y125" i="1"/>
  <c r="X125" i="1"/>
  <c r="P125" i="1"/>
  <c r="J125" i="1"/>
  <c r="BI125" i="1" s="1"/>
  <c r="CS124" i="1"/>
  <c r="CR124" i="1"/>
  <c r="CP124" i="1"/>
  <c r="CQ124" i="1" s="1"/>
  <c r="BH124" i="1" s="1"/>
  <c r="BU124" i="1"/>
  <c r="BT124" i="1"/>
  <c r="BL124" i="1"/>
  <c r="BF124" i="1"/>
  <c r="AZ124" i="1"/>
  <c r="BM124" i="1" s="1"/>
  <c r="BP124" i="1" s="1"/>
  <c r="AU124" i="1"/>
  <c r="AS124" i="1"/>
  <c r="AF124" i="1" s="1"/>
  <c r="AL124" i="1"/>
  <c r="I124" i="1" s="1"/>
  <c r="H124" i="1" s="1"/>
  <c r="AG124" i="1"/>
  <c r="J124" i="1" s="1"/>
  <c r="BI124" i="1" s="1"/>
  <c r="Y124" i="1"/>
  <c r="X124" i="1"/>
  <c r="W124" i="1"/>
  <c r="P124" i="1"/>
  <c r="N124" i="1"/>
  <c r="K124" i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N123" i="1" s="1"/>
  <c r="AL123" i="1"/>
  <c r="AG123" i="1"/>
  <c r="J123" i="1" s="1"/>
  <c r="BI123" i="1" s="1"/>
  <c r="Y123" i="1"/>
  <c r="X123" i="1"/>
  <c r="W123" i="1" s="1"/>
  <c r="P123" i="1"/>
  <c r="I123" i="1"/>
  <c r="H123" i="1" s="1"/>
  <c r="CS122" i="1"/>
  <c r="S122" i="1" s="1"/>
  <c r="CR122" i="1"/>
  <c r="CP122" i="1"/>
  <c r="BU122" i="1"/>
  <c r="BT122" i="1"/>
  <c r="BM122" i="1"/>
  <c r="BP122" i="1" s="1"/>
  <c r="BL122" i="1"/>
  <c r="BF122" i="1"/>
  <c r="AZ122" i="1"/>
  <c r="AU122" i="1"/>
  <c r="AS122" i="1" s="1"/>
  <c r="AL122" i="1"/>
  <c r="I122" i="1" s="1"/>
  <c r="H122" i="1" s="1"/>
  <c r="AA122" i="1" s="1"/>
  <c r="AG122" i="1"/>
  <c r="J122" i="1" s="1"/>
  <c r="BI122" i="1" s="1"/>
  <c r="Y122" i="1"/>
  <c r="X122" i="1"/>
  <c r="W122" i="1" s="1"/>
  <c r="P122" i="1"/>
  <c r="CS121" i="1"/>
  <c r="CR121" i="1"/>
  <c r="CP121" i="1"/>
  <c r="CQ121" i="1" s="1"/>
  <c r="BH121" i="1" s="1"/>
  <c r="BU121" i="1"/>
  <c r="BT121" i="1"/>
  <c r="BL121" i="1"/>
  <c r="BF121" i="1"/>
  <c r="AZ121" i="1"/>
  <c r="BM121" i="1" s="1"/>
  <c r="BP121" i="1" s="1"/>
  <c r="BS121" i="1" s="1"/>
  <c r="AU121" i="1"/>
  <c r="AS121" i="1" s="1"/>
  <c r="AL121" i="1"/>
  <c r="AG121" i="1"/>
  <c r="J121" i="1" s="1"/>
  <c r="BI121" i="1" s="1"/>
  <c r="BK121" i="1" s="1"/>
  <c r="Y121" i="1"/>
  <c r="X121" i="1"/>
  <c r="P121" i="1"/>
  <c r="I121" i="1"/>
  <c r="H121" i="1" s="1"/>
  <c r="AA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T120" i="1"/>
  <c r="AS120" i="1"/>
  <c r="AF120" i="1" s="1"/>
  <c r="AL120" i="1"/>
  <c r="AG120" i="1"/>
  <c r="J120" i="1" s="1"/>
  <c r="BI120" i="1" s="1"/>
  <c r="AE120" i="1"/>
  <c r="Y120" i="1"/>
  <c r="X120" i="1"/>
  <c r="W120" i="1"/>
  <c r="P120" i="1"/>
  <c r="N120" i="1"/>
  <c r="I120" i="1"/>
  <c r="H120" i="1" s="1"/>
  <c r="AA120" i="1" s="1"/>
  <c r="CS119" i="1"/>
  <c r="CR119" i="1"/>
  <c r="CP119" i="1"/>
  <c r="BU119" i="1"/>
  <c r="BT119" i="1"/>
  <c r="BM119" i="1"/>
  <c r="BP119" i="1" s="1"/>
  <c r="BL119" i="1"/>
  <c r="BI119" i="1"/>
  <c r="BF119" i="1"/>
  <c r="AZ119" i="1"/>
  <c r="AU119" i="1"/>
  <c r="AS119" i="1" s="1"/>
  <c r="AL119" i="1"/>
  <c r="I119" i="1" s="1"/>
  <c r="H119" i="1" s="1"/>
  <c r="AA119" i="1" s="1"/>
  <c r="AG119" i="1"/>
  <c r="J119" i="1" s="1"/>
  <c r="AF119" i="1"/>
  <c r="Y119" i="1"/>
  <c r="X119" i="1"/>
  <c r="P119" i="1"/>
  <c r="N119" i="1"/>
  <c r="CS118" i="1"/>
  <c r="CR118" i="1"/>
  <c r="CP118" i="1"/>
  <c r="S118" i="1" s="1"/>
  <c r="BU118" i="1"/>
  <c r="BT118" i="1"/>
  <c r="BL118" i="1"/>
  <c r="BF118" i="1"/>
  <c r="AZ118" i="1"/>
  <c r="BM118" i="1" s="1"/>
  <c r="BP118" i="1" s="1"/>
  <c r="AU118" i="1"/>
  <c r="AS118" i="1"/>
  <c r="AL118" i="1"/>
  <c r="I118" i="1" s="1"/>
  <c r="H118" i="1" s="1"/>
  <c r="AG118" i="1"/>
  <c r="AA118" i="1"/>
  <c r="Y118" i="1"/>
  <c r="X118" i="1"/>
  <c r="W118" i="1"/>
  <c r="P118" i="1"/>
  <c r="J118" i="1"/>
  <c r="BI118" i="1" s="1"/>
  <c r="CS117" i="1"/>
  <c r="CR117" i="1"/>
  <c r="CQ117" i="1"/>
  <c r="BH117" i="1" s="1"/>
  <c r="CP117" i="1"/>
  <c r="BU117" i="1"/>
  <c r="BT117" i="1"/>
  <c r="BM117" i="1"/>
  <c r="BP117" i="1" s="1"/>
  <c r="BS117" i="1" s="1"/>
  <c r="BL117" i="1"/>
  <c r="BJ117" i="1"/>
  <c r="BF117" i="1"/>
  <c r="AZ117" i="1"/>
  <c r="AU117" i="1"/>
  <c r="AS117" i="1" s="1"/>
  <c r="AT117" i="1"/>
  <c r="AL117" i="1"/>
  <c r="AG117" i="1"/>
  <c r="J117" i="1" s="1"/>
  <c r="BI117" i="1" s="1"/>
  <c r="BK117" i="1" s="1"/>
  <c r="Y117" i="1"/>
  <c r="X117" i="1"/>
  <c r="P117" i="1"/>
  <c r="I117" i="1"/>
  <c r="H117" i="1" s="1"/>
  <c r="CS116" i="1"/>
  <c r="CR116" i="1"/>
  <c r="CP116" i="1"/>
  <c r="BU116" i="1"/>
  <c r="BT116" i="1"/>
  <c r="BP116" i="1"/>
  <c r="BQ116" i="1" s="1"/>
  <c r="BL116" i="1"/>
  <c r="BF116" i="1"/>
  <c r="AZ116" i="1"/>
  <c r="BM116" i="1" s="1"/>
  <c r="AU116" i="1"/>
  <c r="AS116" i="1" s="1"/>
  <c r="AL116" i="1"/>
  <c r="I116" i="1" s="1"/>
  <c r="H116" i="1" s="1"/>
  <c r="AG116" i="1"/>
  <c r="J116" i="1" s="1"/>
  <c r="BI116" i="1" s="1"/>
  <c r="AA116" i="1"/>
  <c r="Y116" i="1"/>
  <c r="X116" i="1"/>
  <c r="S116" i="1"/>
  <c r="P116" i="1"/>
  <c r="CS115" i="1"/>
  <c r="CR115" i="1"/>
  <c r="CP115" i="1"/>
  <c r="BU115" i="1"/>
  <c r="BT115" i="1"/>
  <c r="BL115" i="1"/>
  <c r="BF115" i="1"/>
  <c r="AZ115" i="1"/>
  <c r="BM115" i="1" s="1"/>
  <c r="BP115" i="1" s="1"/>
  <c r="BR115" i="1" s="1"/>
  <c r="BV115" i="1" s="1"/>
  <c r="BW115" i="1" s="1"/>
  <c r="AU115" i="1"/>
  <c r="AS115" i="1" s="1"/>
  <c r="AL115" i="1"/>
  <c r="AG115" i="1"/>
  <c r="J115" i="1" s="1"/>
  <c r="BI115" i="1" s="1"/>
  <c r="Y115" i="1"/>
  <c r="X115" i="1"/>
  <c r="P115" i="1"/>
  <c r="I115" i="1"/>
  <c r="H115" i="1" s="1"/>
  <c r="CS114" i="1"/>
  <c r="S114" i="1" s="1"/>
  <c r="CR114" i="1"/>
  <c r="CQ114" i="1" s="1"/>
  <c r="BH114" i="1" s="1"/>
  <c r="BK114" i="1" s="1"/>
  <c r="CP114" i="1"/>
  <c r="BU114" i="1"/>
  <c r="BT114" i="1"/>
  <c r="BL114" i="1"/>
  <c r="BF114" i="1"/>
  <c r="AZ114" i="1"/>
  <c r="BM114" i="1" s="1"/>
  <c r="BP114" i="1" s="1"/>
  <c r="BR114" i="1" s="1"/>
  <c r="BV114" i="1" s="1"/>
  <c r="BW114" i="1" s="1"/>
  <c r="AU114" i="1"/>
  <c r="AS114" i="1"/>
  <c r="AL114" i="1"/>
  <c r="I114" i="1" s="1"/>
  <c r="AG114" i="1"/>
  <c r="J114" i="1" s="1"/>
  <c r="BI114" i="1" s="1"/>
  <c r="Y114" i="1"/>
  <c r="X114" i="1"/>
  <c r="W114" i="1"/>
  <c r="P114" i="1"/>
  <c r="H114" i="1"/>
  <c r="CS113" i="1"/>
  <c r="S113" i="1" s="1"/>
  <c r="CR113" i="1"/>
  <c r="CP113" i="1"/>
  <c r="CQ113" i="1" s="1"/>
  <c r="BH113" i="1" s="1"/>
  <c r="BU113" i="1"/>
  <c r="BT113" i="1"/>
  <c r="BL113" i="1"/>
  <c r="BF113" i="1"/>
  <c r="BJ113" i="1" s="1"/>
  <c r="AZ113" i="1"/>
  <c r="BM113" i="1" s="1"/>
  <c r="BP113" i="1" s="1"/>
  <c r="AU113" i="1"/>
  <c r="AS113" i="1" s="1"/>
  <c r="AT113" i="1" s="1"/>
  <c r="AL113" i="1"/>
  <c r="I113" i="1" s="1"/>
  <c r="H113" i="1" s="1"/>
  <c r="AG113" i="1"/>
  <c r="J113" i="1" s="1"/>
  <c r="BI113" i="1" s="1"/>
  <c r="Y113" i="1"/>
  <c r="W113" i="1" s="1"/>
  <c r="X113" i="1"/>
  <c r="P113" i="1"/>
  <c r="CS112" i="1"/>
  <c r="CR112" i="1"/>
  <c r="CP112" i="1"/>
  <c r="BU112" i="1"/>
  <c r="BT112" i="1"/>
  <c r="BL112" i="1"/>
  <c r="BF112" i="1"/>
  <c r="AZ112" i="1"/>
  <c r="BM112" i="1" s="1"/>
  <c r="BP112" i="1" s="1"/>
  <c r="BQ112" i="1" s="1"/>
  <c r="AU112" i="1"/>
  <c r="AS112" i="1"/>
  <c r="K112" i="1" s="1"/>
  <c r="AL112" i="1"/>
  <c r="AG112" i="1"/>
  <c r="J112" i="1" s="1"/>
  <c r="BI112" i="1" s="1"/>
  <c r="Y112" i="1"/>
  <c r="X112" i="1"/>
  <c r="W112" i="1"/>
  <c r="S112" i="1"/>
  <c r="T112" i="1" s="1"/>
  <c r="U112" i="1" s="1"/>
  <c r="AB112" i="1" s="1"/>
  <c r="P112" i="1"/>
  <c r="I112" i="1"/>
  <c r="H112" i="1"/>
  <c r="AA112" i="1" s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 s="1"/>
  <c r="AL111" i="1"/>
  <c r="I111" i="1" s="1"/>
  <c r="H111" i="1" s="1"/>
  <c r="AG111" i="1"/>
  <c r="J111" i="1" s="1"/>
  <c r="BI111" i="1" s="1"/>
  <c r="Y111" i="1"/>
  <c r="X111" i="1"/>
  <c r="P111" i="1"/>
  <c r="CS110" i="1"/>
  <c r="S110" i="1" s="1"/>
  <c r="CR110" i="1"/>
  <c r="CP110" i="1"/>
  <c r="CQ110" i="1" s="1"/>
  <c r="BH110" i="1" s="1"/>
  <c r="BU110" i="1"/>
  <c r="BT110" i="1"/>
  <c r="BM110" i="1"/>
  <c r="BP110" i="1" s="1"/>
  <c r="BL110" i="1"/>
  <c r="BF110" i="1"/>
  <c r="AZ110" i="1"/>
  <c r="AU110" i="1"/>
  <c r="AS110" i="1" s="1"/>
  <c r="AE110" i="1" s="1"/>
  <c r="AL110" i="1"/>
  <c r="I110" i="1" s="1"/>
  <c r="H110" i="1" s="1"/>
  <c r="AG110" i="1"/>
  <c r="J110" i="1" s="1"/>
  <c r="BI110" i="1" s="1"/>
  <c r="BK110" i="1" s="1"/>
  <c r="AF110" i="1"/>
  <c r="Y110" i="1"/>
  <c r="X110" i="1"/>
  <c r="W110" i="1"/>
  <c r="P110" i="1"/>
  <c r="K110" i="1"/>
  <c r="CS109" i="1"/>
  <c r="CR109" i="1"/>
  <c r="CP109" i="1"/>
  <c r="BU109" i="1"/>
  <c r="BT109" i="1"/>
  <c r="BM109" i="1"/>
  <c r="BP109" i="1" s="1"/>
  <c r="BL109" i="1"/>
  <c r="BF109" i="1"/>
  <c r="AZ109" i="1"/>
  <c r="AU109" i="1"/>
  <c r="AS109" i="1" s="1"/>
  <c r="AT109" i="1" s="1"/>
  <c r="AL109" i="1"/>
  <c r="I109" i="1" s="1"/>
  <c r="H109" i="1" s="1"/>
  <c r="AG109" i="1"/>
  <c r="J109" i="1" s="1"/>
  <c r="BI109" i="1" s="1"/>
  <c r="Y109" i="1"/>
  <c r="X109" i="1"/>
  <c r="P109" i="1"/>
  <c r="CS108" i="1"/>
  <c r="CR108" i="1"/>
  <c r="CP108" i="1"/>
  <c r="CQ108" i="1" s="1"/>
  <c r="BH108" i="1" s="1"/>
  <c r="BU108" i="1"/>
  <c r="BT108" i="1"/>
  <c r="BL108" i="1"/>
  <c r="BF108" i="1"/>
  <c r="AZ108" i="1"/>
  <c r="BM108" i="1" s="1"/>
  <c r="BP108" i="1" s="1"/>
  <c r="AU108" i="1"/>
  <c r="AS108" i="1"/>
  <c r="AL108" i="1"/>
  <c r="I108" i="1" s="1"/>
  <c r="H108" i="1" s="1"/>
  <c r="AA108" i="1" s="1"/>
  <c r="AG108" i="1"/>
  <c r="J108" i="1" s="1"/>
  <c r="BI108" i="1" s="1"/>
  <c r="Y108" i="1"/>
  <c r="X108" i="1"/>
  <c r="W108" i="1"/>
  <c r="P108" i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L107" i="1"/>
  <c r="I107" i="1" s="1"/>
  <c r="H107" i="1" s="1"/>
  <c r="AA107" i="1" s="1"/>
  <c r="AG107" i="1"/>
  <c r="J107" i="1" s="1"/>
  <c r="BI107" i="1" s="1"/>
  <c r="Y107" i="1"/>
  <c r="X107" i="1"/>
  <c r="W107" i="1" s="1"/>
  <c r="P107" i="1"/>
  <c r="CS106" i="1"/>
  <c r="S106" i="1" s="1"/>
  <c r="CR106" i="1"/>
  <c r="CQ106" i="1"/>
  <c r="BH106" i="1" s="1"/>
  <c r="BK106" i="1" s="1"/>
  <c r="CP106" i="1"/>
  <c r="BU106" i="1"/>
  <c r="BT106" i="1"/>
  <c r="BL106" i="1"/>
  <c r="BF106" i="1"/>
  <c r="AZ106" i="1"/>
  <c r="BM106" i="1" s="1"/>
  <c r="BP106" i="1" s="1"/>
  <c r="BQ106" i="1" s="1"/>
  <c r="AU106" i="1"/>
  <c r="AS106" i="1"/>
  <c r="AF106" i="1" s="1"/>
  <c r="AL106" i="1"/>
  <c r="I106" i="1" s="1"/>
  <c r="AG106" i="1"/>
  <c r="Y106" i="1"/>
  <c r="X106" i="1"/>
  <c r="P106" i="1"/>
  <c r="J106" i="1"/>
  <c r="BI106" i="1" s="1"/>
  <c r="H106" i="1"/>
  <c r="CS105" i="1"/>
  <c r="CR105" i="1"/>
  <c r="CP105" i="1"/>
  <c r="CQ105" i="1" s="1"/>
  <c r="BH105" i="1" s="1"/>
  <c r="BJ105" i="1" s="1"/>
  <c r="BU105" i="1"/>
  <c r="BT105" i="1"/>
  <c r="BL105" i="1"/>
  <c r="BF105" i="1"/>
  <c r="AZ105" i="1"/>
  <c r="BM105" i="1" s="1"/>
  <c r="BP105" i="1" s="1"/>
  <c r="BS105" i="1" s="1"/>
  <c r="AU105" i="1"/>
  <c r="AS105" i="1" s="1"/>
  <c r="AT105" i="1" s="1"/>
  <c r="AL105" i="1"/>
  <c r="I105" i="1" s="1"/>
  <c r="H105" i="1" s="1"/>
  <c r="AG105" i="1"/>
  <c r="J105" i="1" s="1"/>
  <c r="BI105" i="1" s="1"/>
  <c r="Y105" i="1"/>
  <c r="W105" i="1" s="1"/>
  <c r="X105" i="1"/>
  <c r="P105" i="1"/>
  <c r="CS104" i="1"/>
  <c r="CR104" i="1"/>
  <c r="CP104" i="1"/>
  <c r="S104" i="1" s="1"/>
  <c r="T104" i="1" s="1"/>
  <c r="U104" i="1" s="1"/>
  <c r="V104" i="1" s="1"/>
  <c r="Z104" i="1" s="1"/>
  <c r="BU104" i="1"/>
  <c r="BT104" i="1"/>
  <c r="BL104" i="1"/>
  <c r="BF104" i="1"/>
  <c r="AZ104" i="1"/>
  <c r="BM104" i="1" s="1"/>
  <c r="BP104" i="1" s="1"/>
  <c r="BQ104" i="1" s="1"/>
  <c r="AU104" i="1"/>
  <c r="AS104" i="1" s="1"/>
  <c r="AL104" i="1"/>
  <c r="AG104" i="1"/>
  <c r="J104" i="1" s="1"/>
  <c r="BI104" i="1" s="1"/>
  <c r="Y104" i="1"/>
  <c r="X104" i="1"/>
  <c r="P104" i="1"/>
  <c r="I104" i="1"/>
  <c r="H104" i="1" s="1"/>
  <c r="AA104" i="1" s="1"/>
  <c r="CS103" i="1"/>
  <c r="CR103" i="1"/>
  <c r="CP103" i="1"/>
  <c r="BU103" i="1"/>
  <c r="BT103" i="1"/>
  <c r="BL103" i="1"/>
  <c r="BI103" i="1"/>
  <c r="BF103" i="1"/>
  <c r="AZ103" i="1"/>
  <c r="BM103" i="1" s="1"/>
  <c r="BP103" i="1" s="1"/>
  <c r="AU103" i="1"/>
  <c r="AS103" i="1" s="1"/>
  <c r="AL103" i="1"/>
  <c r="I103" i="1" s="1"/>
  <c r="H103" i="1" s="1"/>
  <c r="AG103" i="1"/>
  <c r="J103" i="1" s="1"/>
  <c r="AF103" i="1"/>
  <c r="Y103" i="1"/>
  <c r="X103" i="1"/>
  <c r="W103" i="1" s="1"/>
  <c r="P103" i="1"/>
  <c r="N103" i="1"/>
  <c r="CS102" i="1"/>
  <c r="CR102" i="1"/>
  <c r="CP102" i="1"/>
  <c r="CQ102" i="1" s="1"/>
  <c r="BH102" i="1" s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A102" i="1" s="1"/>
  <c r="AG102" i="1"/>
  <c r="Y102" i="1"/>
  <c r="X102" i="1"/>
  <c r="S102" i="1"/>
  <c r="P102" i="1"/>
  <c r="J102" i="1"/>
  <c r="BI102" i="1" s="1"/>
  <c r="CS101" i="1"/>
  <c r="CR101" i="1"/>
  <c r="CP101" i="1"/>
  <c r="CQ101" i="1" s="1"/>
  <c r="BH101" i="1" s="1"/>
  <c r="BU101" i="1"/>
  <c r="BT101" i="1"/>
  <c r="BS101" i="1"/>
  <c r="BM101" i="1"/>
  <c r="BP101" i="1" s="1"/>
  <c r="BL101" i="1"/>
  <c r="BF101" i="1"/>
  <c r="AZ101" i="1"/>
  <c r="AU101" i="1"/>
  <c r="AS101" i="1" s="1"/>
  <c r="AL101" i="1"/>
  <c r="I101" i="1" s="1"/>
  <c r="H101" i="1" s="1"/>
  <c r="AG101" i="1"/>
  <c r="J101" i="1" s="1"/>
  <c r="BI101" i="1" s="1"/>
  <c r="BK101" i="1" s="1"/>
  <c r="Y101" i="1"/>
  <c r="X101" i="1"/>
  <c r="W101" i="1" s="1"/>
  <c r="P101" i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S100" i="1"/>
  <c r="AL100" i="1"/>
  <c r="AG100" i="1"/>
  <c r="J100" i="1" s="1"/>
  <c r="BI100" i="1" s="1"/>
  <c r="Y100" i="1"/>
  <c r="W100" i="1" s="1"/>
  <c r="X100" i="1"/>
  <c r="P100" i="1"/>
  <c r="I100" i="1"/>
  <c r="H100" i="1" s="1"/>
  <c r="AA100" i="1" s="1"/>
  <c r="CS99" i="1"/>
  <c r="CR99" i="1"/>
  <c r="CP99" i="1"/>
  <c r="BU99" i="1"/>
  <c r="BT99" i="1"/>
  <c r="BM99" i="1"/>
  <c r="BP99" i="1" s="1"/>
  <c r="BL99" i="1"/>
  <c r="BF99" i="1"/>
  <c r="AZ99" i="1"/>
  <c r="AU99" i="1"/>
  <c r="AS99" i="1" s="1"/>
  <c r="AL99" i="1"/>
  <c r="AG99" i="1"/>
  <c r="J99" i="1" s="1"/>
  <c r="BI99" i="1" s="1"/>
  <c r="Y99" i="1"/>
  <c r="X99" i="1"/>
  <c r="P99" i="1"/>
  <c r="I99" i="1"/>
  <c r="H99" i="1" s="1"/>
  <c r="AA99" i="1" s="1"/>
  <c r="CS98" i="1"/>
  <c r="CR98" i="1"/>
  <c r="CQ98" i="1"/>
  <c r="BH98" i="1" s="1"/>
  <c r="BK98" i="1" s="1"/>
  <c r="CP98" i="1"/>
  <c r="BU98" i="1"/>
  <c r="BT98" i="1"/>
  <c r="BL98" i="1"/>
  <c r="BF98" i="1"/>
  <c r="AZ98" i="1"/>
  <c r="BM98" i="1" s="1"/>
  <c r="BP98" i="1" s="1"/>
  <c r="AU98" i="1"/>
  <c r="AS98" i="1"/>
  <c r="AL98" i="1"/>
  <c r="I98" i="1" s="1"/>
  <c r="H98" i="1" s="1"/>
  <c r="AG98" i="1"/>
  <c r="Y98" i="1"/>
  <c r="X98" i="1"/>
  <c r="W98" i="1"/>
  <c r="S98" i="1"/>
  <c r="P98" i="1"/>
  <c r="J98" i="1"/>
  <c r="BI98" i="1" s="1"/>
  <c r="CS97" i="1"/>
  <c r="CR97" i="1"/>
  <c r="CQ97" i="1" s="1"/>
  <c r="BH97" i="1" s="1"/>
  <c r="BJ97" i="1" s="1"/>
  <c r="CP97" i="1"/>
  <c r="S97" i="1" s="1"/>
  <c r="BU97" i="1"/>
  <c r="BT97" i="1"/>
  <c r="BM97" i="1"/>
  <c r="BP97" i="1" s="1"/>
  <c r="BL97" i="1"/>
  <c r="BF97" i="1"/>
  <c r="AZ97" i="1"/>
  <c r="AU97" i="1"/>
  <c r="AS97" i="1"/>
  <c r="K97" i="1" s="1"/>
  <c r="AL97" i="1"/>
  <c r="I97" i="1" s="1"/>
  <c r="H97" i="1" s="1"/>
  <c r="AG97" i="1"/>
  <c r="J97" i="1" s="1"/>
  <c r="BI97" i="1" s="1"/>
  <c r="BK97" i="1" s="1"/>
  <c r="Y97" i="1"/>
  <c r="X97" i="1"/>
  <c r="W97" i="1" s="1"/>
  <c r="P97" i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 s="1"/>
  <c r="K96" i="1" s="1"/>
  <c r="AT96" i="1"/>
  <c r="AL96" i="1"/>
  <c r="AG96" i="1"/>
  <c r="J96" i="1" s="1"/>
  <c r="BI96" i="1" s="1"/>
  <c r="AA96" i="1"/>
  <c r="Y96" i="1"/>
  <c r="X96" i="1"/>
  <c r="W96" i="1" s="1"/>
  <c r="S96" i="1"/>
  <c r="P96" i="1"/>
  <c r="I96" i="1"/>
  <c r="H96" i="1" s="1"/>
  <c r="CS95" i="1"/>
  <c r="CR95" i="1"/>
  <c r="CP95" i="1"/>
  <c r="BU95" i="1"/>
  <c r="BT95" i="1"/>
  <c r="BL95" i="1"/>
  <c r="BF95" i="1"/>
  <c r="AZ95" i="1"/>
  <c r="BM95" i="1" s="1"/>
  <c r="BP95" i="1" s="1"/>
  <c r="BS95" i="1" s="1"/>
  <c r="AU95" i="1"/>
  <c r="AS95" i="1" s="1"/>
  <c r="AL95" i="1"/>
  <c r="AG95" i="1"/>
  <c r="J95" i="1" s="1"/>
  <c r="BI95" i="1" s="1"/>
  <c r="Y95" i="1"/>
  <c r="X95" i="1"/>
  <c r="P95" i="1"/>
  <c r="I95" i="1"/>
  <c r="H95" i="1"/>
  <c r="CS94" i="1"/>
  <c r="CR94" i="1"/>
  <c r="CP94" i="1"/>
  <c r="CQ94" i="1" s="1"/>
  <c r="BH94" i="1" s="1"/>
  <c r="BU94" i="1"/>
  <c r="BT94" i="1"/>
  <c r="BL94" i="1"/>
  <c r="BK94" i="1"/>
  <c r="BF94" i="1"/>
  <c r="AZ94" i="1"/>
  <c r="BM94" i="1" s="1"/>
  <c r="BP94" i="1" s="1"/>
  <c r="AU94" i="1"/>
  <c r="AS94" i="1" s="1"/>
  <c r="AL94" i="1"/>
  <c r="AG94" i="1"/>
  <c r="J94" i="1" s="1"/>
  <c r="BI94" i="1" s="1"/>
  <c r="Y94" i="1"/>
  <c r="W94" i="1" s="1"/>
  <c r="X94" i="1"/>
  <c r="P94" i="1"/>
  <c r="K94" i="1"/>
  <c r="I94" i="1"/>
  <c r="H94" i="1" s="1"/>
  <c r="CS93" i="1"/>
  <c r="CR93" i="1"/>
  <c r="CP93" i="1"/>
  <c r="BU93" i="1"/>
  <c r="BT93" i="1"/>
  <c r="BL93" i="1"/>
  <c r="BI93" i="1"/>
  <c r="BF93" i="1"/>
  <c r="AZ93" i="1"/>
  <c r="BM93" i="1" s="1"/>
  <c r="BP93" i="1" s="1"/>
  <c r="AU93" i="1"/>
  <c r="AS93" i="1" s="1"/>
  <c r="AL93" i="1"/>
  <c r="I93" i="1" s="1"/>
  <c r="H93" i="1" s="1"/>
  <c r="AG93" i="1"/>
  <c r="J93" i="1" s="1"/>
  <c r="Y93" i="1"/>
  <c r="W93" i="1" s="1"/>
  <c r="X93" i="1"/>
  <c r="P93" i="1"/>
  <c r="CS92" i="1"/>
  <c r="CR92" i="1"/>
  <c r="CP92" i="1"/>
  <c r="S92" i="1" s="1"/>
  <c r="BU92" i="1"/>
  <c r="BT92" i="1"/>
  <c r="BL92" i="1"/>
  <c r="BF92" i="1"/>
  <c r="AZ92" i="1"/>
  <c r="BM92" i="1" s="1"/>
  <c r="BP92" i="1" s="1"/>
  <c r="AU92" i="1"/>
  <c r="AS92" i="1" s="1"/>
  <c r="N92" i="1" s="1"/>
  <c r="AL92" i="1"/>
  <c r="AG92" i="1"/>
  <c r="Y92" i="1"/>
  <c r="X92" i="1"/>
  <c r="W92" i="1" s="1"/>
  <c r="P92" i="1"/>
  <c r="J92" i="1"/>
  <c r="BI92" i="1" s="1"/>
  <c r="I92" i="1"/>
  <c r="H92" i="1" s="1"/>
  <c r="CS91" i="1"/>
  <c r="CR91" i="1"/>
  <c r="CP91" i="1"/>
  <c r="BU91" i="1"/>
  <c r="BT91" i="1"/>
  <c r="BM91" i="1"/>
  <c r="BP91" i="1" s="1"/>
  <c r="BL91" i="1"/>
  <c r="BF91" i="1"/>
  <c r="AZ91" i="1"/>
  <c r="AU91" i="1"/>
  <c r="AS91" i="1"/>
  <c r="AL91" i="1"/>
  <c r="AG91" i="1"/>
  <c r="J91" i="1" s="1"/>
  <c r="BI91" i="1" s="1"/>
  <c r="Y91" i="1"/>
  <c r="X91" i="1"/>
  <c r="P91" i="1"/>
  <c r="I91" i="1"/>
  <c r="H91" i="1" s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N90" i="1" s="1"/>
  <c r="AL90" i="1"/>
  <c r="I90" i="1" s="1"/>
  <c r="H90" i="1" s="1"/>
  <c r="AG90" i="1"/>
  <c r="J90" i="1" s="1"/>
  <c r="BI90" i="1" s="1"/>
  <c r="Y90" i="1"/>
  <c r="X90" i="1"/>
  <c r="S90" i="1"/>
  <c r="P90" i="1"/>
  <c r="K90" i="1"/>
  <c r="CS89" i="1"/>
  <c r="CR89" i="1"/>
  <c r="CP89" i="1"/>
  <c r="S89" i="1" s="1"/>
  <c r="BU89" i="1"/>
  <c r="BT89" i="1"/>
  <c r="BL89" i="1"/>
  <c r="BF89" i="1"/>
  <c r="AZ89" i="1"/>
  <c r="BM89" i="1" s="1"/>
  <c r="BP89" i="1" s="1"/>
  <c r="AU89" i="1"/>
  <c r="AS89" i="1" s="1"/>
  <c r="AL89" i="1"/>
  <c r="AG89" i="1"/>
  <c r="J89" i="1" s="1"/>
  <c r="BI89" i="1" s="1"/>
  <c r="AE89" i="1"/>
  <c r="Y89" i="1"/>
  <c r="X89" i="1"/>
  <c r="W89" i="1" s="1"/>
  <c r="P89" i="1"/>
  <c r="I89" i="1"/>
  <c r="H89" i="1" s="1"/>
  <c r="CS88" i="1"/>
  <c r="CR88" i="1"/>
  <c r="CQ88" i="1"/>
  <c r="BH88" i="1" s="1"/>
  <c r="CP88" i="1"/>
  <c r="BU88" i="1"/>
  <c r="BT88" i="1"/>
  <c r="BL88" i="1"/>
  <c r="BF88" i="1"/>
  <c r="AZ88" i="1"/>
  <c r="BM88" i="1" s="1"/>
  <c r="BP88" i="1" s="1"/>
  <c r="AU88" i="1"/>
  <c r="AS88" i="1" s="1"/>
  <c r="AL88" i="1"/>
  <c r="AG88" i="1"/>
  <c r="J88" i="1" s="1"/>
  <c r="BI88" i="1" s="1"/>
  <c r="BK88" i="1" s="1"/>
  <c r="Y88" i="1"/>
  <c r="X88" i="1"/>
  <c r="P88" i="1"/>
  <c r="I88" i="1"/>
  <c r="H88" i="1" s="1"/>
  <c r="CS87" i="1"/>
  <c r="CR87" i="1"/>
  <c r="CP87" i="1"/>
  <c r="BU87" i="1"/>
  <c r="BT87" i="1"/>
  <c r="BM87" i="1"/>
  <c r="BP87" i="1" s="1"/>
  <c r="BQ87" i="1" s="1"/>
  <c r="BL87" i="1"/>
  <c r="BF87" i="1"/>
  <c r="AZ87" i="1"/>
  <c r="AU87" i="1"/>
  <c r="AS87" i="1"/>
  <c r="AL87" i="1"/>
  <c r="I87" i="1" s="1"/>
  <c r="H87" i="1" s="1"/>
  <c r="AA87" i="1" s="1"/>
  <c r="AG87" i="1"/>
  <c r="J87" i="1" s="1"/>
  <c r="BI87" i="1" s="1"/>
  <c r="Y87" i="1"/>
  <c r="X87" i="1"/>
  <c r="P87" i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A86" i="1" s="1"/>
  <c r="AG86" i="1"/>
  <c r="J86" i="1" s="1"/>
  <c r="BI86" i="1" s="1"/>
  <c r="Y86" i="1"/>
  <c r="X86" i="1"/>
  <c r="P86" i="1"/>
  <c r="N86" i="1"/>
  <c r="CS85" i="1"/>
  <c r="CR85" i="1"/>
  <c r="CQ85" i="1"/>
  <c r="BH85" i="1" s="1"/>
  <c r="CP85" i="1"/>
  <c r="BU85" i="1"/>
  <c r="BT85" i="1"/>
  <c r="BL85" i="1"/>
  <c r="BF85" i="1"/>
  <c r="AZ85" i="1"/>
  <c r="BM85" i="1" s="1"/>
  <c r="BP85" i="1" s="1"/>
  <c r="AU85" i="1"/>
  <c r="AS85" i="1" s="1"/>
  <c r="AL85" i="1"/>
  <c r="AG85" i="1"/>
  <c r="J85" i="1" s="1"/>
  <c r="BI85" i="1" s="1"/>
  <c r="Y85" i="1"/>
  <c r="X85" i="1"/>
  <c r="W85" i="1"/>
  <c r="P85" i="1"/>
  <c r="I85" i="1"/>
  <c r="H85" i="1" s="1"/>
  <c r="CS84" i="1"/>
  <c r="CR84" i="1"/>
  <c r="CP84" i="1"/>
  <c r="CQ84" i="1" s="1"/>
  <c r="BH84" i="1" s="1"/>
  <c r="BJ84" i="1" s="1"/>
  <c r="BU84" i="1"/>
  <c r="BT84" i="1"/>
  <c r="BP84" i="1"/>
  <c r="BL84" i="1"/>
  <c r="BF84" i="1"/>
  <c r="AZ84" i="1"/>
  <c r="BM84" i="1" s="1"/>
  <c r="AU84" i="1"/>
  <c r="AS84" i="1" s="1"/>
  <c r="N84" i="1" s="1"/>
  <c r="AL84" i="1"/>
  <c r="I84" i="1" s="1"/>
  <c r="H84" i="1" s="1"/>
  <c r="AG84" i="1"/>
  <c r="J84" i="1" s="1"/>
  <c r="BI84" i="1" s="1"/>
  <c r="AE84" i="1"/>
  <c r="Y84" i="1"/>
  <c r="X84" i="1"/>
  <c r="P84" i="1"/>
  <c r="CS83" i="1"/>
  <c r="S83" i="1" s="1"/>
  <c r="CR83" i="1"/>
  <c r="CP83" i="1"/>
  <c r="BU83" i="1"/>
  <c r="BT83" i="1"/>
  <c r="BL83" i="1"/>
  <c r="BF83" i="1"/>
  <c r="AZ83" i="1"/>
  <c r="BM83" i="1" s="1"/>
  <c r="BP83" i="1" s="1"/>
  <c r="BQ83" i="1" s="1"/>
  <c r="AU83" i="1"/>
  <c r="AS83" i="1" s="1"/>
  <c r="AF83" i="1" s="1"/>
  <c r="AL83" i="1"/>
  <c r="AG83" i="1"/>
  <c r="J83" i="1" s="1"/>
  <c r="BI83" i="1" s="1"/>
  <c r="Y83" i="1"/>
  <c r="X83" i="1"/>
  <c r="W83" i="1" s="1"/>
  <c r="P83" i="1"/>
  <c r="I83" i="1"/>
  <c r="H83" i="1"/>
  <c r="AA83" i="1" s="1"/>
  <c r="CS82" i="1"/>
  <c r="CR82" i="1"/>
  <c r="CP82" i="1"/>
  <c r="BU82" i="1"/>
  <c r="BT82" i="1"/>
  <c r="BM82" i="1"/>
  <c r="BP82" i="1" s="1"/>
  <c r="BL82" i="1"/>
  <c r="BF82" i="1"/>
  <c r="AZ82" i="1"/>
  <c r="AU82" i="1"/>
  <c r="AS82" i="1" s="1"/>
  <c r="AL82" i="1"/>
  <c r="I82" i="1" s="1"/>
  <c r="H82" i="1" s="1"/>
  <c r="AG82" i="1"/>
  <c r="J82" i="1" s="1"/>
  <c r="BI82" i="1" s="1"/>
  <c r="AA82" i="1"/>
  <c r="Y82" i="1"/>
  <c r="X82" i="1"/>
  <c r="P82" i="1"/>
  <c r="CS81" i="1"/>
  <c r="CR81" i="1"/>
  <c r="CP81" i="1"/>
  <c r="BU81" i="1"/>
  <c r="BT81" i="1"/>
  <c r="BM81" i="1"/>
  <c r="BP81" i="1" s="1"/>
  <c r="BL81" i="1"/>
  <c r="BF81" i="1"/>
  <c r="AZ81" i="1"/>
  <c r="AU81" i="1"/>
  <c r="AS81" i="1" s="1"/>
  <c r="AT81" i="1"/>
  <c r="AL81" i="1"/>
  <c r="I81" i="1" s="1"/>
  <c r="H81" i="1" s="1"/>
  <c r="AG81" i="1"/>
  <c r="J81" i="1" s="1"/>
  <c r="BI81" i="1" s="1"/>
  <c r="AF81" i="1"/>
  <c r="Y81" i="1"/>
  <c r="X81" i="1"/>
  <c r="W81" i="1" s="1"/>
  <c r="P81" i="1"/>
  <c r="CS80" i="1"/>
  <c r="CR80" i="1"/>
  <c r="CP80" i="1"/>
  <c r="CQ80" i="1" s="1"/>
  <c r="BH80" i="1" s="1"/>
  <c r="BU80" i="1"/>
  <c r="BT80" i="1"/>
  <c r="BP80" i="1"/>
  <c r="BL80" i="1"/>
  <c r="BF80" i="1"/>
  <c r="BJ80" i="1" s="1"/>
  <c r="AZ80" i="1"/>
  <c r="BM80" i="1" s="1"/>
  <c r="AU80" i="1"/>
  <c r="AS80" i="1" s="1"/>
  <c r="AL80" i="1"/>
  <c r="AG80" i="1"/>
  <c r="J80" i="1" s="1"/>
  <c r="BI80" i="1" s="1"/>
  <c r="BK80" i="1" s="1"/>
  <c r="Y80" i="1"/>
  <c r="W80" i="1" s="1"/>
  <c r="X80" i="1"/>
  <c r="P80" i="1"/>
  <c r="K80" i="1"/>
  <c r="I80" i="1"/>
  <c r="H80" i="1" s="1"/>
  <c r="CS79" i="1"/>
  <c r="S79" i="1" s="1"/>
  <c r="CR79" i="1"/>
  <c r="CP79" i="1"/>
  <c r="BU79" i="1"/>
  <c r="BT79" i="1"/>
  <c r="BM79" i="1"/>
  <c r="BP79" i="1" s="1"/>
  <c r="BQ79" i="1" s="1"/>
  <c r="BL79" i="1"/>
  <c r="BF79" i="1"/>
  <c r="AZ79" i="1"/>
  <c r="AU79" i="1"/>
  <c r="AS79" i="1"/>
  <c r="AF79" i="1" s="1"/>
  <c r="AL79" i="1"/>
  <c r="I79" i="1" s="1"/>
  <c r="H79" i="1" s="1"/>
  <c r="AA79" i="1" s="1"/>
  <c r="AG79" i="1"/>
  <c r="J79" i="1" s="1"/>
  <c r="BI79" i="1" s="1"/>
  <c r="Y79" i="1"/>
  <c r="X79" i="1"/>
  <c r="P79" i="1"/>
  <c r="CS78" i="1"/>
  <c r="CR78" i="1"/>
  <c r="CP78" i="1"/>
  <c r="CQ78" i="1" s="1"/>
  <c r="BH78" i="1" s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A78" i="1" s="1"/>
  <c r="AG78" i="1"/>
  <c r="Y78" i="1"/>
  <c r="X78" i="1"/>
  <c r="P78" i="1"/>
  <c r="J78" i="1"/>
  <c r="BI78" i="1" s="1"/>
  <c r="BK78" i="1" s="1"/>
  <c r="CS77" i="1"/>
  <c r="CR77" i="1"/>
  <c r="CQ77" i="1"/>
  <c r="BH77" i="1" s="1"/>
  <c r="CP77" i="1"/>
  <c r="BU77" i="1"/>
  <c r="BT77" i="1"/>
  <c r="BM77" i="1"/>
  <c r="BP77" i="1" s="1"/>
  <c r="BS77" i="1" s="1"/>
  <c r="BL77" i="1"/>
  <c r="BF77" i="1"/>
  <c r="AZ77" i="1"/>
  <c r="AU77" i="1"/>
  <c r="AS77" i="1" s="1"/>
  <c r="AT77" i="1" s="1"/>
  <c r="AL77" i="1"/>
  <c r="AG77" i="1"/>
  <c r="J77" i="1" s="1"/>
  <c r="BI77" i="1" s="1"/>
  <c r="AF77" i="1"/>
  <c r="AE77" i="1"/>
  <c r="Y77" i="1"/>
  <c r="X77" i="1"/>
  <c r="W77" i="1" s="1"/>
  <c r="P77" i="1"/>
  <c r="I77" i="1"/>
  <c r="H77" i="1"/>
  <c r="CS76" i="1"/>
  <c r="CR76" i="1"/>
  <c r="CP76" i="1"/>
  <c r="BU76" i="1"/>
  <c r="BT76" i="1"/>
  <c r="BL76" i="1"/>
  <c r="BI76" i="1"/>
  <c r="BF76" i="1"/>
  <c r="AZ76" i="1"/>
  <c r="BM76" i="1" s="1"/>
  <c r="BP76" i="1" s="1"/>
  <c r="BR76" i="1" s="1"/>
  <c r="BV76" i="1" s="1"/>
  <c r="BW76" i="1" s="1"/>
  <c r="AU76" i="1"/>
  <c r="AS76" i="1"/>
  <c r="AL76" i="1"/>
  <c r="I76" i="1" s="1"/>
  <c r="H76" i="1" s="1"/>
  <c r="AA76" i="1" s="1"/>
  <c r="AG76" i="1"/>
  <c r="J76" i="1" s="1"/>
  <c r="Y76" i="1"/>
  <c r="X76" i="1"/>
  <c r="W76" i="1"/>
  <c r="P76" i="1"/>
  <c r="CS75" i="1"/>
  <c r="CR75" i="1"/>
  <c r="CQ75" i="1" s="1"/>
  <c r="BH75" i="1" s="1"/>
  <c r="CP75" i="1"/>
  <c r="BU75" i="1"/>
  <c r="BT75" i="1"/>
  <c r="BL75" i="1"/>
  <c r="BF75" i="1"/>
  <c r="AZ75" i="1"/>
  <c r="BM75" i="1" s="1"/>
  <c r="BP75" i="1" s="1"/>
  <c r="AU75" i="1"/>
  <c r="AS75" i="1"/>
  <c r="AL75" i="1"/>
  <c r="AG75" i="1"/>
  <c r="J75" i="1" s="1"/>
  <c r="BI75" i="1" s="1"/>
  <c r="Y75" i="1"/>
  <c r="X75" i="1"/>
  <c r="S75" i="1"/>
  <c r="P75" i="1"/>
  <c r="I75" i="1"/>
  <c r="H75" i="1" s="1"/>
  <c r="CS74" i="1"/>
  <c r="CR74" i="1"/>
  <c r="CP74" i="1"/>
  <c r="CQ74" i="1" s="1"/>
  <c r="BH74" i="1" s="1"/>
  <c r="BU74" i="1"/>
  <c r="BT74" i="1"/>
  <c r="BP74" i="1"/>
  <c r="BM74" i="1"/>
  <c r="BL74" i="1"/>
  <c r="BF74" i="1"/>
  <c r="BJ74" i="1" s="1"/>
  <c r="AZ74" i="1"/>
  <c r="AU74" i="1"/>
  <c r="AS74" i="1"/>
  <c r="AL74" i="1"/>
  <c r="I74" i="1" s="1"/>
  <c r="H74" i="1" s="1"/>
  <c r="AG74" i="1"/>
  <c r="Y74" i="1"/>
  <c r="W74" i="1" s="1"/>
  <c r="X74" i="1"/>
  <c r="P74" i="1"/>
  <c r="J74" i="1"/>
  <c r="BI74" i="1" s="1"/>
  <c r="BK74" i="1" s="1"/>
  <c r="CS73" i="1"/>
  <c r="CR73" i="1"/>
  <c r="CP73" i="1"/>
  <c r="S73" i="1" s="1"/>
  <c r="BU73" i="1"/>
  <c r="BT73" i="1"/>
  <c r="BL73" i="1"/>
  <c r="BF73" i="1"/>
  <c r="AZ73" i="1"/>
  <c r="BM73" i="1" s="1"/>
  <c r="BP73" i="1" s="1"/>
  <c r="AU73" i="1"/>
  <c r="AS73" i="1" s="1"/>
  <c r="AT73" i="1"/>
  <c r="AL73" i="1"/>
  <c r="AG73" i="1"/>
  <c r="J73" i="1" s="1"/>
  <c r="BI73" i="1" s="1"/>
  <c r="Y73" i="1"/>
  <c r="X73" i="1"/>
  <c r="W73" i="1" s="1"/>
  <c r="P73" i="1"/>
  <c r="I73" i="1"/>
  <c r="H73" i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/>
  <c r="AL72" i="1"/>
  <c r="I72" i="1" s="1"/>
  <c r="H72" i="1" s="1"/>
  <c r="AA72" i="1" s="1"/>
  <c r="AG72" i="1"/>
  <c r="AF72" i="1"/>
  <c r="Y72" i="1"/>
  <c r="W72" i="1" s="1"/>
  <c r="X72" i="1"/>
  <c r="P72" i="1"/>
  <c r="K72" i="1"/>
  <c r="J72" i="1"/>
  <c r="BI72" i="1" s="1"/>
  <c r="CS71" i="1"/>
  <c r="S71" i="1" s="1"/>
  <c r="T71" i="1" s="1"/>
  <c r="U71" i="1" s="1"/>
  <c r="CR71" i="1"/>
  <c r="CP71" i="1"/>
  <c r="BU71" i="1"/>
  <c r="BT71" i="1"/>
  <c r="BM71" i="1"/>
  <c r="BP71" i="1" s="1"/>
  <c r="BQ71" i="1" s="1"/>
  <c r="BL71" i="1"/>
  <c r="BI71" i="1"/>
  <c r="BF71" i="1"/>
  <c r="AZ71" i="1"/>
  <c r="AU71" i="1"/>
  <c r="AS71" i="1"/>
  <c r="AL71" i="1"/>
  <c r="I71" i="1" s="1"/>
  <c r="H71" i="1" s="1"/>
  <c r="AA71" i="1" s="1"/>
  <c r="AG71" i="1"/>
  <c r="J71" i="1" s="1"/>
  <c r="AF71" i="1"/>
  <c r="Y71" i="1"/>
  <c r="X71" i="1"/>
  <c r="P71" i="1"/>
  <c r="CS70" i="1"/>
  <c r="S70" i="1" s="1"/>
  <c r="CR70" i="1"/>
  <c r="CP70" i="1"/>
  <c r="BU70" i="1"/>
  <c r="BT70" i="1"/>
  <c r="BL70" i="1"/>
  <c r="BF70" i="1"/>
  <c r="AZ70" i="1"/>
  <c r="BM70" i="1" s="1"/>
  <c r="BP70" i="1" s="1"/>
  <c r="AU70" i="1"/>
  <c r="AS70" i="1" s="1"/>
  <c r="AL70" i="1"/>
  <c r="I70" i="1" s="1"/>
  <c r="H70" i="1" s="1"/>
  <c r="AA70" i="1" s="1"/>
  <c r="AG70" i="1"/>
  <c r="Y70" i="1"/>
  <c r="X70" i="1"/>
  <c r="W70" i="1"/>
  <c r="P70" i="1"/>
  <c r="J70" i="1"/>
  <c r="BI70" i="1" s="1"/>
  <c r="CS69" i="1"/>
  <c r="CR69" i="1"/>
  <c r="CP69" i="1"/>
  <c r="S69" i="1" s="1"/>
  <c r="BU69" i="1"/>
  <c r="BT69" i="1"/>
  <c r="BM69" i="1"/>
  <c r="BP69" i="1" s="1"/>
  <c r="BL69" i="1"/>
  <c r="BF69" i="1"/>
  <c r="AZ69" i="1"/>
  <c r="AU69" i="1"/>
  <c r="AS69" i="1" s="1"/>
  <c r="AL69" i="1"/>
  <c r="I69" i="1" s="1"/>
  <c r="H69" i="1" s="1"/>
  <c r="AG69" i="1"/>
  <c r="J69" i="1" s="1"/>
  <c r="BI69" i="1" s="1"/>
  <c r="Y69" i="1"/>
  <c r="X69" i="1"/>
  <c r="W69" i="1"/>
  <c r="P69" i="1"/>
  <c r="CS68" i="1"/>
  <c r="CR68" i="1"/>
  <c r="CP68" i="1"/>
  <c r="CQ68" i="1" s="1"/>
  <c r="BH68" i="1" s="1"/>
  <c r="BU68" i="1"/>
  <c r="BT68" i="1"/>
  <c r="BL68" i="1"/>
  <c r="BF68" i="1"/>
  <c r="AZ68" i="1"/>
  <c r="BM68" i="1" s="1"/>
  <c r="BP68" i="1" s="1"/>
  <c r="AU68" i="1"/>
  <c r="AS68" i="1"/>
  <c r="AL68" i="1"/>
  <c r="I68" i="1" s="1"/>
  <c r="H68" i="1" s="1"/>
  <c r="AG68" i="1"/>
  <c r="J68" i="1" s="1"/>
  <c r="BI68" i="1" s="1"/>
  <c r="Y68" i="1"/>
  <c r="X68" i="1"/>
  <c r="W68" i="1"/>
  <c r="P68" i="1"/>
  <c r="K68" i="1"/>
  <c r="CS67" i="1"/>
  <c r="CR67" i="1"/>
  <c r="CP67" i="1"/>
  <c r="BU67" i="1"/>
  <c r="BT67" i="1"/>
  <c r="BL67" i="1"/>
  <c r="BF67" i="1"/>
  <c r="AZ67" i="1"/>
  <c r="BM67" i="1" s="1"/>
  <c r="BP67" i="1" s="1"/>
  <c r="AU67" i="1"/>
  <c r="AS67" i="1" s="1"/>
  <c r="AT67" i="1"/>
  <c r="AL67" i="1"/>
  <c r="AG67" i="1"/>
  <c r="J67" i="1" s="1"/>
  <c r="BI67" i="1" s="1"/>
  <c r="Y67" i="1"/>
  <c r="X67" i="1"/>
  <c r="S67" i="1"/>
  <c r="T67" i="1" s="1"/>
  <c r="U67" i="1" s="1"/>
  <c r="AB67" i="1" s="1"/>
  <c r="P67" i="1"/>
  <c r="I67" i="1"/>
  <c r="H67" i="1" s="1"/>
  <c r="CS66" i="1"/>
  <c r="CR66" i="1"/>
  <c r="CP66" i="1"/>
  <c r="CQ66" i="1" s="1"/>
  <c r="BH66" i="1" s="1"/>
  <c r="BU66" i="1"/>
  <c r="BT66" i="1"/>
  <c r="BL66" i="1"/>
  <c r="BF66" i="1"/>
  <c r="AZ66" i="1"/>
  <c r="BM66" i="1" s="1"/>
  <c r="BP66" i="1" s="1"/>
  <c r="AU66" i="1"/>
  <c r="AS66" i="1" s="1"/>
  <c r="AL66" i="1"/>
  <c r="I66" i="1" s="1"/>
  <c r="H66" i="1" s="1"/>
  <c r="AG66" i="1"/>
  <c r="J66" i="1" s="1"/>
  <c r="BI66" i="1" s="1"/>
  <c r="AA66" i="1"/>
  <c r="Y66" i="1"/>
  <c r="X66" i="1"/>
  <c r="W66" i="1" s="1"/>
  <c r="P66" i="1"/>
  <c r="CS65" i="1"/>
  <c r="CR65" i="1"/>
  <c r="CP65" i="1"/>
  <c r="S65" i="1" s="1"/>
  <c r="BU65" i="1"/>
  <c r="BT65" i="1"/>
  <c r="BL65" i="1"/>
  <c r="BF65" i="1"/>
  <c r="AZ65" i="1"/>
  <c r="BM65" i="1" s="1"/>
  <c r="BP65" i="1" s="1"/>
  <c r="AU65" i="1"/>
  <c r="AS65" i="1" s="1"/>
  <c r="AL65" i="1"/>
  <c r="AG65" i="1"/>
  <c r="J65" i="1" s="1"/>
  <c r="BI65" i="1" s="1"/>
  <c r="Y65" i="1"/>
  <c r="X65" i="1"/>
  <c r="W65" i="1" s="1"/>
  <c r="P65" i="1"/>
  <c r="I65" i="1"/>
  <c r="H65" i="1" s="1"/>
  <c r="CS64" i="1"/>
  <c r="CR64" i="1"/>
  <c r="CP64" i="1"/>
  <c r="CQ64" i="1" s="1"/>
  <c r="BH64" i="1" s="1"/>
  <c r="BU64" i="1"/>
  <c r="BT64" i="1"/>
  <c r="BL64" i="1"/>
  <c r="BF64" i="1"/>
  <c r="AZ64" i="1"/>
  <c r="BM64" i="1" s="1"/>
  <c r="BP64" i="1" s="1"/>
  <c r="AU64" i="1"/>
  <c r="AS64" i="1"/>
  <c r="AT64" i="1" s="1"/>
  <c r="AL64" i="1"/>
  <c r="AG64" i="1"/>
  <c r="J64" i="1" s="1"/>
  <c r="BI64" i="1" s="1"/>
  <c r="AF64" i="1"/>
  <c r="AE64" i="1"/>
  <c r="Y64" i="1"/>
  <c r="X64" i="1"/>
  <c r="P64" i="1"/>
  <c r="N64" i="1"/>
  <c r="I64" i="1"/>
  <c r="H64" i="1" s="1"/>
  <c r="CS63" i="1"/>
  <c r="CR63" i="1"/>
  <c r="CP63" i="1"/>
  <c r="S63" i="1" s="1"/>
  <c r="BU63" i="1"/>
  <c r="BT63" i="1"/>
  <c r="BM63" i="1"/>
  <c r="BP63" i="1" s="1"/>
  <c r="BQ63" i="1" s="1"/>
  <c r="BL63" i="1"/>
  <c r="BF63" i="1"/>
  <c r="AZ63" i="1"/>
  <c r="AU63" i="1"/>
  <c r="AS63" i="1"/>
  <c r="AT63" i="1" s="1"/>
  <c r="AL63" i="1"/>
  <c r="I63" i="1" s="1"/>
  <c r="H63" i="1" s="1"/>
  <c r="AG63" i="1"/>
  <c r="J63" i="1" s="1"/>
  <c r="BI63" i="1" s="1"/>
  <c r="AF63" i="1"/>
  <c r="Y63" i="1"/>
  <c r="X63" i="1"/>
  <c r="P63" i="1"/>
  <c r="K63" i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T62" i="1" s="1"/>
  <c r="AL62" i="1"/>
  <c r="I62" i="1" s="1"/>
  <c r="H62" i="1" s="1"/>
  <c r="AG62" i="1"/>
  <c r="Y62" i="1"/>
  <c r="X62" i="1"/>
  <c r="W62" i="1"/>
  <c r="P62" i="1"/>
  <c r="J62" i="1"/>
  <c r="BI62" i="1" s="1"/>
  <c r="CS61" i="1"/>
  <c r="CR61" i="1"/>
  <c r="CP61" i="1"/>
  <c r="BU61" i="1"/>
  <c r="BT61" i="1"/>
  <c r="BM61" i="1"/>
  <c r="BP61" i="1" s="1"/>
  <c r="BQ61" i="1" s="1"/>
  <c r="BL61" i="1"/>
  <c r="BF61" i="1"/>
  <c r="AZ61" i="1"/>
  <c r="AU61" i="1"/>
  <c r="AS61" i="1" s="1"/>
  <c r="K61" i="1" s="1"/>
  <c r="AT61" i="1"/>
  <c r="AL61" i="1"/>
  <c r="I61" i="1" s="1"/>
  <c r="H61" i="1" s="1"/>
  <c r="AG61" i="1"/>
  <c r="J61" i="1" s="1"/>
  <c r="BI61" i="1" s="1"/>
  <c r="AF61" i="1"/>
  <c r="Y61" i="1"/>
  <c r="W61" i="1" s="1"/>
  <c r="X61" i="1"/>
  <c r="P61" i="1"/>
  <c r="N61" i="1"/>
  <c r="CS60" i="1"/>
  <c r="CR60" i="1"/>
  <c r="CP60" i="1"/>
  <c r="BU60" i="1"/>
  <c r="BT60" i="1"/>
  <c r="BL60" i="1"/>
  <c r="BF60" i="1"/>
  <c r="AZ60" i="1"/>
  <c r="BM60" i="1" s="1"/>
  <c r="BP60" i="1" s="1"/>
  <c r="BS60" i="1" s="1"/>
  <c r="AU60" i="1"/>
  <c r="AS60" i="1" s="1"/>
  <c r="AL60" i="1"/>
  <c r="AG60" i="1"/>
  <c r="J60" i="1" s="1"/>
  <c r="BI60" i="1" s="1"/>
  <c r="Y60" i="1"/>
  <c r="X60" i="1"/>
  <c r="W60" i="1"/>
  <c r="P60" i="1"/>
  <c r="I60" i="1"/>
  <c r="H60" i="1" s="1"/>
  <c r="AA60" i="1" s="1"/>
  <c r="CS59" i="1"/>
  <c r="S59" i="1" s="1"/>
  <c r="CR59" i="1"/>
  <c r="CP59" i="1"/>
  <c r="BU59" i="1"/>
  <c r="BT59" i="1"/>
  <c r="BL59" i="1"/>
  <c r="BF59" i="1"/>
  <c r="AZ59" i="1"/>
  <c r="BM59" i="1" s="1"/>
  <c r="BP59" i="1" s="1"/>
  <c r="BS59" i="1" s="1"/>
  <c r="AU59" i="1"/>
  <c r="AS59" i="1" s="1"/>
  <c r="AL59" i="1"/>
  <c r="AG59" i="1"/>
  <c r="Y59" i="1"/>
  <c r="X59" i="1"/>
  <c r="P59" i="1"/>
  <c r="J59" i="1"/>
  <c r="BI59" i="1" s="1"/>
  <c r="I59" i="1"/>
  <c r="H59" i="1" s="1"/>
  <c r="CS58" i="1"/>
  <c r="CR58" i="1"/>
  <c r="CP58" i="1"/>
  <c r="S58" i="1" s="1"/>
  <c r="BU58" i="1"/>
  <c r="BT58" i="1"/>
  <c r="BL58" i="1"/>
  <c r="BF58" i="1"/>
  <c r="AZ58" i="1"/>
  <c r="BM58" i="1" s="1"/>
  <c r="BP58" i="1" s="1"/>
  <c r="AU58" i="1"/>
  <c r="AS58" i="1" s="1"/>
  <c r="K58" i="1" s="1"/>
  <c r="AL58" i="1"/>
  <c r="AG58" i="1"/>
  <c r="J58" i="1" s="1"/>
  <c r="BI58" i="1" s="1"/>
  <c r="AA58" i="1"/>
  <c r="Y58" i="1"/>
  <c r="W58" i="1" s="1"/>
  <c r="X58" i="1"/>
  <c r="P58" i="1"/>
  <c r="I58" i="1"/>
  <c r="H58" i="1" s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L57" i="1"/>
  <c r="AG57" i="1"/>
  <c r="J57" i="1" s="1"/>
  <c r="BI57" i="1" s="1"/>
  <c r="Y57" i="1"/>
  <c r="X57" i="1"/>
  <c r="W57" i="1" s="1"/>
  <c r="P57" i="1"/>
  <c r="I57" i="1"/>
  <c r="H57" i="1"/>
  <c r="AA57" i="1" s="1"/>
  <c r="CS56" i="1"/>
  <c r="S56" i="1" s="1"/>
  <c r="CR56" i="1"/>
  <c r="CP56" i="1"/>
  <c r="BU56" i="1"/>
  <c r="BT56" i="1"/>
  <c r="BS56" i="1"/>
  <c r="BL56" i="1"/>
  <c r="BI56" i="1"/>
  <c r="BF56" i="1"/>
  <c r="AZ56" i="1"/>
  <c r="BM56" i="1" s="1"/>
  <c r="BP56" i="1" s="1"/>
  <c r="BQ56" i="1" s="1"/>
  <c r="AU56" i="1"/>
  <c r="AS56" i="1"/>
  <c r="AT56" i="1" s="1"/>
  <c r="AL56" i="1"/>
  <c r="I56" i="1" s="1"/>
  <c r="H56" i="1" s="1"/>
  <c r="AG56" i="1"/>
  <c r="J56" i="1" s="1"/>
  <c r="AF56" i="1"/>
  <c r="AE56" i="1"/>
  <c r="Y56" i="1"/>
  <c r="X56" i="1"/>
  <c r="W56" i="1" s="1"/>
  <c r="P56" i="1"/>
  <c r="N56" i="1"/>
  <c r="CS55" i="1"/>
  <c r="S55" i="1" s="1"/>
  <c r="CR55" i="1"/>
  <c r="CQ55" i="1"/>
  <c r="CP55" i="1"/>
  <c r="BU55" i="1"/>
  <c r="BT55" i="1"/>
  <c r="BL55" i="1"/>
  <c r="BH55" i="1"/>
  <c r="BF55" i="1"/>
  <c r="AZ55" i="1"/>
  <c r="BM55" i="1" s="1"/>
  <c r="BP55" i="1" s="1"/>
  <c r="BR55" i="1" s="1"/>
  <c r="BV55" i="1" s="1"/>
  <c r="BW55" i="1" s="1"/>
  <c r="AU55" i="1"/>
  <c r="AS55" i="1" s="1"/>
  <c r="AL55" i="1"/>
  <c r="I55" i="1" s="1"/>
  <c r="H55" i="1" s="1"/>
  <c r="AG55" i="1"/>
  <c r="AF55" i="1"/>
  <c r="Y55" i="1"/>
  <c r="X55" i="1"/>
  <c r="W55" i="1" s="1"/>
  <c r="P55" i="1"/>
  <c r="K55" i="1"/>
  <c r="J55" i="1"/>
  <c r="BI55" i="1" s="1"/>
  <c r="CS54" i="1"/>
  <c r="CR54" i="1"/>
  <c r="CP54" i="1"/>
  <c r="S54" i="1" s="1"/>
  <c r="BU54" i="1"/>
  <c r="BT54" i="1"/>
  <c r="BL54" i="1"/>
  <c r="BF54" i="1"/>
  <c r="AZ54" i="1"/>
  <c r="BM54" i="1" s="1"/>
  <c r="BP54" i="1" s="1"/>
  <c r="AU54" i="1"/>
  <c r="AS54" i="1"/>
  <c r="AL54" i="1"/>
  <c r="I54" i="1" s="1"/>
  <c r="H54" i="1" s="1"/>
  <c r="AA54" i="1" s="1"/>
  <c r="AG54" i="1"/>
  <c r="Y54" i="1"/>
  <c r="X54" i="1"/>
  <c r="P54" i="1"/>
  <c r="J54" i="1"/>
  <c r="BI54" i="1" s="1"/>
  <c r="CS53" i="1"/>
  <c r="CR53" i="1"/>
  <c r="CP53" i="1"/>
  <c r="BU53" i="1"/>
  <c r="BT53" i="1"/>
  <c r="BL53" i="1"/>
  <c r="BF53" i="1"/>
  <c r="AZ53" i="1"/>
  <c r="BM53" i="1" s="1"/>
  <c r="BP53" i="1" s="1"/>
  <c r="AU53" i="1"/>
  <c r="AS53" i="1" s="1"/>
  <c r="AT53" i="1"/>
  <c r="AL53" i="1"/>
  <c r="AG53" i="1"/>
  <c r="Y53" i="1"/>
  <c r="X53" i="1"/>
  <c r="W53" i="1" s="1"/>
  <c r="P53" i="1"/>
  <c r="J53" i="1"/>
  <c r="BI53" i="1" s="1"/>
  <c r="I53" i="1"/>
  <c r="H53" i="1" s="1"/>
  <c r="AA53" i="1" s="1"/>
  <c r="CS52" i="1"/>
  <c r="CR52" i="1"/>
  <c r="CP52" i="1"/>
  <c r="CQ52" i="1" s="1"/>
  <c r="BH52" i="1" s="1"/>
  <c r="BU52" i="1"/>
  <c r="BT52" i="1"/>
  <c r="BL52" i="1"/>
  <c r="BF52" i="1"/>
  <c r="AZ52" i="1"/>
  <c r="BM52" i="1" s="1"/>
  <c r="BP52" i="1" s="1"/>
  <c r="AU52" i="1"/>
  <c r="AS52" i="1" s="1"/>
  <c r="AF52" i="1" s="1"/>
  <c r="AL52" i="1"/>
  <c r="I52" i="1" s="1"/>
  <c r="H52" i="1" s="1"/>
  <c r="AG52" i="1"/>
  <c r="J52" i="1" s="1"/>
  <c r="BI52" i="1" s="1"/>
  <c r="AA52" i="1"/>
  <c r="Y52" i="1"/>
  <c r="X52" i="1"/>
  <c r="W52" i="1" s="1"/>
  <c r="P52" i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N51" i="1" s="1"/>
  <c r="AL51" i="1"/>
  <c r="AG51" i="1"/>
  <c r="J51" i="1" s="1"/>
  <c r="BI51" i="1" s="1"/>
  <c r="Y51" i="1"/>
  <c r="X51" i="1"/>
  <c r="P51" i="1"/>
  <c r="I51" i="1"/>
  <c r="H51" i="1" s="1"/>
  <c r="CS50" i="1"/>
  <c r="S50" i="1" s="1"/>
  <c r="CR50" i="1"/>
  <c r="CQ50" i="1"/>
  <c r="CP50" i="1"/>
  <c r="BU50" i="1"/>
  <c r="BT50" i="1"/>
  <c r="BL50" i="1"/>
  <c r="BH50" i="1"/>
  <c r="BF50" i="1"/>
  <c r="AZ50" i="1"/>
  <c r="BM50" i="1" s="1"/>
  <c r="BP50" i="1" s="1"/>
  <c r="AU50" i="1"/>
  <c r="AS50" i="1"/>
  <c r="AL50" i="1"/>
  <c r="I50" i="1" s="1"/>
  <c r="H50" i="1" s="1"/>
  <c r="AG50" i="1"/>
  <c r="AF50" i="1"/>
  <c r="AE50" i="1"/>
  <c r="Y50" i="1"/>
  <c r="X50" i="1"/>
  <c r="P50" i="1"/>
  <c r="K50" i="1"/>
  <c r="J50" i="1"/>
  <c r="BI50" i="1" s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BI49" i="1" s="1"/>
  <c r="CS48" i="1"/>
  <c r="S48" i="1" s="1"/>
  <c r="T48" i="1" s="1"/>
  <c r="U48" i="1" s="1"/>
  <c r="CR48" i="1"/>
  <c r="CP48" i="1"/>
  <c r="BU48" i="1"/>
  <c r="BT48" i="1"/>
  <c r="BL48" i="1"/>
  <c r="BF48" i="1"/>
  <c r="AZ48" i="1"/>
  <c r="BM48" i="1" s="1"/>
  <c r="BP48" i="1" s="1"/>
  <c r="AU48" i="1"/>
  <c r="AS48" i="1" s="1"/>
  <c r="AT48" i="1"/>
  <c r="AL48" i="1"/>
  <c r="I48" i="1" s="1"/>
  <c r="H48" i="1" s="1"/>
  <c r="AG48" i="1"/>
  <c r="AA48" i="1"/>
  <c r="Y48" i="1"/>
  <c r="X48" i="1"/>
  <c r="W48" i="1" s="1"/>
  <c r="P48" i="1"/>
  <c r="J48" i="1"/>
  <c r="BI48" i="1" s="1"/>
  <c r="CS47" i="1"/>
  <c r="CR47" i="1"/>
  <c r="CP47" i="1"/>
  <c r="BU47" i="1"/>
  <c r="BT47" i="1"/>
  <c r="BL47" i="1"/>
  <c r="BI47" i="1"/>
  <c r="BF47" i="1"/>
  <c r="AZ47" i="1"/>
  <c r="BM47" i="1" s="1"/>
  <c r="BP47" i="1" s="1"/>
  <c r="AU47" i="1"/>
  <c r="AS47" i="1" s="1"/>
  <c r="AF47" i="1" s="1"/>
  <c r="AL47" i="1"/>
  <c r="AG47" i="1"/>
  <c r="J47" i="1" s="1"/>
  <c r="Y47" i="1"/>
  <c r="X47" i="1"/>
  <c r="W47" i="1" s="1"/>
  <c r="P47" i="1"/>
  <c r="I47" i="1"/>
  <c r="H47" i="1"/>
  <c r="AA47" i="1" s="1"/>
  <c r="CS46" i="1"/>
  <c r="CR46" i="1"/>
  <c r="CP46" i="1"/>
  <c r="CQ46" i="1" s="1"/>
  <c r="BH46" i="1" s="1"/>
  <c r="BU46" i="1"/>
  <c r="BT46" i="1"/>
  <c r="BL46" i="1"/>
  <c r="BF46" i="1"/>
  <c r="BJ46" i="1" s="1"/>
  <c r="AZ46" i="1"/>
  <c r="BM46" i="1" s="1"/>
  <c r="BP46" i="1" s="1"/>
  <c r="BS46" i="1" s="1"/>
  <c r="AU46" i="1"/>
  <c r="AS46" i="1" s="1"/>
  <c r="AL46" i="1"/>
  <c r="I46" i="1" s="1"/>
  <c r="H46" i="1" s="1"/>
  <c r="AG46" i="1"/>
  <c r="J46" i="1" s="1"/>
  <c r="BI46" i="1" s="1"/>
  <c r="AF46" i="1"/>
  <c r="AE46" i="1"/>
  <c r="Y46" i="1"/>
  <c r="W46" i="1" s="1"/>
  <c r="X46" i="1"/>
  <c r="P46" i="1"/>
  <c r="K46" i="1"/>
  <c r="CS45" i="1"/>
  <c r="S45" i="1" s="1"/>
  <c r="CR45" i="1"/>
  <c r="CQ45" i="1" s="1"/>
  <c r="BH45" i="1" s="1"/>
  <c r="CP45" i="1"/>
  <c r="BU45" i="1"/>
  <c r="BT45" i="1"/>
  <c r="BL45" i="1"/>
  <c r="BF45" i="1"/>
  <c r="BJ45" i="1" s="1"/>
  <c r="AZ45" i="1"/>
  <c r="BM45" i="1" s="1"/>
  <c r="BP45" i="1" s="1"/>
  <c r="AU45" i="1"/>
  <c r="AS45" i="1" s="1"/>
  <c r="AT45" i="1" s="1"/>
  <c r="AL45" i="1"/>
  <c r="I45" i="1" s="1"/>
  <c r="H45" i="1" s="1"/>
  <c r="AG45" i="1"/>
  <c r="J45" i="1" s="1"/>
  <c r="BI45" i="1" s="1"/>
  <c r="Y45" i="1"/>
  <c r="X45" i="1"/>
  <c r="P45" i="1"/>
  <c r="CS44" i="1"/>
  <c r="S44" i="1" s="1"/>
  <c r="CR44" i="1"/>
  <c r="CQ44" i="1" s="1"/>
  <c r="BH44" i="1" s="1"/>
  <c r="BK44" i="1" s="1"/>
  <c r="CP44" i="1"/>
  <c r="BU44" i="1"/>
  <c r="BT44" i="1"/>
  <c r="BL44" i="1"/>
  <c r="BF44" i="1"/>
  <c r="AZ44" i="1"/>
  <c r="BM44" i="1" s="1"/>
  <c r="BP44" i="1" s="1"/>
  <c r="AU44" i="1"/>
  <c r="AS44" i="1" s="1"/>
  <c r="AF44" i="1" s="1"/>
  <c r="AL44" i="1"/>
  <c r="I44" i="1" s="1"/>
  <c r="H44" i="1" s="1"/>
  <c r="AG44" i="1"/>
  <c r="AE44" i="1"/>
  <c r="AA44" i="1"/>
  <c r="Y44" i="1"/>
  <c r="X44" i="1"/>
  <c r="P44" i="1"/>
  <c r="K44" i="1"/>
  <c r="J44" i="1"/>
  <c r="BI44" i="1" s="1"/>
  <c r="CS43" i="1"/>
  <c r="CR43" i="1"/>
  <c r="CP43" i="1"/>
  <c r="BU43" i="1"/>
  <c r="BT43" i="1"/>
  <c r="BL43" i="1"/>
  <c r="BI43" i="1"/>
  <c r="BF43" i="1"/>
  <c r="AZ43" i="1"/>
  <c r="BM43" i="1" s="1"/>
  <c r="BP43" i="1" s="1"/>
  <c r="AU43" i="1"/>
  <c r="AS43" i="1" s="1"/>
  <c r="AL43" i="1"/>
  <c r="AG43" i="1"/>
  <c r="J43" i="1" s="1"/>
  <c r="AF43" i="1"/>
  <c r="Y43" i="1"/>
  <c r="X43" i="1"/>
  <c r="W43" i="1" s="1"/>
  <c r="P43" i="1"/>
  <c r="N43" i="1"/>
  <c r="I43" i="1"/>
  <c r="H43" i="1" s="1"/>
  <c r="AA43" i="1" s="1"/>
  <c r="CS42" i="1"/>
  <c r="CR42" i="1"/>
  <c r="CP42" i="1"/>
  <c r="BU42" i="1"/>
  <c r="BT42" i="1"/>
  <c r="BR42" i="1"/>
  <c r="BV42" i="1" s="1"/>
  <c r="BW42" i="1" s="1"/>
  <c r="BL42" i="1"/>
  <c r="BF42" i="1"/>
  <c r="AZ42" i="1"/>
  <c r="BM42" i="1" s="1"/>
  <c r="BP42" i="1" s="1"/>
  <c r="BS42" i="1" s="1"/>
  <c r="AU42" i="1"/>
  <c r="AS42" i="1" s="1"/>
  <c r="AL42" i="1"/>
  <c r="I42" i="1" s="1"/>
  <c r="H42" i="1" s="1"/>
  <c r="AG42" i="1"/>
  <c r="J42" i="1" s="1"/>
  <c r="BI42" i="1" s="1"/>
  <c r="Y42" i="1"/>
  <c r="X42" i="1"/>
  <c r="W42" i="1"/>
  <c r="S42" i="1"/>
  <c r="P42" i="1"/>
  <c r="CS41" i="1"/>
  <c r="S41" i="1" s="1"/>
  <c r="CR41" i="1"/>
  <c r="CQ41" i="1" s="1"/>
  <c r="BH41" i="1" s="1"/>
  <c r="CP41" i="1"/>
  <c r="BU41" i="1"/>
  <c r="BT41" i="1"/>
  <c r="BM41" i="1"/>
  <c r="BP41" i="1" s="1"/>
  <c r="BS41" i="1" s="1"/>
  <c r="BL41" i="1"/>
  <c r="BF41" i="1"/>
  <c r="AZ41" i="1"/>
  <c r="AU41" i="1"/>
  <c r="AS41" i="1" s="1"/>
  <c r="AT41" i="1" s="1"/>
  <c r="AL41" i="1"/>
  <c r="I41" i="1" s="1"/>
  <c r="H41" i="1" s="1"/>
  <c r="AG41" i="1"/>
  <c r="J41" i="1" s="1"/>
  <c r="BI41" i="1" s="1"/>
  <c r="BK41" i="1" s="1"/>
  <c r="Y41" i="1"/>
  <c r="X41" i="1"/>
  <c r="W41" i="1" s="1"/>
  <c r="P41" i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L40" i="1"/>
  <c r="I40" i="1" s="1"/>
  <c r="H40" i="1" s="1"/>
  <c r="AG40" i="1"/>
  <c r="J40" i="1" s="1"/>
  <c r="BI40" i="1" s="1"/>
  <c r="Y40" i="1"/>
  <c r="X40" i="1"/>
  <c r="W40" i="1"/>
  <c r="S40" i="1"/>
  <c r="P40" i="1"/>
  <c r="CS39" i="1"/>
  <c r="CR39" i="1"/>
  <c r="CP39" i="1"/>
  <c r="BU39" i="1"/>
  <c r="BT39" i="1"/>
  <c r="BM39" i="1"/>
  <c r="BP39" i="1" s="1"/>
  <c r="BL39" i="1"/>
  <c r="BF39" i="1"/>
  <c r="AZ39" i="1"/>
  <c r="AU39" i="1"/>
  <c r="AS39" i="1" s="1"/>
  <c r="AL39" i="1"/>
  <c r="I39" i="1" s="1"/>
  <c r="H39" i="1" s="1"/>
  <c r="AA39" i="1" s="1"/>
  <c r="AG39" i="1"/>
  <c r="J39" i="1" s="1"/>
  <c r="BI39" i="1" s="1"/>
  <c r="AF39" i="1"/>
  <c r="Y39" i="1"/>
  <c r="X39" i="1"/>
  <c r="P39" i="1"/>
  <c r="CS38" i="1"/>
  <c r="CR38" i="1"/>
  <c r="CQ38" i="1"/>
  <c r="CP38" i="1"/>
  <c r="S38" i="1" s="1"/>
  <c r="BU38" i="1"/>
  <c r="BT38" i="1"/>
  <c r="BL38" i="1"/>
  <c r="BH38" i="1"/>
  <c r="BJ38" i="1" s="1"/>
  <c r="BF38" i="1"/>
  <c r="AZ38" i="1"/>
  <c r="BM38" i="1" s="1"/>
  <c r="BP38" i="1" s="1"/>
  <c r="AU38" i="1"/>
  <c r="AS38" i="1" s="1"/>
  <c r="K38" i="1" s="1"/>
  <c r="AL38" i="1"/>
  <c r="I38" i="1" s="1"/>
  <c r="H38" i="1" s="1"/>
  <c r="AG38" i="1"/>
  <c r="AF38" i="1"/>
  <c r="AE38" i="1"/>
  <c r="Y38" i="1"/>
  <c r="X38" i="1"/>
  <c r="P38" i="1"/>
  <c r="J38" i="1"/>
  <c r="BI38" i="1" s="1"/>
  <c r="CS37" i="1"/>
  <c r="CR37" i="1"/>
  <c r="CP37" i="1"/>
  <c r="BU37" i="1"/>
  <c r="BT37" i="1"/>
  <c r="BL37" i="1"/>
  <c r="BF37" i="1"/>
  <c r="AZ37" i="1"/>
  <c r="BM37" i="1" s="1"/>
  <c r="BP37" i="1" s="1"/>
  <c r="BS37" i="1" s="1"/>
  <c r="AU37" i="1"/>
  <c r="AS37" i="1" s="1"/>
  <c r="AT37" i="1" s="1"/>
  <c r="AL37" i="1"/>
  <c r="I37" i="1" s="1"/>
  <c r="H37" i="1" s="1"/>
  <c r="AG37" i="1"/>
  <c r="Y37" i="1"/>
  <c r="X37" i="1"/>
  <c r="W37" i="1" s="1"/>
  <c r="P37" i="1"/>
  <c r="J37" i="1"/>
  <c r="BI37" i="1" s="1"/>
  <c r="CS36" i="1"/>
  <c r="S36" i="1" s="1"/>
  <c r="CR36" i="1"/>
  <c r="CP36" i="1"/>
  <c r="CQ36" i="1" s="1"/>
  <c r="BH36" i="1" s="1"/>
  <c r="BU36" i="1"/>
  <c r="BT36" i="1"/>
  <c r="BL36" i="1"/>
  <c r="BF36" i="1"/>
  <c r="AZ36" i="1"/>
  <c r="BM36" i="1" s="1"/>
  <c r="BP36" i="1" s="1"/>
  <c r="AU36" i="1"/>
  <c r="AS36" i="1"/>
  <c r="AF36" i="1" s="1"/>
  <c r="AL36" i="1"/>
  <c r="I36" i="1" s="1"/>
  <c r="H36" i="1" s="1"/>
  <c r="AG36" i="1"/>
  <c r="AE36" i="1"/>
  <c r="Y36" i="1"/>
  <c r="X36" i="1"/>
  <c r="W36" i="1" s="1"/>
  <c r="P36" i="1"/>
  <c r="K36" i="1"/>
  <c r="J36" i="1"/>
  <c r="BI36" i="1" s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AL35" i="1"/>
  <c r="I35" i="1" s="1"/>
  <c r="AG35" i="1"/>
  <c r="J35" i="1" s="1"/>
  <c r="BI35" i="1" s="1"/>
  <c r="Y35" i="1"/>
  <c r="X35" i="1"/>
  <c r="W35" i="1" s="1"/>
  <c r="P35" i="1"/>
  <c r="H35" i="1"/>
  <c r="AA35" i="1" s="1"/>
  <c r="CS34" i="1"/>
  <c r="CR34" i="1"/>
  <c r="CQ34" i="1" s="1"/>
  <c r="BH34" i="1" s="1"/>
  <c r="CP34" i="1"/>
  <c r="BU34" i="1"/>
  <c r="BT34" i="1"/>
  <c r="BL34" i="1"/>
  <c r="BF34" i="1"/>
  <c r="AZ34" i="1"/>
  <c r="BM34" i="1" s="1"/>
  <c r="BP34" i="1" s="1"/>
  <c r="AU34" i="1"/>
  <c r="AS34" i="1"/>
  <c r="AL34" i="1"/>
  <c r="I34" i="1" s="1"/>
  <c r="AG34" i="1"/>
  <c r="J34" i="1" s="1"/>
  <c r="BI34" i="1" s="1"/>
  <c r="AF34" i="1"/>
  <c r="Y34" i="1"/>
  <c r="X34" i="1"/>
  <c r="W34" i="1" s="1"/>
  <c r="S34" i="1"/>
  <c r="P34" i="1"/>
  <c r="H34" i="1"/>
  <c r="CS33" i="1"/>
  <c r="CR33" i="1"/>
  <c r="CP33" i="1"/>
  <c r="BU33" i="1"/>
  <c r="BT33" i="1"/>
  <c r="BL33" i="1"/>
  <c r="BF33" i="1"/>
  <c r="AZ33" i="1"/>
  <c r="BM33" i="1" s="1"/>
  <c r="BP33" i="1" s="1"/>
  <c r="BS33" i="1" s="1"/>
  <c r="AU33" i="1"/>
  <c r="AS33" i="1" s="1"/>
  <c r="AT33" i="1" s="1"/>
  <c r="AL33" i="1"/>
  <c r="AG33" i="1"/>
  <c r="J33" i="1" s="1"/>
  <c r="BI33" i="1" s="1"/>
  <c r="Y33" i="1"/>
  <c r="X33" i="1"/>
  <c r="W33" i="1" s="1"/>
  <c r="P33" i="1"/>
  <c r="I33" i="1"/>
  <c r="H33" i="1" s="1"/>
  <c r="AA33" i="1" s="1"/>
  <c r="CS32" i="1"/>
  <c r="CR32" i="1"/>
  <c r="CP32" i="1"/>
  <c r="CQ32" i="1" s="1"/>
  <c r="BH32" i="1" s="1"/>
  <c r="BU32" i="1"/>
  <c r="BT32" i="1"/>
  <c r="BQ32" i="1"/>
  <c r="BP32" i="1"/>
  <c r="BL32" i="1"/>
  <c r="BF32" i="1"/>
  <c r="AZ32" i="1"/>
  <c r="BM32" i="1" s="1"/>
  <c r="AU32" i="1"/>
  <c r="AS32" i="1"/>
  <c r="AF32" i="1" s="1"/>
  <c r="AL32" i="1"/>
  <c r="I32" i="1" s="1"/>
  <c r="H32" i="1" s="1"/>
  <c r="AA32" i="1" s="1"/>
  <c r="AG32" i="1"/>
  <c r="AE32" i="1"/>
  <c r="Y32" i="1"/>
  <c r="X32" i="1"/>
  <c r="W32" i="1" s="1"/>
  <c r="S32" i="1"/>
  <c r="P32" i="1"/>
  <c r="J32" i="1"/>
  <c r="BI32" i="1" s="1"/>
  <c r="BK32" i="1" s="1"/>
  <c r="CS31" i="1"/>
  <c r="CR31" i="1"/>
  <c r="CP31" i="1"/>
  <c r="BU31" i="1"/>
  <c r="BT31" i="1"/>
  <c r="BL31" i="1"/>
  <c r="BI31" i="1"/>
  <c r="BF31" i="1"/>
  <c r="AZ31" i="1"/>
  <c r="BM31" i="1" s="1"/>
  <c r="BP31" i="1" s="1"/>
  <c r="AU31" i="1"/>
  <c r="AS31" i="1" s="1"/>
  <c r="AL31" i="1"/>
  <c r="AG31" i="1"/>
  <c r="J31" i="1" s="1"/>
  <c r="Y31" i="1"/>
  <c r="X31" i="1"/>
  <c r="P31" i="1"/>
  <c r="I31" i="1"/>
  <c r="H31" i="1" s="1"/>
  <c r="CS30" i="1"/>
  <c r="CR30" i="1"/>
  <c r="CQ30" i="1" s="1"/>
  <c r="BH30" i="1" s="1"/>
  <c r="CP30" i="1"/>
  <c r="BU30" i="1"/>
  <c r="BT30" i="1"/>
  <c r="BR30" i="1"/>
  <c r="BV30" i="1" s="1"/>
  <c r="BW30" i="1" s="1"/>
  <c r="BL30" i="1"/>
  <c r="BF30" i="1"/>
  <c r="BJ30" i="1" s="1"/>
  <c r="AZ30" i="1"/>
  <c r="BM30" i="1" s="1"/>
  <c r="BP30" i="1" s="1"/>
  <c r="BS30" i="1" s="1"/>
  <c r="AU30" i="1"/>
  <c r="AS30" i="1" s="1"/>
  <c r="K30" i="1" s="1"/>
  <c r="AL30" i="1"/>
  <c r="I30" i="1" s="1"/>
  <c r="H30" i="1" s="1"/>
  <c r="AG30" i="1"/>
  <c r="Y30" i="1"/>
  <c r="X30" i="1"/>
  <c r="W30" i="1"/>
  <c r="S30" i="1"/>
  <c r="P30" i="1"/>
  <c r="J30" i="1"/>
  <c r="BI30" i="1" s="1"/>
  <c r="CS29" i="1"/>
  <c r="CR29" i="1"/>
  <c r="CP29" i="1"/>
  <c r="BU29" i="1"/>
  <c r="BT29" i="1"/>
  <c r="BM29" i="1"/>
  <c r="BP29" i="1" s="1"/>
  <c r="BL29" i="1"/>
  <c r="BF29" i="1"/>
  <c r="AZ29" i="1"/>
  <c r="AU29" i="1"/>
  <c r="AS29" i="1" s="1"/>
  <c r="AT29" i="1" s="1"/>
  <c r="AL29" i="1"/>
  <c r="I29" i="1" s="1"/>
  <c r="H29" i="1" s="1"/>
  <c r="AG29" i="1"/>
  <c r="J29" i="1" s="1"/>
  <c r="BI29" i="1" s="1"/>
  <c r="Y29" i="1"/>
  <c r="X29" i="1"/>
  <c r="P29" i="1"/>
  <c r="CS28" i="1"/>
  <c r="CR28" i="1"/>
  <c r="CP28" i="1"/>
  <c r="BU28" i="1"/>
  <c r="BT28" i="1"/>
  <c r="BP28" i="1"/>
  <c r="BQ28" i="1" s="1"/>
  <c r="BL28" i="1"/>
  <c r="BF28" i="1"/>
  <c r="AZ28" i="1"/>
  <c r="BM28" i="1" s="1"/>
  <c r="AU28" i="1"/>
  <c r="AS28" i="1"/>
  <c r="AF28" i="1" s="1"/>
  <c r="AL28" i="1"/>
  <c r="I28" i="1" s="1"/>
  <c r="H28" i="1" s="1"/>
  <c r="AG28" i="1"/>
  <c r="J28" i="1" s="1"/>
  <c r="BI28" i="1" s="1"/>
  <c r="Y28" i="1"/>
  <c r="W28" i="1" s="1"/>
  <c r="X28" i="1"/>
  <c r="P28" i="1"/>
  <c r="CS27" i="1"/>
  <c r="CR27" i="1"/>
  <c r="CP27" i="1"/>
  <c r="BU27" i="1"/>
  <c r="BT27" i="1"/>
  <c r="BL27" i="1"/>
  <c r="BI27" i="1"/>
  <c r="BF27" i="1"/>
  <c r="AZ27" i="1"/>
  <c r="BM27" i="1" s="1"/>
  <c r="BP27" i="1" s="1"/>
  <c r="AU27" i="1"/>
  <c r="AS27" i="1" s="1"/>
  <c r="AL27" i="1"/>
  <c r="AG27" i="1"/>
  <c r="J27" i="1" s="1"/>
  <c r="Y27" i="1"/>
  <c r="X27" i="1"/>
  <c r="W27" i="1" s="1"/>
  <c r="P27" i="1"/>
  <c r="I27" i="1"/>
  <c r="H27" i="1" s="1"/>
  <c r="AA27" i="1" s="1"/>
  <c r="CS26" i="1"/>
  <c r="CR26" i="1"/>
  <c r="CP26" i="1"/>
  <c r="BU26" i="1"/>
  <c r="BT26" i="1"/>
  <c r="BQ26" i="1"/>
  <c r="BL26" i="1"/>
  <c r="BF26" i="1"/>
  <c r="AZ26" i="1"/>
  <c r="BM26" i="1" s="1"/>
  <c r="BP26" i="1" s="1"/>
  <c r="BS26" i="1" s="1"/>
  <c r="AU26" i="1"/>
  <c r="AS26" i="1"/>
  <c r="AF26" i="1" s="1"/>
  <c r="AL26" i="1"/>
  <c r="I26" i="1" s="1"/>
  <c r="H26" i="1" s="1"/>
  <c r="AG26" i="1"/>
  <c r="Y26" i="1"/>
  <c r="X26" i="1"/>
  <c r="W26" i="1"/>
  <c r="P26" i="1"/>
  <c r="J26" i="1"/>
  <c r="BI26" i="1" s="1"/>
  <c r="CS25" i="1"/>
  <c r="S25" i="1" s="1"/>
  <c r="CR25" i="1"/>
  <c r="CQ25" i="1" s="1"/>
  <c r="BH25" i="1" s="1"/>
  <c r="CP25" i="1"/>
  <c r="BU25" i="1"/>
  <c r="BT25" i="1"/>
  <c r="BM25" i="1"/>
  <c r="BP25" i="1" s="1"/>
  <c r="BL25" i="1"/>
  <c r="BJ25" i="1"/>
  <c r="BI25" i="1"/>
  <c r="BK25" i="1" s="1"/>
  <c r="BF25" i="1"/>
  <c r="AZ25" i="1"/>
  <c r="AU25" i="1"/>
  <c r="AS25" i="1" s="1"/>
  <c r="AT25" i="1"/>
  <c r="AL25" i="1"/>
  <c r="I25" i="1" s="1"/>
  <c r="H25" i="1" s="1"/>
  <c r="AG25" i="1"/>
  <c r="J25" i="1" s="1"/>
  <c r="Y25" i="1"/>
  <c r="X25" i="1"/>
  <c r="P25" i="1"/>
  <c r="CS24" i="1"/>
  <c r="CR24" i="1"/>
  <c r="CP24" i="1"/>
  <c r="CQ24" i="1" s="1"/>
  <c r="BH24" i="1" s="1"/>
  <c r="BU24" i="1"/>
  <c r="BT24" i="1"/>
  <c r="BP24" i="1"/>
  <c r="BL24" i="1"/>
  <c r="BF24" i="1"/>
  <c r="AZ24" i="1"/>
  <c r="BM24" i="1" s="1"/>
  <c r="AU24" i="1"/>
  <c r="AS24" i="1"/>
  <c r="AF24" i="1" s="1"/>
  <c r="AL24" i="1"/>
  <c r="I24" i="1" s="1"/>
  <c r="H24" i="1" s="1"/>
  <c r="AG24" i="1"/>
  <c r="J24" i="1" s="1"/>
  <c r="BI24" i="1" s="1"/>
  <c r="Y24" i="1"/>
  <c r="X24" i="1"/>
  <c r="W24" i="1" s="1"/>
  <c r="S24" i="1"/>
  <c r="P24" i="1"/>
  <c r="K24" i="1"/>
  <c r="CS23" i="1"/>
  <c r="CR23" i="1"/>
  <c r="CP23" i="1"/>
  <c r="BU23" i="1"/>
  <c r="BT23" i="1"/>
  <c r="BL23" i="1"/>
  <c r="BI23" i="1"/>
  <c r="BF23" i="1"/>
  <c r="AZ23" i="1"/>
  <c r="BM23" i="1" s="1"/>
  <c r="BP23" i="1" s="1"/>
  <c r="AU23" i="1"/>
  <c r="AS23" i="1" s="1"/>
  <c r="AF23" i="1" s="1"/>
  <c r="AL23" i="1"/>
  <c r="I23" i="1" s="1"/>
  <c r="H23" i="1" s="1"/>
  <c r="AA23" i="1" s="1"/>
  <c r="AG23" i="1"/>
  <c r="J23" i="1" s="1"/>
  <c r="Y23" i="1"/>
  <c r="X23" i="1"/>
  <c r="P23" i="1"/>
  <c r="CS22" i="1"/>
  <c r="CR22" i="1"/>
  <c r="CQ22" i="1"/>
  <c r="BH22" i="1" s="1"/>
  <c r="CP22" i="1"/>
  <c r="BU22" i="1"/>
  <c r="BT22" i="1"/>
  <c r="BR22" i="1"/>
  <c r="BV22" i="1" s="1"/>
  <c r="BW22" i="1" s="1"/>
  <c r="BQ22" i="1"/>
  <c r="BL22" i="1"/>
  <c r="BF22" i="1"/>
  <c r="AZ22" i="1"/>
  <c r="BM22" i="1" s="1"/>
  <c r="BP22" i="1" s="1"/>
  <c r="BS22" i="1" s="1"/>
  <c r="AU22" i="1"/>
  <c r="AS22" i="1"/>
  <c r="AF22" i="1" s="1"/>
  <c r="AL22" i="1"/>
  <c r="I22" i="1" s="1"/>
  <c r="H22" i="1" s="1"/>
  <c r="AG22" i="1"/>
  <c r="J22" i="1" s="1"/>
  <c r="BI22" i="1" s="1"/>
  <c r="BK22" i="1" s="1"/>
  <c r="Y22" i="1"/>
  <c r="X22" i="1"/>
  <c r="W22" i="1" s="1"/>
  <c r="S22" i="1"/>
  <c r="P22" i="1"/>
  <c r="CS21" i="1"/>
  <c r="S21" i="1" s="1"/>
  <c r="CR21" i="1"/>
  <c r="CQ21" i="1" s="1"/>
  <c r="BH21" i="1" s="1"/>
  <c r="CP21" i="1"/>
  <c r="BU21" i="1"/>
  <c r="BT21" i="1"/>
  <c r="BM21" i="1"/>
  <c r="BP21" i="1" s="1"/>
  <c r="BS21" i="1" s="1"/>
  <c r="BL21" i="1"/>
  <c r="BF21" i="1"/>
  <c r="BJ21" i="1" s="1"/>
  <c r="AZ21" i="1"/>
  <c r="AU21" i="1"/>
  <c r="AS21" i="1" s="1"/>
  <c r="AT21" i="1" s="1"/>
  <c r="AL21" i="1"/>
  <c r="I21" i="1" s="1"/>
  <c r="H21" i="1" s="1"/>
  <c r="AA21" i="1" s="1"/>
  <c r="AG21" i="1"/>
  <c r="J21" i="1" s="1"/>
  <c r="BI21" i="1" s="1"/>
  <c r="BK21" i="1" s="1"/>
  <c r="Y21" i="1"/>
  <c r="X21" i="1"/>
  <c r="W21" i="1" s="1"/>
  <c r="P21" i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/>
  <c r="AF20" i="1" s="1"/>
  <c r="AL20" i="1"/>
  <c r="I20" i="1" s="1"/>
  <c r="H20" i="1" s="1"/>
  <c r="AG20" i="1"/>
  <c r="J20" i="1" s="1"/>
  <c r="BI20" i="1" s="1"/>
  <c r="AA20" i="1"/>
  <c r="Y20" i="1"/>
  <c r="W20" i="1" s="1"/>
  <c r="X20" i="1"/>
  <c r="P20" i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AF19" i="1" s="1"/>
  <c r="AL19" i="1"/>
  <c r="I19" i="1" s="1"/>
  <c r="H19" i="1" s="1"/>
  <c r="AG19" i="1"/>
  <c r="J19" i="1" s="1"/>
  <c r="BI19" i="1" s="1"/>
  <c r="Y19" i="1"/>
  <c r="X19" i="1"/>
  <c r="P19" i="1"/>
  <c r="CS18" i="1"/>
  <c r="S18" i="1" s="1"/>
  <c r="CR18" i="1"/>
  <c r="CP18" i="1"/>
  <c r="CQ18" i="1" s="1"/>
  <c r="BH18" i="1" s="1"/>
  <c r="BJ18" i="1" s="1"/>
  <c r="BU18" i="1"/>
  <c r="BT18" i="1"/>
  <c r="BR18" i="1"/>
  <c r="BV18" i="1" s="1"/>
  <c r="BW18" i="1" s="1"/>
  <c r="BL18" i="1"/>
  <c r="BF18" i="1"/>
  <c r="AZ18" i="1"/>
  <c r="BM18" i="1" s="1"/>
  <c r="BP18" i="1" s="1"/>
  <c r="BS18" i="1" s="1"/>
  <c r="AU18" i="1"/>
  <c r="AS18" i="1"/>
  <c r="AL18" i="1"/>
  <c r="I18" i="1" s="1"/>
  <c r="H18" i="1" s="1"/>
  <c r="AG18" i="1"/>
  <c r="J18" i="1" s="1"/>
  <c r="BI18" i="1" s="1"/>
  <c r="AF18" i="1"/>
  <c r="AE18" i="1"/>
  <c r="Y18" i="1"/>
  <c r="X18" i="1"/>
  <c r="W18" i="1" s="1"/>
  <c r="P18" i="1"/>
  <c r="K18" i="1"/>
  <c r="CS17" i="1"/>
  <c r="S17" i="1" s="1"/>
  <c r="CR17" i="1"/>
  <c r="CQ17" i="1" s="1"/>
  <c r="BH17" i="1" s="1"/>
  <c r="CP17" i="1"/>
  <c r="BU17" i="1"/>
  <c r="BT17" i="1"/>
  <c r="BM17" i="1"/>
  <c r="BP17" i="1" s="1"/>
  <c r="BL17" i="1"/>
  <c r="BF17" i="1"/>
  <c r="BJ17" i="1" s="1"/>
  <c r="AZ17" i="1"/>
  <c r="AU17" i="1"/>
  <c r="AS17" i="1" s="1"/>
  <c r="AL17" i="1"/>
  <c r="I17" i="1" s="1"/>
  <c r="H17" i="1" s="1"/>
  <c r="AG17" i="1"/>
  <c r="Y17" i="1"/>
  <c r="X17" i="1"/>
  <c r="W17" i="1" s="1"/>
  <c r="P17" i="1"/>
  <c r="J17" i="1"/>
  <c r="BI17" i="1" s="1"/>
  <c r="BK17" i="1" s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G16" i="1"/>
  <c r="AE16" i="1"/>
  <c r="AA16" i="1"/>
  <c r="Y16" i="1"/>
  <c r="X16" i="1"/>
  <c r="S16" i="1"/>
  <c r="P16" i="1"/>
  <c r="N16" i="1"/>
  <c r="K16" i="1"/>
  <c r="J16" i="1"/>
  <c r="BI16" i="1" s="1"/>
  <c r="AF42" i="1" l="1"/>
  <c r="AE42" i="1"/>
  <c r="BJ64" i="1"/>
  <c r="BK104" i="1"/>
  <c r="BS73" i="1"/>
  <c r="BR73" i="1"/>
  <c r="BV73" i="1" s="1"/>
  <c r="BW73" i="1" s="1"/>
  <c r="BQ73" i="1"/>
  <c r="BK18" i="1"/>
  <c r="CQ26" i="1"/>
  <c r="BH26" i="1" s="1"/>
  <c r="S26" i="1"/>
  <c r="AF87" i="1"/>
  <c r="K87" i="1"/>
  <c r="AT87" i="1"/>
  <c r="AF91" i="1"/>
  <c r="AT91" i="1"/>
  <c r="K91" i="1"/>
  <c r="BS110" i="1"/>
  <c r="BR110" i="1"/>
  <c r="BV110" i="1" s="1"/>
  <c r="BW110" i="1" s="1"/>
  <c r="CQ54" i="1"/>
  <c r="BH54" i="1" s="1"/>
  <c r="BJ54" i="1" s="1"/>
  <c r="AT60" i="1"/>
  <c r="N60" i="1"/>
  <c r="K60" i="1"/>
  <c r="AF60" i="1"/>
  <c r="W64" i="1"/>
  <c r="CQ73" i="1"/>
  <c r="BH73" i="1" s="1"/>
  <c r="BR79" i="1"/>
  <c r="BV79" i="1" s="1"/>
  <c r="BW79" i="1" s="1"/>
  <c r="CQ104" i="1"/>
  <c r="BH104" i="1" s="1"/>
  <c r="BQ110" i="1"/>
  <c r="AT155" i="1"/>
  <c r="AF155" i="1"/>
  <c r="AE155" i="1"/>
  <c r="N62" i="1"/>
  <c r="BS79" i="1"/>
  <c r="AT80" i="1"/>
  <c r="N80" i="1"/>
  <c r="W82" i="1"/>
  <c r="AT104" i="1"/>
  <c r="AE104" i="1"/>
  <c r="AF118" i="1"/>
  <c r="K118" i="1"/>
  <c r="AE118" i="1"/>
  <c r="CQ118" i="1"/>
  <c r="BH118" i="1" s="1"/>
  <c r="BK118" i="1" s="1"/>
  <c r="K143" i="1"/>
  <c r="AF143" i="1"/>
  <c r="AE143" i="1"/>
  <c r="N143" i="1"/>
  <c r="K169" i="1"/>
  <c r="AF169" i="1"/>
  <c r="CQ180" i="1"/>
  <c r="BH180" i="1" s="1"/>
  <c r="S180" i="1"/>
  <c r="AT196" i="1"/>
  <c r="AF196" i="1"/>
  <c r="AE196" i="1"/>
  <c r="N196" i="1"/>
  <c r="K196" i="1"/>
  <c r="BS34" i="1"/>
  <c r="BR34" i="1"/>
  <c r="BV34" i="1" s="1"/>
  <c r="BW34" i="1" s="1"/>
  <c r="BR64" i="1"/>
  <c r="BV64" i="1" s="1"/>
  <c r="BW64" i="1" s="1"/>
  <c r="BS64" i="1"/>
  <c r="BQ64" i="1"/>
  <c r="BK66" i="1"/>
  <c r="AT85" i="1"/>
  <c r="AE85" i="1"/>
  <c r="AF85" i="1"/>
  <c r="BJ50" i="1"/>
  <c r="CQ65" i="1"/>
  <c r="BH65" i="1" s="1"/>
  <c r="S49" i="1"/>
  <c r="BK54" i="1"/>
  <c r="CQ63" i="1"/>
  <c r="BH63" i="1" s="1"/>
  <c r="BJ63" i="1" s="1"/>
  <c r="K67" i="1"/>
  <c r="AF67" i="1"/>
  <c r="AT79" i="1"/>
  <c r="N23" i="1"/>
  <c r="K28" i="1"/>
  <c r="AT28" i="1"/>
  <c r="CQ28" i="1"/>
  <c r="BH28" i="1" s="1"/>
  <c r="BK28" i="1" s="1"/>
  <c r="S28" i="1"/>
  <c r="T28" i="1" s="1"/>
  <c r="U28" i="1" s="1"/>
  <c r="CQ29" i="1"/>
  <c r="BH29" i="1" s="1"/>
  <c r="BJ29" i="1" s="1"/>
  <c r="CQ33" i="1"/>
  <c r="BH33" i="1" s="1"/>
  <c r="S37" i="1"/>
  <c r="BK49" i="1"/>
  <c r="BK50" i="1"/>
  <c r="CQ58" i="1"/>
  <c r="BH58" i="1" s="1"/>
  <c r="BK58" i="1" s="1"/>
  <c r="BQ67" i="1"/>
  <c r="BR67" i="1"/>
  <c r="BV67" i="1" s="1"/>
  <c r="BW67" i="1" s="1"/>
  <c r="BK68" i="1"/>
  <c r="K79" i="1"/>
  <c r="N88" i="1"/>
  <c r="AE88" i="1"/>
  <c r="N104" i="1"/>
  <c r="BQ145" i="1"/>
  <c r="BS145" i="1"/>
  <c r="BR145" i="1"/>
  <c r="BV145" i="1" s="1"/>
  <c r="BW145" i="1" s="1"/>
  <c r="K157" i="1"/>
  <c r="AF157" i="1"/>
  <c r="BS163" i="1"/>
  <c r="BR163" i="1"/>
  <c r="BV163" i="1" s="1"/>
  <c r="BW163" i="1" s="1"/>
  <c r="BK26" i="1"/>
  <c r="CQ20" i="1"/>
  <c r="BH20" i="1" s="1"/>
  <c r="BK20" i="1" s="1"/>
  <c r="S20" i="1"/>
  <c r="T20" i="1" s="1"/>
  <c r="U20" i="1" s="1"/>
  <c r="N47" i="1"/>
  <c r="BS65" i="1"/>
  <c r="BR65" i="1"/>
  <c r="BV65" i="1" s="1"/>
  <c r="BW65" i="1" s="1"/>
  <c r="BQ65" i="1"/>
  <c r="AF95" i="1"/>
  <c r="AE95" i="1"/>
  <c r="AF108" i="1"/>
  <c r="K108" i="1"/>
  <c r="AT108" i="1"/>
  <c r="N108" i="1"/>
  <c r="AE108" i="1"/>
  <c r="BK125" i="1"/>
  <c r="S132" i="1"/>
  <c r="AT146" i="1"/>
  <c r="AE146" i="1"/>
  <c r="AF146" i="1"/>
  <c r="K146" i="1"/>
  <c r="N28" i="1"/>
  <c r="BK40" i="1"/>
  <c r="BK46" i="1"/>
  <c r="AF51" i="1"/>
  <c r="BJ75" i="1"/>
  <c r="AT76" i="1"/>
  <c r="N76" i="1"/>
  <c r="K76" i="1"/>
  <c r="AF76" i="1"/>
  <c r="AE76" i="1"/>
  <c r="S81" i="1"/>
  <c r="T81" i="1" s="1"/>
  <c r="U81" i="1" s="1"/>
  <c r="CQ81" i="1"/>
  <c r="BH81" i="1" s="1"/>
  <c r="AA88" i="1"/>
  <c r="N95" i="1"/>
  <c r="S108" i="1"/>
  <c r="T108" i="1" s="1"/>
  <c r="U108" i="1" s="1"/>
  <c r="AB108" i="1" s="1"/>
  <c r="AD108" i="1" s="1"/>
  <c r="AF130" i="1"/>
  <c r="AE130" i="1"/>
  <c r="T32" i="1"/>
  <c r="U32" i="1" s="1"/>
  <c r="AC32" i="1" s="1"/>
  <c r="CQ49" i="1"/>
  <c r="BH49" i="1" s="1"/>
  <c r="BJ49" i="1" s="1"/>
  <c r="BQ34" i="1"/>
  <c r="CQ37" i="1"/>
  <c r="BH37" i="1" s="1"/>
  <c r="BK37" i="1" s="1"/>
  <c r="AF16" i="1"/>
  <c r="AT16" i="1"/>
  <c r="BS38" i="1"/>
  <c r="BR38" i="1"/>
  <c r="BV38" i="1" s="1"/>
  <c r="BW38" i="1" s="1"/>
  <c r="BQ38" i="1"/>
  <c r="T44" i="1"/>
  <c r="U44" i="1" s="1"/>
  <c r="AE60" i="1"/>
  <c r="BK63" i="1"/>
  <c r="AT68" i="1"/>
  <c r="AF68" i="1"/>
  <c r="AE68" i="1"/>
  <c r="AT72" i="1"/>
  <c r="AE72" i="1"/>
  <c r="AE80" i="1"/>
  <c r="BR87" i="1"/>
  <c r="BV87" i="1" s="1"/>
  <c r="BW87" i="1" s="1"/>
  <c r="K130" i="1"/>
  <c r="BS151" i="1"/>
  <c r="BQ151" i="1"/>
  <c r="K59" i="1"/>
  <c r="AF59" i="1"/>
  <c r="BK29" i="1"/>
  <c r="AT65" i="1"/>
  <c r="AF65" i="1"/>
  <c r="AF48" i="1"/>
  <c r="N48" i="1"/>
  <c r="AE48" i="1"/>
  <c r="K48" i="1"/>
  <c r="N19" i="1"/>
  <c r="W16" i="1"/>
  <c r="BJ33" i="1"/>
  <c r="W38" i="1"/>
  <c r="AF40" i="1"/>
  <c r="K40" i="1"/>
  <c r="W44" i="1"/>
  <c r="W50" i="1"/>
  <c r="BS50" i="1"/>
  <c r="BR50" i="1"/>
  <c r="BV50" i="1" s="1"/>
  <c r="BW50" i="1" s="1"/>
  <c r="BJ55" i="1"/>
  <c r="AT59" i="1"/>
  <c r="CQ59" i="1"/>
  <c r="BH59" i="1" s="1"/>
  <c r="BJ59" i="1" s="1"/>
  <c r="AE65" i="1"/>
  <c r="BS67" i="1"/>
  <c r="N68" i="1"/>
  <c r="CQ70" i="1"/>
  <c r="BH70" i="1" s="1"/>
  <c r="BJ70" i="1" s="1"/>
  <c r="N72" i="1"/>
  <c r="BQ75" i="1"/>
  <c r="BS75" i="1"/>
  <c r="BR75" i="1"/>
  <c r="BV75" i="1" s="1"/>
  <c r="BW75" i="1" s="1"/>
  <c r="AF80" i="1"/>
  <c r="CQ83" i="1"/>
  <c r="BH83" i="1" s="1"/>
  <c r="BJ83" i="1" s="1"/>
  <c r="S85" i="1"/>
  <c r="T85" i="1" s="1"/>
  <c r="U85" i="1" s="1"/>
  <c r="BS87" i="1"/>
  <c r="N99" i="1"/>
  <c r="AF99" i="1"/>
  <c r="N100" i="1"/>
  <c r="AT100" i="1"/>
  <c r="W129" i="1"/>
  <c r="BR151" i="1"/>
  <c r="BV151" i="1" s="1"/>
  <c r="BW151" i="1" s="1"/>
  <c r="AT166" i="1"/>
  <c r="N166" i="1"/>
  <c r="K166" i="1"/>
  <c r="AE166" i="1"/>
  <c r="W23" i="1"/>
  <c r="BK24" i="1"/>
  <c r="S29" i="1"/>
  <c r="S33" i="1"/>
  <c r="BK38" i="1"/>
  <c r="CQ42" i="1"/>
  <c r="BH42" i="1" s="1"/>
  <c r="BK42" i="1" s="1"/>
  <c r="BK45" i="1"/>
  <c r="BK52" i="1"/>
  <c r="W78" i="1"/>
  <c r="BJ88" i="1"/>
  <c r="BS89" i="1"/>
  <c r="BR89" i="1"/>
  <c r="BV89" i="1" s="1"/>
  <c r="BW89" i="1" s="1"/>
  <c r="BR92" i="1"/>
  <c r="BV92" i="1" s="1"/>
  <c r="BW92" i="1" s="1"/>
  <c r="BS92" i="1"/>
  <c r="BQ92" i="1"/>
  <c r="T96" i="1"/>
  <c r="U96" i="1" s="1"/>
  <c r="AB96" i="1" s="1"/>
  <c r="BJ114" i="1"/>
  <c r="BS118" i="1"/>
  <c r="BR118" i="1"/>
  <c r="BV118" i="1" s="1"/>
  <c r="BW118" i="1" s="1"/>
  <c r="AF128" i="1"/>
  <c r="K128" i="1"/>
  <c r="CQ128" i="1"/>
  <c r="BH128" i="1" s="1"/>
  <c r="BK128" i="1" s="1"/>
  <c r="S128" i="1"/>
  <c r="CQ130" i="1"/>
  <c r="BH130" i="1" s="1"/>
  <c r="CQ134" i="1"/>
  <c r="BH134" i="1" s="1"/>
  <c r="BK134" i="1" s="1"/>
  <c r="BK136" i="1"/>
  <c r="BQ153" i="1"/>
  <c r="BR153" i="1"/>
  <c r="BV153" i="1" s="1"/>
  <c r="BW153" i="1" s="1"/>
  <c r="BS130" i="1"/>
  <c r="BR130" i="1"/>
  <c r="BV130" i="1" s="1"/>
  <c r="BW130" i="1" s="1"/>
  <c r="BJ133" i="1"/>
  <c r="CQ16" i="1"/>
  <c r="BH16" i="1" s="1"/>
  <c r="BK16" i="1" s="1"/>
  <c r="BJ22" i="1"/>
  <c r="BJ26" i="1"/>
  <c r="S46" i="1"/>
  <c r="BR63" i="1"/>
  <c r="BV63" i="1" s="1"/>
  <c r="BW63" i="1" s="1"/>
  <c r="K64" i="1"/>
  <c r="BK67" i="1"/>
  <c r="CQ67" i="1"/>
  <c r="BH67" i="1" s="1"/>
  <c r="BJ67" i="1" s="1"/>
  <c r="BJ68" i="1"/>
  <c r="CQ69" i="1"/>
  <c r="BH69" i="1" s="1"/>
  <c r="BK69" i="1" s="1"/>
  <c r="S74" i="1"/>
  <c r="S77" i="1"/>
  <c r="T77" i="1" s="1"/>
  <c r="U77" i="1" s="1"/>
  <c r="V77" i="1" s="1"/>
  <c r="Z77" i="1" s="1"/>
  <c r="T89" i="1"/>
  <c r="U89" i="1" s="1"/>
  <c r="BJ101" i="1"/>
  <c r="W104" i="1"/>
  <c r="W109" i="1"/>
  <c r="AF111" i="1"/>
  <c r="N111" i="1"/>
  <c r="BJ121" i="1"/>
  <c r="S121" i="1"/>
  <c r="T121" i="1" s="1"/>
  <c r="U121" i="1" s="1"/>
  <c r="S137" i="1"/>
  <c r="AT144" i="1"/>
  <c r="AT154" i="1"/>
  <c r="K154" i="1"/>
  <c r="AE154" i="1"/>
  <c r="BQ165" i="1"/>
  <c r="BS165" i="1"/>
  <c r="BR165" i="1"/>
  <c r="BV165" i="1" s="1"/>
  <c r="BW165" i="1" s="1"/>
  <c r="CQ214" i="1"/>
  <c r="BH214" i="1" s="1"/>
  <c r="BJ214" i="1" s="1"/>
  <c r="S214" i="1"/>
  <c r="AT150" i="1"/>
  <c r="N150" i="1"/>
  <c r="T24" i="1"/>
  <c r="U24" i="1" s="1"/>
  <c r="BK33" i="1"/>
  <c r="BK36" i="1"/>
  <c r="CQ40" i="1"/>
  <c r="BH40" i="1" s="1"/>
  <c r="BK55" i="1"/>
  <c r="BJ58" i="1"/>
  <c r="BS63" i="1"/>
  <c r="Q67" i="1"/>
  <c r="O67" i="1" s="1"/>
  <c r="R67" i="1" s="1"/>
  <c r="L67" i="1" s="1"/>
  <c r="M67" i="1" s="1"/>
  <c r="T73" i="1"/>
  <c r="U73" i="1" s="1"/>
  <c r="BJ78" i="1"/>
  <c r="BK83" i="1"/>
  <c r="S87" i="1"/>
  <c r="BS94" i="1"/>
  <c r="BR94" i="1"/>
  <c r="BV94" i="1" s="1"/>
  <c r="BW94" i="1" s="1"/>
  <c r="BQ94" i="1"/>
  <c r="K98" i="1"/>
  <c r="AF98" i="1"/>
  <c r="AE98" i="1"/>
  <c r="BK102" i="1"/>
  <c r="BS102" i="1"/>
  <c r="BR102" i="1"/>
  <c r="BV102" i="1" s="1"/>
  <c r="BW102" i="1" s="1"/>
  <c r="BQ102" i="1"/>
  <c r="BR143" i="1"/>
  <c r="BV143" i="1" s="1"/>
  <c r="BW143" i="1" s="1"/>
  <c r="K144" i="1"/>
  <c r="N154" i="1"/>
  <c r="BQ157" i="1"/>
  <c r="BR157" i="1"/>
  <c r="BV157" i="1" s="1"/>
  <c r="BW157" i="1" s="1"/>
  <c r="S159" i="1"/>
  <c r="T159" i="1" s="1"/>
  <c r="U159" i="1" s="1"/>
  <c r="CQ159" i="1"/>
  <c r="BH159" i="1" s="1"/>
  <c r="BQ161" i="1"/>
  <c r="BR161" i="1"/>
  <c r="BV161" i="1" s="1"/>
  <c r="BW161" i="1" s="1"/>
  <c r="AT176" i="1"/>
  <c r="AE176" i="1"/>
  <c r="K176" i="1"/>
  <c r="AF199" i="1"/>
  <c r="K199" i="1"/>
  <c r="BK133" i="1"/>
  <c r="BS142" i="1"/>
  <c r="BQ142" i="1"/>
  <c r="W29" i="1"/>
  <c r="BK30" i="1"/>
  <c r="W39" i="1"/>
  <c r="BJ41" i="1"/>
  <c r="BQ42" i="1"/>
  <c r="CQ48" i="1"/>
  <c r="BH48" i="1" s="1"/>
  <c r="BK48" i="1" s="1"/>
  <c r="W54" i="1"/>
  <c r="CQ56" i="1"/>
  <c r="BH56" i="1" s="1"/>
  <c r="BJ56" i="1" s="1"/>
  <c r="W71" i="1"/>
  <c r="CQ71" i="1"/>
  <c r="BH71" i="1" s="1"/>
  <c r="BJ71" i="1" s="1"/>
  <c r="CQ79" i="1"/>
  <c r="BH79" i="1" s="1"/>
  <c r="BJ79" i="1" s="1"/>
  <c r="W84" i="1"/>
  <c r="BQ89" i="1"/>
  <c r="BJ94" i="1"/>
  <c r="CQ112" i="1"/>
  <c r="BH112" i="1" s="1"/>
  <c r="W116" i="1"/>
  <c r="BQ123" i="1"/>
  <c r="BR123" i="1"/>
  <c r="BV123" i="1" s="1"/>
  <c r="BW123" i="1" s="1"/>
  <c r="T140" i="1"/>
  <c r="U140" i="1" s="1"/>
  <c r="BS143" i="1"/>
  <c r="BS153" i="1"/>
  <c r="BS157" i="1"/>
  <c r="AT192" i="1"/>
  <c r="AF192" i="1"/>
  <c r="AE192" i="1"/>
  <c r="N192" i="1"/>
  <c r="BK214" i="1"/>
  <c r="BJ174" i="1"/>
  <c r="BQ199" i="1"/>
  <c r="BS199" i="1"/>
  <c r="S205" i="1"/>
  <c r="CQ205" i="1"/>
  <c r="BH205" i="1" s="1"/>
  <c r="BJ205" i="1" s="1"/>
  <c r="AT187" i="1"/>
  <c r="K187" i="1"/>
  <c r="AF187" i="1"/>
  <c r="BK188" i="1"/>
  <c r="BR188" i="1"/>
  <c r="BV188" i="1" s="1"/>
  <c r="BW188" i="1" s="1"/>
  <c r="BS188" i="1"/>
  <c r="CQ193" i="1"/>
  <c r="BH193" i="1" s="1"/>
  <c r="AT200" i="1"/>
  <c r="N200" i="1"/>
  <c r="K200" i="1"/>
  <c r="AE200" i="1"/>
  <c r="BS241" i="1"/>
  <c r="BR241" i="1"/>
  <c r="BV241" i="1" s="1"/>
  <c r="BW241" i="1" s="1"/>
  <c r="W86" i="1"/>
  <c r="S88" i="1"/>
  <c r="CQ89" i="1"/>
  <c r="BH89" i="1" s="1"/>
  <c r="W90" i="1"/>
  <c r="W95" i="1"/>
  <c r="W102" i="1"/>
  <c r="W106" i="1"/>
  <c r="BK109" i="1"/>
  <c r="W117" i="1"/>
  <c r="S117" i="1"/>
  <c r="W121" i="1"/>
  <c r="BK124" i="1"/>
  <c r="BJ134" i="1"/>
  <c r="W144" i="1"/>
  <c r="CQ145" i="1"/>
  <c r="BH145" i="1" s="1"/>
  <c r="BJ145" i="1" s="1"/>
  <c r="BK162" i="1"/>
  <c r="BK169" i="1"/>
  <c r="BS176" i="1"/>
  <c r="BR176" i="1"/>
  <c r="BV176" i="1" s="1"/>
  <c r="BW176" i="1" s="1"/>
  <c r="BQ176" i="1"/>
  <c r="CQ178" i="1"/>
  <c r="BH178" i="1" s="1"/>
  <c r="S178" i="1"/>
  <c r="BJ180" i="1"/>
  <c r="N184" i="1"/>
  <c r="K184" i="1"/>
  <c r="AE184" i="1"/>
  <c r="BJ196" i="1"/>
  <c r="AT197" i="1"/>
  <c r="AT204" i="1"/>
  <c r="N204" i="1"/>
  <c r="K204" i="1"/>
  <c r="AE204" i="1"/>
  <c r="BS205" i="1"/>
  <c r="BR205" i="1"/>
  <c r="BV205" i="1" s="1"/>
  <c r="BW205" i="1" s="1"/>
  <c r="CQ212" i="1"/>
  <c r="BH212" i="1" s="1"/>
  <c r="AF240" i="1"/>
  <c r="AE240" i="1"/>
  <c r="N240" i="1"/>
  <c r="AT240" i="1"/>
  <c r="K240" i="1"/>
  <c r="AT170" i="1"/>
  <c r="K170" i="1"/>
  <c r="AT188" i="1"/>
  <c r="N188" i="1"/>
  <c r="BR189" i="1"/>
  <c r="BV189" i="1" s="1"/>
  <c r="BW189" i="1" s="1"/>
  <c r="S219" i="1"/>
  <c r="CQ219" i="1"/>
  <c r="BH219" i="1" s="1"/>
  <c r="CQ91" i="1"/>
  <c r="BH91" i="1" s="1"/>
  <c r="BJ91" i="1" s="1"/>
  <c r="CQ93" i="1"/>
  <c r="BH93" i="1" s="1"/>
  <c r="BJ93" i="1" s="1"/>
  <c r="S94" i="1"/>
  <c r="CQ109" i="1"/>
  <c r="BH109" i="1" s="1"/>
  <c r="BJ109" i="1" s="1"/>
  <c r="CQ116" i="1"/>
  <c r="BH116" i="1" s="1"/>
  <c r="BK116" i="1" s="1"/>
  <c r="W125" i="1"/>
  <c r="AT162" i="1"/>
  <c r="N162" i="1"/>
  <c r="K162" i="1"/>
  <c r="BQ169" i="1"/>
  <c r="BR169" i="1"/>
  <c r="BV169" i="1" s="1"/>
  <c r="BW169" i="1" s="1"/>
  <c r="N170" i="1"/>
  <c r="AA174" i="1"/>
  <c r="S174" i="1"/>
  <c r="T174" i="1" s="1"/>
  <c r="U174" i="1" s="1"/>
  <c r="AC174" i="1" s="1"/>
  <c r="AE179" i="1"/>
  <c r="N179" i="1"/>
  <c r="K179" i="1"/>
  <c r="BK180" i="1"/>
  <c r="BS197" i="1"/>
  <c r="BQ197" i="1"/>
  <c r="BS214" i="1"/>
  <c r="AT222" i="1"/>
  <c r="K222" i="1"/>
  <c r="AT226" i="1"/>
  <c r="K226" i="1"/>
  <c r="AE226" i="1"/>
  <c r="N226" i="1"/>
  <c r="CQ234" i="1"/>
  <c r="BH234" i="1" s="1"/>
  <c r="S234" i="1"/>
  <c r="AF236" i="1"/>
  <c r="AT236" i="1"/>
  <c r="BS237" i="1"/>
  <c r="BQ237" i="1"/>
  <c r="AE252" i="1"/>
  <c r="K252" i="1"/>
  <c r="S91" i="1"/>
  <c r="S101" i="1"/>
  <c r="S105" i="1"/>
  <c r="BJ110" i="1"/>
  <c r="BK112" i="1"/>
  <c r="AT124" i="1"/>
  <c r="BJ146" i="1"/>
  <c r="T160" i="1"/>
  <c r="U160" i="1" s="1"/>
  <c r="S163" i="1"/>
  <c r="CQ163" i="1"/>
  <c r="BH163" i="1" s="1"/>
  <c r="BJ163" i="1" s="1"/>
  <c r="BS169" i="1"/>
  <c r="AT174" i="1"/>
  <c r="K174" i="1"/>
  <c r="AE174" i="1"/>
  <c r="CQ174" i="1"/>
  <c r="BH174" i="1" s="1"/>
  <c r="BQ191" i="1"/>
  <c r="BR191" i="1"/>
  <c r="BV191" i="1" s="1"/>
  <c r="BW191" i="1" s="1"/>
  <c r="AF195" i="1"/>
  <c r="AT195" i="1"/>
  <c r="K195" i="1"/>
  <c r="AT208" i="1"/>
  <c r="N208" i="1"/>
  <c r="AF208" i="1"/>
  <c r="AE208" i="1"/>
  <c r="BQ221" i="1"/>
  <c r="BS221" i="1"/>
  <c r="BR221" i="1"/>
  <c r="BV221" i="1" s="1"/>
  <c r="BW221" i="1" s="1"/>
  <c r="N222" i="1"/>
  <c r="AT230" i="1"/>
  <c r="N230" i="1"/>
  <c r="K230" i="1"/>
  <c r="AE230" i="1"/>
  <c r="BJ237" i="1"/>
  <c r="CQ87" i="1"/>
  <c r="BH87" i="1" s="1"/>
  <c r="BJ87" i="1" s="1"/>
  <c r="W88" i="1"/>
  <c r="CQ90" i="1"/>
  <c r="BH90" i="1" s="1"/>
  <c r="BJ90" i="1" s="1"/>
  <c r="S93" i="1"/>
  <c r="CQ96" i="1"/>
  <c r="BH96" i="1" s="1"/>
  <c r="BK96" i="1" s="1"/>
  <c r="S109" i="1"/>
  <c r="BK113" i="1"/>
  <c r="CQ122" i="1"/>
  <c r="BH122" i="1" s="1"/>
  <c r="BK122" i="1" s="1"/>
  <c r="S124" i="1"/>
  <c r="W126" i="1"/>
  <c r="S129" i="1"/>
  <c r="T129" i="1" s="1"/>
  <c r="U129" i="1" s="1"/>
  <c r="W133" i="1"/>
  <c r="S145" i="1"/>
  <c r="CQ156" i="1"/>
  <c r="BH156" i="1" s="1"/>
  <c r="BJ156" i="1" s="1"/>
  <c r="S165" i="1"/>
  <c r="N174" i="1"/>
  <c r="BK177" i="1"/>
  <c r="AF184" i="1"/>
  <c r="S191" i="1"/>
  <c r="AE193" i="1"/>
  <c r="W194" i="1"/>
  <c r="CQ199" i="1"/>
  <c r="BH199" i="1" s="1"/>
  <c r="BJ199" i="1" s="1"/>
  <c r="AF200" i="1"/>
  <c r="S201" i="1"/>
  <c r="CQ201" i="1"/>
  <c r="BH201" i="1" s="1"/>
  <c r="BQ207" i="1"/>
  <c r="BS207" i="1"/>
  <c r="AE209" i="1"/>
  <c r="AT209" i="1"/>
  <c r="AF209" i="1"/>
  <c r="AE211" i="1"/>
  <c r="BJ212" i="1"/>
  <c r="BS219" i="1"/>
  <c r="BR219" i="1"/>
  <c r="BV219" i="1" s="1"/>
  <c r="BW219" i="1" s="1"/>
  <c r="AA229" i="1"/>
  <c r="T229" i="1"/>
  <c r="U229" i="1" s="1"/>
  <c r="Q229" i="1" s="1"/>
  <c r="O229" i="1" s="1"/>
  <c r="R229" i="1" s="1"/>
  <c r="N236" i="1"/>
  <c r="CQ210" i="1"/>
  <c r="BH210" i="1" s="1"/>
  <c r="BJ210" i="1" s="1"/>
  <c r="CQ216" i="1"/>
  <c r="BH216" i="1" s="1"/>
  <c r="BJ216" i="1" s="1"/>
  <c r="CQ220" i="1"/>
  <c r="BH220" i="1" s="1"/>
  <c r="BJ220" i="1" s="1"/>
  <c r="CQ224" i="1"/>
  <c r="BH224" i="1" s="1"/>
  <c r="BK224" i="1" s="1"/>
  <c r="BJ232" i="1"/>
  <c r="AF233" i="1"/>
  <c r="BK234" i="1"/>
  <c r="BK237" i="1"/>
  <c r="BS245" i="1"/>
  <c r="BR245" i="1"/>
  <c r="BV245" i="1" s="1"/>
  <c r="BW245" i="1" s="1"/>
  <c r="S256" i="1"/>
  <c r="T256" i="1" s="1"/>
  <c r="U256" i="1" s="1"/>
  <c r="Q256" i="1" s="1"/>
  <c r="O256" i="1" s="1"/>
  <c r="R256" i="1" s="1"/>
  <c r="L256" i="1" s="1"/>
  <c r="M256" i="1" s="1"/>
  <c r="CQ256" i="1"/>
  <c r="BH256" i="1" s="1"/>
  <c r="BK256" i="1" s="1"/>
  <c r="S241" i="1"/>
  <c r="CQ241" i="1"/>
  <c r="BH241" i="1" s="1"/>
  <c r="BK241" i="1" s="1"/>
  <c r="AF244" i="1"/>
  <c r="K244" i="1"/>
  <c r="BQ245" i="1"/>
  <c r="AF258" i="1"/>
  <c r="AF260" i="1"/>
  <c r="AT260" i="1"/>
  <c r="N260" i="1"/>
  <c r="T260" i="1"/>
  <c r="U260" i="1" s="1"/>
  <c r="V297" i="1"/>
  <c r="Z297" i="1" s="1"/>
  <c r="AC297" i="1"/>
  <c r="W204" i="1"/>
  <c r="BJ219" i="1"/>
  <c r="S227" i="1"/>
  <c r="N233" i="1"/>
  <c r="BR244" i="1"/>
  <c r="BV244" i="1" s="1"/>
  <c r="BW244" i="1" s="1"/>
  <c r="BS244" i="1"/>
  <c r="BQ244" i="1"/>
  <c r="W162" i="1"/>
  <c r="CQ164" i="1"/>
  <c r="BH164" i="1" s="1"/>
  <c r="BJ164" i="1" s="1"/>
  <c r="W176" i="1"/>
  <c r="CQ190" i="1"/>
  <c r="BH190" i="1" s="1"/>
  <c r="BJ190" i="1" s="1"/>
  <c r="W192" i="1"/>
  <c r="S206" i="1"/>
  <c r="BK210" i="1"/>
  <c r="CQ223" i="1"/>
  <c r="BH223" i="1" s="1"/>
  <c r="CQ227" i="1"/>
  <c r="BH227" i="1" s="1"/>
  <c r="BJ230" i="1"/>
  <c r="AT233" i="1"/>
  <c r="BJ234" i="1"/>
  <c r="BQ251" i="1"/>
  <c r="BS251" i="1"/>
  <c r="BS305" i="1"/>
  <c r="BR305" i="1"/>
  <c r="BV305" i="1" s="1"/>
  <c r="BW305" i="1" s="1"/>
  <c r="BK242" i="1"/>
  <c r="BQ247" i="1"/>
  <c r="BR247" i="1"/>
  <c r="BV247" i="1" s="1"/>
  <c r="BW247" i="1" s="1"/>
  <c r="BS247" i="1"/>
  <c r="AF248" i="1"/>
  <c r="AE248" i="1"/>
  <c r="K248" i="1"/>
  <c r="AF289" i="1"/>
  <c r="AE289" i="1"/>
  <c r="AT289" i="1"/>
  <c r="N289" i="1"/>
  <c r="BK165" i="1"/>
  <c r="CQ167" i="1"/>
  <c r="BH167" i="1" s="1"/>
  <c r="CQ171" i="1"/>
  <c r="BH171" i="1" s="1"/>
  <c r="S173" i="1"/>
  <c r="T173" i="1" s="1"/>
  <c r="U173" i="1" s="1"/>
  <c r="W174" i="1"/>
  <c r="BK182" i="1"/>
  <c r="BK191" i="1"/>
  <c r="BS210" i="1"/>
  <c r="AE215" i="1"/>
  <c r="BR225" i="1"/>
  <c r="BV225" i="1" s="1"/>
  <c r="BW225" i="1" s="1"/>
  <c r="CQ231" i="1"/>
  <c r="BH231" i="1" s="1"/>
  <c r="W240" i="1"/>
  <c r="AE244" i="1"/>
  <c r="CQ245" i="1"/>
  <c r="BH245" i="1" s="1"/>
  <c r="N248" i="1"/>
  <c r="AT248" i="1"/>
  <c r="S264" i="1"/>
  <c r="T264" i="1" s="1"/>
  <c r="U264" i="1" s="1"/>
  <c r="AF279" i="1"/>
  <c r="AT279" i="1"/>
  <c r="W163" i="1"/>
  <c r="BK176" i="1"/>
  <c r="S188" i="1"/>
  <c r="BK193" i="1"/>
  <c r="S195" i="1"/>
  <c r="CQ202" i="1"/>
  <c r="BH202" i="1" s="1"/>
  <c r="BJ202" i="1" s="1"/>
  <c r="CQ213" i="1"/>
  <c r="BH213" i="1" s="1"/>
  <c r="BJ213" i="1" s="1"/>
  <c r="AF215" i="1"/>
  <c r="CQ218" i="1"/>
  <c r="BH218" i="1" s="1"/>
  <c r="BJ218" i="1" s="1"/>
  <c r="AE223" i="1"/>
  <c r="S225" i="1"/>
  <c r="BS225" i="1"/>
  <c r="BJ228" i="1"/>
  <c r="BK230" i="1"/>
  <c r="BJ233" i="1"/>
  <c r="AT235" i="1"/>
  <c r="BQ239" i="1"/>
  <c r="BR239" i="1"/>
  <c r="BV239" i="1" s="1"/>
  <c r="BW239" i="1" s="1"/>
  <c r="CQ248" i="1"/>
  <c r="BH248" i="1" s="1"/>
  <c r="BS254" i="1"/>
  <c r="BQ254" i="1"/>
  <c r="AA256" i="1"/>
  <c r="S258" i="1"/>
  <c r="AF287" i="1"/>
  <c r="AE287" i="1"/>
  <c r="N300" i="1"/>
  <c r="K300" i="1"/>
  <c r="AF300" i="1"/>
  <c r="AE300" i="1"/>
  <c r="AT300" i="1"/>
  <c r="S162" i="1"/>
  <c r="T162" i="1" s="1"/>
  <c r="U162" i="1" s="1"/>
  <c r="AB162" i="1" s="1"/>
  <c r="CQ168" i="1"/>
  <c r="BH168" i="1" s="1"/>
  <c r="BK168" i="1" s="1"/>
  <c r="CQ169" i="1"/>
  <c r="BH169" i="1" s="1"/>
  <c r="BJ169" i="1" s="1"/>
  <c r="W173" i="1"/>
  <c r="BK174" i="1"/>
  <c r="CQ194" i="1"/>
  <c r="BH194" i="1" s="1"/>
  <c r="BK194" i="1" s="1"/>
  <c r="BK212" i="1"/>
  <c r="W217" i="1"/>
  <c r="S230" i="1"/>
  <c r="T230" i="1" s="1"/>
  <c r="U230" i="1" s="1"/>
  <c r="AE233" i="1"/>
  <c r="W242" i="1"/>
  <c r="AF256" i="1"/>
  <c r="AE256" i="1"/>
  <c r="K256" i="1"/>
  <c r="AF272" i="1"/>
  <c r="N272" i="1"/>
  <c r="AE272" i="1"/>
  <c r="K272" i="1"/>
  <c r="AT272" i="1"/>
  <c r="AF299" i="1"/>
  <c r="K299" i="1"/>
  <c r="AT307" i="1"/>
  <c r="K307" i="1"/>
  <c r="T313" i="1"/>
  <c r="U313" i="1" s="1"/>
  <c r="W245" i="1"/>
  <c r="BK264" i="1"/>
  <c r="S272" i="1"/>
  <c r="K274" i="1"/>
  <c r="W284" i="1"/>
  <c r="K285" i="1"/>
  <c r="W291" i="1"/>
  <c r="BS292" i="1"/>
  <c r="N293" i="1"/>
  <c r="BK295" i="1"/>
  <c r="AE297" i="1"/>
  <c r="W301" i="1"/>
  <c r="BK303" i="1"/>
  <c r="K304" i="1"/>
  <c r="AE304" i="1"/>
  <c r="AF308" i="1"/>
  <c r="AF309" i="1"/>
  <c r="W310" i="1"/>
  <c r="K311" i="1"/>
  <c r="AE312" i="1"/>
  <c r="W314" i="1"/>
  <c r="W265" i="1"/>
  <c r="T276" i="1"/>
  <c r="U276" i="1" s="1"/>
  <c r="V276" i="1" s="1"/>
  <c r="Z276" i="1" s="1"/>
  <c r="BK283" i="1"/>
  <c r="BK308" i="1"/>
  <c r="BQ274" i="1"/>
  <c r="AT276" i="1"/>
  <c r="AT285" i="1"/>
  <c r="W286" i="1"/>
  <c r="S289" i="1"/>
  <c r="AT293" i="1"/>
  <c r="BK294" i="1"/>
  <c r="BK296" i="1"/>
  <c r="W305" i="1"/>
  <c r="CQ305" i="1"/>
  <c r="BH305" i="1" s="1"/>
  <c r="W307" i="1"/>
  <c r="K308" i="1"/>
  <c r="S309" i="1"/>
  <c r="W261" i="1"/>
  <c r="BR274" i="1"/>
  <c r="BV274" i="1" s="1"/>
  <c r="BW274" i="1" s="1"/>
  <c r="N275" i="1"/>
  <c r="CQ279" i="1"/>
  <c r="BH279" i="1" s="1"/>
  <c r="BJ279" i="1" s="1"/>
  <c r="S281" i="1"/>
  <c r="BJ283" i="1"/>
  <c r="BK287" i="1"/>
  <c r="W295" i="1"/>
  <c r="S299" i="1"/>
  <c r="CQ306" i="1"/>
  <c r="BH306" i="1" s="1"/>
  <c r="BJ306" i="1" s="1"/>
  <c r="BK301" i="1"/>
  <c r="T304" i="1"/>
  <c r="U304" i="1" s="1"/>
  <c r="V304" i="1" s="1"/>
  <c r="Z304" i="1" s="1"/>
  <c r="AT308" i="1"/>
  <c r="BK314" i="1"/>
  <c r="W239" i="1"/>
  <c r="BJ241" i="1"/>
  <c r="W243" i="1"/>
  <c r="S243" i="1"/>
  <c r="W247" i="1"/>
  <c r="W248" i="1"/>
  <c r="BJ248" i="1"/>
  <c r="CQ262" i="1"/>
  <c r="BH262" i="1" s="1"/>
  <c r="BK262" i="1" s="1"/>
  <c r="CQ265" i="1"/>
  <c r="BH265" i="1" s="1"/>
  <c r="BJ265" i="1" s="1"/>
  <c r="BQ279" i="1"/>
  <c r="AT286" i="1"/>
  <c r="K314" i="1"/>
  <c r="CQ314" i="1"/>
  <c r="BH314" i="1" s="1"/>
  <c r="BJ314" i="1" s="1"/>
  <c r="S247" i="1"/>
  <c r="BK248" i="1"/>
  <c r="BJ257" i="1"/>
  <c r="BQ266" i="1"/>
  <c r="BK268" i="1"/>
  <c r="AE274" i="1"/>
  <c r="K276" i="1"/>
  <c r="AB279" i="1"/>
  <c r="BR279" i="1"/>
  <c r="BV279" i="1" s="1"/>
  <c r="BW279" i="1" s="1"/>
  <c r="CQ282" i="1"/>
  <c r="BH282" i="1" s="1"/>
  <c r="BJ282" i="1" s="1"/>
  <c r="N288" i="1"/>
  <c r="AE293" i="1"/>
  <c r="S294" i="1"/>
  <c r="T294" i="1" s="1"/>
  <c r="U294" i="1" s="1"/>
  <c r="BJ296" i="1"/>
  <c r="S301" i="1"/>
  <c r="T301" i="1" s="1"/>
  <c r="U301" i="1" s="1"/>
  <c r="W303" i="1"/>
  <c r="S303" i="1"/>
  <c r="CQ307" i="1"/>
  <c r="BH307" i="1" s="1"/>
  <c r="BJ307" i="1" s="1"/>
  <c r="W308" i="1"/>
  <c r="S308" i="1"/>
  <c r="W241" i="1"/>
  <c r="CQ242" i="1"/>
  <c r="BH242" i="1" s="1"/>
  <c r="BJ242" i="1" s="1"/>
  <c r="CQ246" i="1"/>
  <c r="BH246" i="1" s="1"/>
  <c r="BK246" i="1" s="1"/>
  <c r="W251" i="1"/>
  <c r="W255" i="1"/>
  <c r="CQ260" i="1"/>
  <c r="BH260" i="1" s="1"/>
  <c r="BK260" i="1" s="1"/>
  <c r="CQ261" i="1"/>
  <c r="BH261" i="1" s="1"/>
  <c r="BJ261" i="1" s="1"/>
  <c r="BJ262" i="1"/>
  <c r="BR266" i="1"/>
  <c r="BV266" i="1" s="1"/>
  <c r="BW266" i="1" s="1"/>
  <c r="N276" i="1"/>
  <c r="BK285" i="1"/>
  <c r="BR292" i="1"/>
  <c r="BV292" i="1" s="1"/>
  <c r="BW292" i="1" s="1"/>
  <c r="K293" i="1"/>
  <c r="BK293" i="1"/>
  <c r="W296" i="1"/>
  <c r="S296" i="1"/>
  <c r="W306" i="1"/>
  <c r="AE309" i="1"/>
  <c r="BK34" i="1"/>
  <c r="BJ34" i="1"/>
  <c r="BQ39" i="1"/>
  <c r="BS39" i="1"/>
  <c r="BR39" i="1"/>
  <c r="BV39" i="1" s="1"/>
  <c r="BW39" i="1" s="1"/>
  <c r="BQ43" i="1"/>
  <c r="BR43" i="1"/>
  <c r="BV43" i="1" s="1"/>
  <c r="BW43" i="1" s="1"/>
  <c r="BS43" i="1"/>
  <c r="BS44" i="1"/>
  <c r="BR44" i="1"/>
  <c r="BV44" i="1" s="1"/>
  <c r="BW44" i="1" s="1"/>
  <c r="BQ44" i="1"/>
  <c r="AF57" i="1"/>
  <c r="N57" i="1"/>
  <c r="AE57" i="1"/>
  <c r="AT57" i="1"/>
  <c r="K57" i="1"/>
  <c r="V71" i="1"/>
  <c r="Z71" i="1" s="1"/>
  <c r="AC71" i="1"/>
  <c r="Q71" i="1"/>
  <c r="O71" i="1" s="1"/>
  <c r="R71" i="1" s="1"/>
  <c r="AF78" i="1"/>
  <c r="AE78" i="1"/>
  <c r="AT78" i="1"/>
  <c r="N78" i="1"/>
  <c r="K78" i="1"/>
  <c r="AA91" i="1"/>
  <c r="AA19" i="1"/>
  <c r="AA26" i="1"/>
  <c r="AA31" i="1"/>
  <c r="BS40" i="1"/>
  <c r="BR40" i="1"/>
  <c r="BV40" i="1" s="1"/>
  <c r="BW40" i="1" s="1"/>
  <c r="BQ40" i="1"/>
  <c r="AA42" i="1"/>
  <c r="BS78" i="1"/>
  <c r="BR78" i="1"/>
  <c r="BV78" i="1" s="1"/>
  <c r="BW78" i="1" s="1"/>
  <c r="BQ78" i="1"/>
  <c r="BQ23" i="1"/>
  <c r="BR23" i="1"/>
  <c r="BV23" i="1" s="1"/>
  <c r="BW23" i="1" s="1"/>
  <c r="BS23" i="1"/>
  <c r="AA29" i="1"/>
  <c r="BS48" i="1"/>
  <c r="BR48" i="1"/>
  <c r="BV48" i="1" s="1"/>
  <c r="BW48" i="1" s="1"/>
  <c r="BQ48" i="1"/>
  <c r="T55" i="1"/>
  <c r="U55" i="1" s="1"/>
  <c r="BS90" i="1"/>
  <c r="BR90" i="1"/>
  <c r="BV90" i="1" s="1"/>
  <c r="BW90" i="1" s="1"/>
  <c r="BQ90" i="1"/>
  <c r="BQ19" i="1"/>
  <c r="BS19" i="1"/>
  <c r="BR19" i="1"/>
  <c r="BV19" i="1" s="1"/>
  <c r="BW19" i="1" s="1"/>
  <c r="AA30" i="1"/>
  <c r="Q38" i="1"/>
  <c r="O38" i="1" s="1"/>
  <c r="R38" i="1" s="1"/>
  <c r="L38" i="1" s="1"/>
  <c r="M38" i="1" s="1"/>
  <c r="AA38" i="1"/>
  <c r="AA41" i="1"/>
  <c r="T41" i="1"/>
  <c r="U41" i="1" s="1"/>
  <c r="Q41" i="1" s="1"/>
  <c r="O41" i="1" s="1"/>
  <c r="R41" i="1" s="1"/>
  <c r="L41" i="1" s="1"/>
  <c r="M41" i="1" s="1"/>
  <c r="BJ42" i="1"/>
  <c r="AA45" i="1"/>
  <c r="T45" i="1"/>
  <c r="U45" i="1" s="1"/>
  <c r="Q45" i="1" s="1"/>
  <c r="O45" i="1" s="1"/>
  <c r="R45" i="1" s="1"/>
  <c r="BQ47" i="1"/>
  <c r="BS47" i="1"/>
  <c r="BR47" i="1"/>
  <c r="BV47" i="1" s="1"/>
  <c r="BW47" i="1" s="1"/>
  <c r="AA50" i="1"/>
  <c r="BS58" i="1"/>
  <c r="BR58" i="1"/>
  <c r="BV58" i="1" s="1"/>
  <c r="BW58" i="1" s="1"/>
  <c r="BQ58" i="1"/>
  <c r="V81" i="1"/>
  <c r="Z81" i="1" s="1"/>
  <c r="AC81" i="1"/>
  <c r="BS16" i="1"/>
  <c r="BR16" i="1"/>
  <c r="BV16" i="1" s="1"/>
  <c r="BW16" i="1" s="1"/>
  <c r="BQ16" i="1"/>
  <c r="AA18" i="1"/>
  <c r="AA51" i="1"/>
  <c r="AC24" i="1"/>
  <c r="V24" i="1"/>
  <c r="Z24" i="1" s="1"/>
  <c r="AB24" i="1"/>
  <c r="AA37" i="1"/>
  <c r="T37" i="1"/>
  <c r="U37" i="1" s="1"/>
  <c r="BQ31" i="1"/>
  <c r="BR31" i="1"/>
  <c r="BV31" i="1" s="1"/>
  <c r="BW31" i="1" s="1"/>
  <c r="BS31" i="1"/>
  <c r="AA63" i="1"/>
  <c r="AA103" i="1"/>
  <c r="AA25" i="1"/>
  <c r="Q25" i="1"/>
  <c r="O25" i="1" s="1"/>
  <c r="R25" i="1" s="1"/>
  <c r="L25" i="1" s="1"/>
  <c r="M25" i="1" s="1"/>
  <c r="T25" i="1"/>
  <c r="U25" i="1" s="1"/>
  <c r="AC28" i="1"/>
  <c r="V28" i="1"/>
  <c r="Z28" i="1" s="1"/>
  <c r="AB28" i="1"/>
  <c r="AA46" i="1"/>
  <c r="BR54" i="1"/>
  <c r="BV54" i="1" s="1"/>
  <c r="BW54" i="1" s="1"/>
  <c r="BQ54" i="1"/>
  <c r="BS54" i="1"/>
  <c r="AA64" i="1"/>
  <c r="BR68" i="1"/>
  <c r="BV68" i="1" s="1"/>
  <c r="BW68" i="1" s="1"/>
  <c r="BS68" i="1"/>
  <c r="BQ68" i="1"/>
  <c r="AA17" i="1"/>
  <c r="T17" i="1"/>
  <c r="U17" i="1" s="1"/>
  <c r="Q17" i="1" s="1"/>
  <c r="O17" i="1" s="1"/>
  <c r="R17" i="1" s="1"/>
  <c r="AC20" i="1"/>
  <c r="AD20" i="1" s="1"/>
  <c r="V20" i="1"/>
  <c r="Z20" i="1" s="1"/>
  <c r="AB20" i="1"/>
  <c r="BS20" i="1"/>
  <c r="BR20" i="1"/>
  <c r="BV20" i="1" s="1"/>
  <c r="BW20" i="1" s="1"/>
  <c r="BQ20" i="1"/>
  <c r="BQ35" i="1"/>
  <c r="BS35" i="1"/>
  <c r="BR35" i="1"/>
  <c r="BV35" i="1" s="1"/>
  <c r="BW35" i="1" s="1"/>
  <c r="BQ27" i="1"/>
  <c r="BS27" i="1"/>
  <c r="BR27" i="1"/>
  <c r="BV27" i="1" s="1"/>
  <c r="BW27" i="1" s="1"/>
  <c r="AC48" i="1"/>
  <c r="V48" i="1"/>
  <c r="Z48" i="1" s="1"/>
  <c r="AB48" i="1"/>
  <c r="AA49" i="1"/>
  <c r="T49" i="1"/>
  <c r="U49" i="1" s="1"/>
  <c r="Q49" i="1" s="1"/>
  <c r="O49" i="1" s="1"/>
  <c r="R49" i="1" s="1"/>
  <c r="BQ51" i="1"/>
  <c r="BS51" i="1"/>
  <c r="BR51" i="1"/>
  <c r="BV51" i="1" s="1"/>
  <c r="BW51" i="1" s="1"/>
  <c r="BS52" i="1"/>
  <c r="BR52" i="1"/>
  <c r="BV52" i="1" s="1"/>
  <c r="BW52" i="1" s="1"/>
  <c r="BQ52" i="1"/>
  <c r="BS24" i="1"/>
  <c r="BR24" i="1"/>
  <c r="BV24" i="1" s="1"/>
  <c r="BW24" i="1" s="1"/>
  <c r="T30" i="1"/>
  <c r="U30" i="1" s="1"/>
  <c r="AB30" i="1" s="1"/>
  <c r="CQ142" i="1"/>
  <c r="BH142" i="1" s="1"/>
  <c r="BK142" i="1" s="1"/>
  <c r="S142" i="1"/>
  <c r="AF21" i="1"/>
  <c r="AE21" i="1"/>
  <c r="N21" i="1"/>
  <c r="K21" i="1"/>
  <c r="BR29" i="1"/>
  <c r="BV29" i="1" s="1"/>
  <c r="BW29" i="1" s="1"/>
  <c r="BQ29" i="1"/>
  <c r="N52" i="1"/>
  <c r="AT52" i="1"/>
  <c r="AF53" i="1"/>
  <c r="AE53" i="1"/>
  <c r="N53" i="1"/>
  <c r="K53" i="1"/>
  <c r="AF66" i="1"/>
  <c r="AE66" i="1"/>
  <c r="AT66" i="1"/>
  <c r="K66" i="1"/>
  <c r="BS69" i="1"/>
  <c r="BR69" i="1"/>
  <c r="BV69" i="1" s="1"/>
  <c r="BW69" i="1" s="1"/>
  <c r="S76" i="1"/>
  <c r="CQ76" i="1"/>
  <c r="BH76" i="1" s="1"/>
  <c r="BK84" i="1"/>
  <c r="CQ86" i="1"/>
  <c r="BH86" i="1" s="1"/>
  <c r="S86" i="1"/>
  <c r="AA93" i="1"/>
  <c r="T93" i="1"/>
  <c r="U93" i="1" s="1"/>
  <c r="AA97" i="1"/>
  <c r="BQ103" i="1"/>
  <c r="BR103" i="1"/>
  <c r="BV103" i="1" s="1"/>
  <c r="BW103" i="1" s="1"/>
  <c r="BS103" i="1"/>
  <c r="AA110" i="1"/>
  <c r="AA111" i="1"/>
  <c r="BR113" i="1"/>
  <c r="BV113" i="1" s="1"/>
  <c r="BW113" i="1" s="1"/>
  <c r="BQ113" i="1"/>
  <c r="BS113" i="1"/>
  <c r="AF121" i="1"/>
  <c r="AE121" i="1"/>
  <c r="N121" i="1"/>
  <c r="K121" i="1"/>
  <c r="AT121" i="1"/>
  <c r="T124" i="1"/>
  <c r="U124" i="1" s="1"/>
  <c r="AA124" i="1"/>
  <c r="N126" i="1"/>
  <c r="AT126" i="1"/>
  <c r="AE126" i="1"/>
  <c r="K126" i="1"/>
  <c r="AF126" i="1"/>
  <c r="T132" i="1"/>
  <c r="U132" i="1" s="1"/>
  <c r="BQ137" i="1"/>
  <c r="BR137" i="1"/>
  <c r="BV137" i="1" s="1"/>
  <c r="BW137" i="1" s="1"/>
  <c r="BS137" i="1"/>
  <c r="AF168" i="1"/>
  <c r="AE168" i="1"/>
  <c r="AT168" i="1"/>
  <c r="K168" i="1"/>
  <c r="N168" i="1"/>
  <c r="BS178" i="1"/>
  <c r="BR178" i="1"/>
  <c r="BV178" i="1" s="1"/>
  <c r="BW178" i="1" s="1"/>
  <c r="BQ178" i="1"/>
  <c r="K22" i="1"/>
  <c r="N24" i="1"/>
  <c r="AT24" i="1"/>
  <c r="W25" i="1"/>
  <c r="AF25" i="1"/>
  <c r="AE25" i="1"/>
  <c r="N25" i="1"/>
  <c r="K25" i="1"/>
  <c r="BR26" i="1"/>
  <c r="BV26" i="1" s="1"/>
  <c r="BW26" i="1" s="1"/>
  <c r="BJ27" i="1"/>
  <c r="BS29" i="1"/>
  <c r="N30" i="1"/>
  <c r="AT30" i="1"/>
  <c r="BQ30" i="1"/>
  <c r="W31" i="1"/>
  <c r="K32" i="1"/>
  <c r="Q32" i="1"/>
  <c r="O32" i="1" s="1"/>
  <c r="R32" i="1" s="1"/>
  <c r="L32" i="1" s="1"/>
  <c r="M32" i="1" s="1"/>
  <c r="BS32" i="1"/>
  <c r="BR32" i="1"/>
  <c r="BV32" i="1" s="1"/>
  <c r="BW32" i="1" s="1"/>
  <c r="T33" i="1"/>
  <c r="U33" i="1" s="1"/>
  <c r="BR33" i="1"/>
  <c r="BV33" i="1" s="1"/>
  <c r="BW33" i="1" s="1"/>
  <c r="BQ33" i="1"/>
  <c r="AT35" i="1"/>
  <c r="K35" i="1"/>
  <c r="AE35" i="1"/>
  <c r="T38" i="1"/>
  <c r="U38" i="1" s="1"/>
  <c r="T40" i="1"/>
  <c r="U40" i="1" s="1"/>
  <c r="AE40" i="1"/>
  <c r="BJ44" i="1"/>
  <c r="S47" i="1"/>
  <c r="CQ47" i="1"/>
  <c r="BH47" i="1" s="1"/>
  <c r="BK47" i="1" s="1"/>
  <c r="BS61" i="1"/>
  <c r="BR61" i="1"/>
  <c r="BV61" i="1" s="1"/>
  <c r="BW61" i="1" s="1"/>
  <c r="BK64" i="1"/>
  <c r="BS66" i="1"/>
  <c r="BR66" i="1"/>
  <c r="BV66" i="1" s="1"/>
  <c r="BW66" i="1" s="1"/>
  <c r="BQ66" i="1"/>
  <c r="BQ69" i="1"/>
  <c r="BS70" i="1"/>
  <c r="BR70" i="1"/>
  <c r="BV70" i="1" s="1"/>
  <c r="BW70" i="1" s="1"/>
  <c r="BQ70" i="1"/>
  <c r="BK79" i="1"/>
  <c r="T79" i="1"/>
  <c r="U79" i="1" s="1"/>
  <c r="BJ85" i="1"/>
  <c r="AF86" i="1"/>
  <c r="AE86" i="1"/>
  <c r="AT86" i="1"/>
  <c r="K86" i="1"/>
  <c r="T91" i="1"/>
  <c r="U91" i="1" s="1"/>
  <c r="AA98" i="1"/>
  <c r="AF101" i="1"/>
  <c r="AE101" i="1"/>
  <c r="N101" i="1"/>
  <c r="K101" i="1"/>
  <c r="AT101" i="1"/>
  <c r="AA113" i="1"/>
  <c r="BR125" i="1"/>
  <c r="BV125" i="1" s="1"/>
  <c r="BW125" i="1" s="1"/>
  <c r="BQ125" i="1"/>
  <c r="BS125" i="1"/>
  <c r="AA129" i="1"/>
  <c r="N134" i="1"/>
  <c r="AT134" i="1"/>
  <c r="AF134" i="1"/>
  <c r="AE134" i="1"/>
  <c r="K134" i="1"/>
  <c r="BJ142" i="1"/>
  <c r="BQ149" i="1"/>
  <c r="BS149" i="1"/>
  <c r="BS167" i="1"/>
  <c r="BR167" i="1"/>
  <c r="BV167" i="1" s="1"/>
  <c r="BW167" i="1" s="1"/>
  <c r="BQ167" i="1"/>
  <c r="AB38" i="1"/>
  <c r="BJ76" i="1"/>
  <c r="BS86" i="1"/>
  <c r="BR86" i="1"/>
  <c r="BV86" i="1" s="1"/>
  <c r="BW86" i="1" s="1"/>
  <c r="BQ86" i="1"/>
  <c r="K89" i="1"/>
  <c r="N89" i="1"/>
  <c r="AT89" i="1"/>
  <c r="AF89" i="1"/>
  <c r="AA92" i="1"/>
  <c r="S95" i="1"/>
  <c r="CQ95" i="1"/>
  <c r="BH95" i="1" s="1"/>
  <c r="BJ95" i="1" s="1"/>
  <c r="AC96" i="1"/>
  <c r="V96" i="1"/>
  <c r="Z96" i="1" s="1"/>
  <c r="BQ99" i="1"/>
  <c r="BS99" i="1"/>
  <c r="BR99" i="1"/>
  <c r="BV99" i="1" s="1"/>
  <c r="BW99" i="1" s="1"/>
  <c r="AF105" i="1"/>
  <c r="AE105" i="1"/>
  <c r="N105" i="1"/>
  <c r="K105" i="1"/>
  <c r="T106" i="1"/>
  <c r="U106" i="1" s="1"/>
  <c r="BS108" i="1"/>
  <c r="BR108" i="1"/>
  <c r="BV108" i="1" s="1"/>
  <c r="BW108" i="1" s="1"/>
  <c r="BQ108" i="1"/>
  <c r="T128" i="1"/>
  <c r="U128" i="1" s="1"/>
  <c r="AF136" i="1"/>
  <c r="K136" i="1"/>
  <c r="AE136" i="1"/>
  <c r="N136" i="1"/>
  <c r="T137" i="1"/>
  <c r="U137" i="1" s="1"/>
  <c r="AT140" i="1"/>
  <c r="K140" i="1"/>
  <c r="AE140" i="1"/>
  <c r="N140" i="1"/>
  <c r="AF140" i="1"/>
  <c r="BS152" i="1"/>
  <c r="BR152" i="1"/>
  <c r="BV152" i="1" s="1"/>
  <c r="BW152" i="1" s="1"/>
  <c r="BQ152" i="1"/>
  <c r="T153" i="1"/>
  <c r="U153" i="1" s="1"/>
  <c r="AA167" i="1"/>
  <c r="T167" i="1"/>
  <c r="U167" i="1" s="1"/>
  <c r="Q167" i="1" s="1"/>
  <c r="O167" i="1" s="1"/>
  <c r="R167" i="1" s="1"/>
  <c r="L167" i="1" s="1"/>
  <c r="M167" i="1" s="1"/>
  <c r="AA169" i="1"/>
  <c r="AA170" i="1"/>
  <c r="Q28" i="1"/>
  <c r="O28" i="1" s="1"/>
  <c r="R28" i="1" s="1"/>
  <c r="L28" i="1" s="1"/>
  <c r="M28" i="1" s="1"/>
  <c r="S43" i="1"/>
  <c r="CQ43" i="1"/>
  <c r="BH43" i="1" s="1"/>
  <c r="BK43" i="1" s="1"/>
  <c r="K26" i="1"/>
  <c r="N34" i="1"/>
  <c r="AT34" i="1"/>
  <c r="BS36" i="1"/>
  <c r="BR36" i="1"/>
  <c r="BV36" i="1" s="1"/>
  <c r="BW36" i="1" s="1"/>
  <c r="AE22" i="1"/>
  <c r="BR25" i="1"/>
  <c r="BV25" i="1" s="1"/>
  <c r="BW25" i="1" s="1"/>
  <c r="BQ25" i="1"/>
  <c r="AT27" i="1"/>
  <c r="K27" i="1"/>
  <c r="AE27" i="1"/>
  <c r="T59" i="1"/>
  <c r="U59" i="1" s="1"/>
  <c r="S66" i="1"/>
  <c r="BK75" i="1"/>
  <c r="N114" i="1"/>
  <c r="AT114" i="1"/>
  <c r="AF114" i="1"/>
  <c r="AE114" i="1"/>
  <c r="K114" i="1"/>
  <c r="AE137" i="1"/>
  <c r="AT137" i="1"/>
  <c r="N137" i="1"/>
  <c r="K137" i="1"/>
  <c r="AF137" i="1"/>
  <c r="AT20" i="1"/>
  <c r="AT31" i="1"/>
  <c r="K31" i="1"/>
  <c r="AE31" i="1"/>
  <c r="V32" i="1"/>
  <c r="Z32" i="1" s="1"/>
  <c r="T34" i="1"/>
  <c r="U34" i="1" s="1"/>
  <c r="T36" i="1"/>
  <c r="U36" i="1" s="1"/>
  <c r="Q36" i="1" s="1"/>
  <c r="O36" i="1" s="1"/>
  <c r="R36" i="1" s="1"/>
  <c r="L36" i="1" s="1"/>
  <c r="M36" i="1" s="1"/>
  <c r="Q34" i="1"/>
  <c r="O34" i="1" s="1"/>
  <c r="R34" i="1" s="1"/>
  <c r="AB71" i="1"/>
  <c r="AD71" i="1" s="1"/>
  <c r="AA80" i="1"/>
  <c r="T16" i="1"/>
  <c r="U16" i="1" s="1"/>
  <c r="Q16" i="1" s="1"/>
  <c r="O16" i="1" s="1"/>
  <c r="R16" i="1" s="1"/>
  <c r="L16" i="1" s="1"/>
  <c r="M16" i="1" s="1"/>
  <c r="S23" i="1"/>
  <c r="CQ23" i="1"/>
  <c r="BH23" i="1" s="1"/>
  <c r="BK23" i="1" s="1"/>
  <c r="AA28" i="1"/>
  <c r="AD28" i="1" s="1"/>
  <c r="N32" i="1"/>
  <c r="BQ36" i="1"/>
  <c r="T46" i="1"/>
  <c r="U46" i="1" s="1"/>
  <c r="S52" i="1"/>
  <c r="BQ55" i="1"/>
  <c r="AA59" i="1"/>
  <c r="AA62" i="1"/>
  <c r="BJ66" i="1"/>
  <c r="AE75" i="1"/>
  <c r="N75" i="1"/>
  <c r="K75" i="1"/>
  <c r="AF75" i="1"/>
  <c r="AT75" i="1"/>
  <c r="AB77" i="1"/>
  <c r="V89" i="1"/>
  <c r="Z89" i="1" s="1"/>
  <c r="AC89" i="1"/>
  <c r="AA90" i="1"/>
  <c r="BQ91" i="1"/>
  <c r="BS91" i="1"/>
  <c r="AF96" i="1"/>
  <c r="N96" i="1"/>
  <c r="AE96" i="1"/>
  <c r="T116" i="1"/>
  <c r="U116" i="1" s="1"/>
  <c r="AC136" i="1"/>
  <c r="AB136" i="1"/>
  <c r="AT136" i="1"/>
  <c r="BS140" i="1"/>
  <c r="BR140" i="1"/>
  <c r="BV140" i="1" s="1"/>
  <c r="BW140" i="1" s="1"/>
  <c r="BQ140" i="1"/>
  <c r="AF148" i="1"/>
  <c r="AE148" i="1"/>
  <c r="N148" i="1"/>
  <c r="AT148" i="1"/>
  <c r="K148" i="1"/>
  <c r="T152" i="1"/>
  <c r="U152" i="1" s="1"/>
  <c r="Q152" i="1" s="1"/>
  <c r="O152" i="1" s="1"/>
  <c r="R152" i="1" s="1"/>
  <c r="BJ24" i="1"/>
  <c r="AE26" i="1"/>
  <c r="AF27" i="1"/>
  <c r="S27" i="1"/>
  <c r="CQ27" i="1"/>
  <c r="BH27" i="1" s="1"/>
  <c r="N31" i="1"/>
  <c r="BK31" i="1"/>
  <c r="K34" i="1"/>
  <c r="N36" i="1"/>
  <c r="AT36" i="1"/>
  <c r="AF37" i="1"/>
  <c r="AE37" i="1"/>
  <c r="N37" i="1"/>
  <c r="K37" i="1"/>
  <c r="N42" i="1"/>
  <c r="AT42" i="1"/>
  <c r="Q44" i="1"/>
  <c r="O44" i="1" s="1"/>
  <c r="R44" i="1" s="1"/>
  <c r="L44" i="1" s="1"/>
  <c r="M44" i="1" s="1"/>
  <c r="BR45" i="1"/>
  <c r="BV45" i="1" s="1"/>
  <c r="BW45" i="1" s="1"/>
  <c r="BQ45" i="1"/>
  <c r="AT47" i="1"/>
  <c r="K47" i="1"/>
  <c r="AE47" i="1"/>
  <c r="T50" i="1"/>
  <c r="U50" i="1" s="1"/>
  <c r="AB50" i="1" s="1"/>
  <c r="AE52" i="1"/>
  <c r="BS55" i="1"/>
  <c r="T56" i="1"/>
  <c r="U56" i="1" s="1"/>
  <c r="T58" i="1"/>
  <c r="U58" i="1" s="1"/>
  <c r="BK59" i="1"/>
  <c r="AB65" i="1"/>
  <c r="AA68" i="1"/>
  <c r="K69" i="1"/>
  <c r="N69" i="1"/>
  <c r="AF69" i="1"/>
  <c r="AE69" i="1"/>
  <c r="AT69" i="1"/>
  <c r="AF70" i="1"/>
  <c r="AE70" i="1"/>
  <c r="AT70" i="1"/>
  <c r="N70" i="1"/>
  <c r="K70" i="1"/>
  <c r="K73" i="1"/>
  <c r="N73" i="1"/>
  <c r="AF73" i="1"/>
  <c r="AE73" i="1"/>
  <c r="AC77" i="1"/>
  <c r="AB79" i="1"/>
  <c r="BS81" i="1"/>
  <c r="BQ81" i="1"/>
  <c r="AE83" i="1"/>
  <c r="N83" i="1"/>
  <c r="K83" i="1"/>
  <c r="AT83" i="1"/>
  <c r="AA84" i="1"/>
  <c r="BS85" i="1"/>
  <c r="BQ85" i="1"/>
  <c r="BR85" i="1"/>
  <c r="BV85" i="1" s="1"/>
  <c r="BW85" i="1" s="1"/>
  <c r="AF90" i="1"/>
  <c r="AE90" i="1"/>
  <c r="AT90" i="1"/>
  <c r="BR91" i="1"/>
  <c r="BV91" i="1" s="1"/>
  <c r="BW91" i="1" s="1"/>
  <c r="AT92" i="1"/>
  <c r="K92" i="1"/>
  <c r="AF92" i="1"/>
  <c r="AE92" i="1"/>
  <c r="BS98" i="1"/>
  <c r="BR98" i="1"/>
  <c r="BV98" i="1" s="1"/>
  <c r="BW98" i="1" s="1"/>
  <c r="BQ98" i="1"/>
  <c r="BJ106" i="1"/>
  <c r="S107" i="1"/>
  <c r="CQ107" i="1"/>
  <c r="BH107" i="1" s="1"/>
  <c r="BK107" i="1" s="1"/>
  <c r="S120" i="1"/>
  <c r="CQ120" i="1"/>
  <c r="BH120" i="1" s="1"/>
  <c r="BK120" i="1" s="1"/>
  <c r="V136" i="1"/>
  <c r="Z136" i="1" s="1"/>
  <c r="AC140" i="1"/>
  <c r="V140" i="1"/>
  <c r="Z140" i="1" s="1"/>
  <c r="BS148" i="1"/>
  <c r="BR148" i="1"/>
  <c r="BV148" i="1" s="1"/>
  <c r="BW148" i="1" s="1"/>
  <c r="BQ148" i="1"/>
  <c r="AA166" i="1"/>
  <c r="AE173" i="1"/>
  <c r="N173" i="1"/>
  <c r="K173" i="1"/>
  <c r="AF173" i="1"/>
  <c r="AT173" i="1"/>
  <c r="Q24" i="1"/>
  <c r="O24" i="1" s="1"/>
  <c r="R24" i="1" s="1"/>
  <c r="L24" i="1" s="1"/>
  <c r="M24" i="1" s="1"/>
  <c r="BJ36" i="1"/>
  <c r="AF49" i="1"/>
  <c r="AE49" i="1"/>
  <c r="N49" i="1"/>
  <c r="K49" i="1"/>
  <c r="BS53" i="1"/>
  <c r="BR53" i="1"/>
  <c r="BV53" i="1" s="1"/>
  <c r="BW53" i="1" s="1"/>
  <c r="BQ53" i="1"/>
  <c r="AF54" i="1"/>
  <c r="AE54" i="1"/>
  <c r="N54" i="1"/>
  <c r="AT54" i="1"/>
  <c r="K54" i="1"/>
  <c r="AF58" i="1"/>
  <c r="N58" i="1"/>
  <c r="AE58" i="1"/>
  <c r="V67" i="1"/>
  <c r="Z67" i="1" s="1"/>
  <c r="AC67" i="1"/>
  <c r="BR72" i="1"/>
  <c r="BV72" i="1" s="1"/>
  <c r="BW72" i="1" s="1"/>
  <c r="BQ72" i="1"/>
  <c r="BQ107" i="1"/>
  <c r="BS107" i="1"/>
  <c r="BR107" i="1"/>
  <c r="BV107" i="1" s="1"/>
  <c r="BW107" i="1" s="1"/>
  <c r="Q116" i="1"/>
  <c r="O116" i="1" s="1"/>
  <c r="R116" i="1" s="1"/>
  <c r="AA177" i="1"/>
  <c r="T177" i="1"/>
  <c r="U177" i="1" s="1"/>
  <c r="BQ24" i="1"/>
  <c r="BS25" i="1"/>
  <c r="BS28" i="1"/>
  <c r="BR28" i="1"/>
  <c r="BV28" i="1" s="1"/>
  <c r="BW28" i="1" s="1"/>
  <c r="T29" i="1"/>
  <c r="U29" i="1" s="1"/>
  <c r="BJ40" i="1"/>
  <c r="S19" i="1"/>
  <c r="CQ19" i="1"/>
  <c r="BH19" i="1" s="1"/>
  <c r="BK19" i="1" s="1"/>
  <c r="BR37" i="1"/>
  <c r="BV37" i="1" s="1"/>
  <c r="BW37" i="1" s="1"/>
  <c r="BQ37" i="1"/>
  <c r="AT39" i="1"/>
  <c r="K39" i="1"/>
  <c r="AE39" i="1"/>
  <c r="T42" i="1"/>
  <c r="U42" i="1" s="1"/>
  <c r="Q42" i="1" s="1"/>
  <c r="O42" i="1" s="1"/>
  <c r="R42" i="1" s="1"/>
  <c r="L42" i="1" s="1"/>
  <c r="M42" i="1" s="1"/>
  <c r="BJ48" i="1"/>
  <c r="AA65" i="1"/>
  <c r="AA69" i="1"/>
  <c r="T69" i="1"/>
  <c r="U69" i="1" s="1"/>
  <c r="BJ20" i="1"/>
  <c r="BK27" i="1"/>
  <c r="AF33" i="1"/>
  <c r="AE33" i="1"/>
  <c r="N33" i="1"/>
  <c r="K33" i="1"/>
  <c r="V44" i="1"/>
  <c r="Z44" i="1" s="1"/>
  <c r="BJ52" i="1"/>
  <c r="BS62" i="1"/>
  <c r="BR62" i="1"/>
  <c r="BV62" i="1" s="1"/>
  <c r="BW62" i="1" s="1"/>
  <c r="BQ62" i="1"/>
  <c r="T70" i="1"/>
  <c r="U70" i="1" s="1"/>
  <c r="BS72" i="1"/>
  <c r="AA75" i="1"/>
  <c r="AE93" i="1"/>
  <c r="AT93" i="1"/>
  <c r="K93" i="1"/>
  <c r="N93" i="1"/>
  <c r="AF93" i="1"/>
  <c r="T18" i="1"/>
  <c r="U18" i="1" s="1"/>
  <c r="AB18" i="1" s="1"/>
  <c r="AE20" i="1"/>
  <c r="T22" i="1"/>
  <c r="U22" i="1" s="1"/>
  <c r="AB22" i="1" s="1"/>
  <c r="BJ28" i="1"/>
  <c r="AE30" i="1"/>
  <c r="AF31" i="1"/>
  <c r="S31" i="1"/>
  <c r="CQ31" i="1"/>
  <c r="BH31" i="1" s="1"/>
  <c r="BJ31" i="1" s="1"/>
  <c r="AB32" i="1"/>
  <c r="AD32" i="1" s="1"/>
  <c r="AA34" i="1"/>
  <c r="N35" i="1"/>
  <c r="AA36" i="1"/>
  <c r="N40" i="1"/>
  <c r="AT40" i="1"/>
  <c r="AF41" i="1"/>
  <c r="AE41" i="1"/>
  <c r="N41" i="1"/>
  <c r="K41" i="1"/>
  <c r="BS45" i="1"/>
  <c r="N46" i="1"/>
  <c r="AT46" i="1"/>
  <c r="BQ46" i="1"/>
  <c r="Q48" i="1"/>
  <c r="O48" i="1" s="1"/>
  <c r="R48" i="1" s="1"/>
  <c r="L48" i="1" s="1"/>
  <c r="M48" i="1" s="1"/>
  <c r="BR49" i="1"/>
  <c r="BV49" i="1" s="1"/>
  <c r="BW49" i="1" s="1"/>
  <c r="BQ49" i="1"/>
  <c r="AT51" i="1"/>
  <c r="K51" i="1"/>
  <c r="AE51" i="1"/>
  <c r="N55" i="1"/>
  <c r="AT55" i="1"/>
  <c r="AE55" i="1"/>
  <c r="AA56" i="1"/>
  <c r="BR60" i="1"/>
  <c r="BV60" i="1" s="1"/>
  <c r="BW60" i="1" s="1"/>
  <c r="BQ60" i="1"/>
  <c r="S60" i="1"/>
  <c r="CQ60" i="1"/>
  <c r="BH60" i="1" s="1"/>
  <c r="BJ60" i="1" s="1"/>
  <c r="AF62" i="1"/>
  <c r="AE62" i="1"/>
  <c r="K62" i="1"/>
  <c r="T63" i="1"/>
  <c r="U63" i="1" s="1"/>
  <c r="T65" i="1"/>
  <c r="U65" i="1" s="1"/>
  <c r="Q65" i="1" s="1"/>
  <c r="O65" i="1" s="1"/>
  <c r="R65" i="1" s="1"/>
  <c r="L65" i="1" s="1"/>
  <c r="M65" i="1" s="1"/>
  <c r="N66" i="1"/>
  <c r="AB73" i="1"/>
  <c r="AF74" i="1"/>
  <c r="AE74" i="1"/>
  <c r="AT74" i="1"/>
  <c r="N74" i="1"/>
  <c r="K74" i="1"/>
  <c r="BS74" i="1"/>
  <c r="BR74" i="1"/>
  <c r="BV74" i="1" s="1"/>
  <c r="BW74" i="1" s="1"/>
  <c r="BQ74" i="1"/>
  <c r="BR80" i="1"/>
  <c r="BV80" i="1" s="1"/>
  <c r="BW80" i="1" s="1"/>
  <c r="BQ80" i="1"/>
  <c r="BK81" i="1"/>
  <c r="BR81" i="1"/>
  <c r="BV81" i="1" s="1"/>
  <c r="BW81" i="1" s="1"/>
  <c r="BK85" i="1"/>
  <c r="BR88" i="1"/>
  <c r="BV88" i="1" s="1"/>
  <c r="BW88" i="1" s="1"/>
  <c r="BS88" i="1"/>
  <c r="BQ88" i="1"/>
  <c r="T94" i="1"/>
  <c r="U94" i="1" s="1"/>
  <c r="AB94" i="1" s="1"/>
  <c r="BJ96" i="1"/>
  <c r="BJ98" i="1"/>
  <c r="CQ100" i="1"/>
  <c r="BH100" i="1" s="1"/>
  <c r="BK100" i="1" s="1"/>
  <c r="S100" i="1"/>
  <c r="BK108" i="1"/>
  <c r="BQ111" i="1"/>
  <c r="BS111" i="1"/>
  <c r="BR111" i="1"/>
  <c r="BV111" i="1" s="1"/>
  <c r="BW111" i="1" s="1"/>
  <c r="BS122" i="1"/>
  <c r="BR122" i="1"/>
  <c r="BV122" i="1" s="1"/>
  <c r="BW122" i="1" s="1"/>
  <c r="K139" i="1"/>
  <c r="AF139" i="1"/>
  <c r="N139" i="1"/>
  <c r="AE139" i="1"/>
  <c r="AT139" i="1"/>
  <c r="V179" i="1"/>
  <c r="Z179" i="1" s="1"/>
  <c r="AC179" i="1"/>
  <c r="BS180" i="1"/>
  <c r="BR180" i="1"/>
  <c r="BV180" i="1" s="1"/>
  <c r="BW180" i="1" s="1"/>
  <c r="BQ180" i="1"/>
  <c r="AA183" i="1"/>
  <c r="CQ183" i="1"/>
  <c r="BH183" i="1" s="1"/>
  <c r="BJ183" i="1" s="1"/>
  <c r="S183" i="1"/>
  <c r="AF17" i="1"/>
  <c r="AE17" i="1"/>
  <c r="N17" i="1"/>
  <c r="K17" i="1"/>
  <c r="N22" i="1"/>
  <c r="AT22" i="1"/>
  <c r="S39" i="1"/>
  <c r="CQ39" i="1"/>
  <c r="BH39" i="1" s="1"/>
  <c r="BK39" i="1" s="1"/>
  <c r="BS57" i="1"/>
  <c r="BQ57" i="1"/>
  <c r="BR57" i="1"/>
  <c r="BV57" i="1" s="1"/>
  <c r="BW57" i="1" s="1"/>
  <c r="AB81" i="1"/>
  <c r="CQ82" i="1"/>
  <c r="BH82" i="1" s="1"/>
  <c r="BJ82" i="1" s="1"/>
  <c r="S82" i="1"/>
  <c r="Q94" i="1"/>
  <c r="O94" i="1" s="1"/>
  <c r="R94" i="1" s="1"/>
  <c r="L94" i="1" s="1"/>
  <c r="M94" i="1" s="1"/>
  <c r="AA94" i="1"/>
  <c r="BS116" i="1"/>
  <c r="BR116" i="1"/>
  <c r="BV116" i="1" s="1"/>
  <c r="BW116" i="1" s="1"/>
  <c r="BR154" i="1"/>
  <c r="BV154" i="1" s="1"/>
  <c r="BW154" i="1" s="1"/>
  <c r="BS154" i="1"/>
  <c r="BQ154" i="1"/>
  <c r="V159" i="1"/>
  <c r="Z159" i="1" s="1"/>
  <c r="AC159" i="1"/>
  <c r="AB159" i="1"/>
  <c r="N20" i="1"/>
  <c r="N26" i="1"/>
  <c r="AT26" i="1"/>
  <c r="BJ16" i="1"/>
  <c r="AA22" i="1"/>
  <c r="AA24" i="1"/>
  <c r="AD24" i="1" s="1"/>
  <c r="AF29" i="1"/>
  <c r="AE29" i="1"/>
  <c r="N29" i="1"/>
  <c r="K29" i="1"/>
  <c r="S51" i="1"/>
  <c r="CQ51" i="1"/>
  <c r="BH51" i="1" s="1"/>
  <c r="BK51" i="1" s="1"/>
  <c r="AA67" i="1"/>
  <c r="AD67" i="1" s="1"/>
  <c r="AE71" i="1"/>
  <c r="N71" i="1"/>
  <c r="K71" i="1"/>
  <c r="AT71" i="1"/>
  <c r="N27" i="1"/>
  <c r="AT32" i="1"/>
  <c r="N38" i="1"/>
  <c r="AT38" i="1"/>
  <c r="BR41" i="1"/>
  <c r="BV41" i="1" s="1"/>
  <c r="BW41" i="1" s="1"/>
  <c r="BQ41" i="1"/>
  <c r="AT43" i="1"/>
  <c r="K43" i="1"/>
  <c r="AE43" i="1"/>
  <c r="CQ53" i="1"/>
  <c r="BH53" i="1" s="1"/>
  <c r="BK53" i="1" s="1"/>
  <c r="S53" i="1"/>
  <c r="CQ57" i="1"/>
  <c r="BH57" i="1" s="1"/>
  <c r="BK57" i="1" s="1"/>
  <c r="S57" i="1"/>
  <c r="BK76" i="1"/>
  <c r="BJ77" i="1"/>
  <c r="BS82" i="1"/>
  <c r="BR82" i="1"/>
  <c r="BV82" i="1" s="1"/>
  <c r="BW82" i="1" s="1"/>
  <c r="BQ82" i="1"/>
  <c r="BR84" i="1"/>
  <c r="BV84" i="1" s="1"/>
  <c r="BW84" i="1" s="1"/>
  <c r="BQ84" i="1"/>
  <c r="BS84" i="1"/>
  <c r="BR17" i="1"/>
  <c r="BV17" i="1" s="1"/>
  <c r="BW17" i="1" s="1"/>
  <c r="BQ17" i="1"/>
  <c r="AT19" i="1"/>
  <c r="K19" i="1"/>
  <c r="AE19" i="1"/>
  <c r="AE24" i="1"/>
  <c r="AT17" i="1"/>
  <c r="BS17" i="1"/>
  <c r="N18" i="1"/>
  <c r="AT18" i="1"/>
  <c r="BQ18" i="1"/>
  <c r="W19" i="1"/>
  <c r="K20" i="1"/>
  <c r="Q20" i="1"/>
  <c r="O20" i="1" s="1"/>
  <c r="R20" i="1" s="1"/>
  <c r="T21" i="1"/>
  <c r="U21" i="1" s="1"/>
  <c r="BR21" i="1"/>
  <c r="BV21" i="1" s="1"/>
  <c r="BW21" i="1" s="1"/>
  <c r="BQ21" i="1"/>
  <c r="AT23" i="1"/>
  <c r="K23" i="1"/>
  <c r="AE23" i="1"/>
  <c r="T26" i="1"/>
  <c r="U26" i="1" s="1"/>
  <c r="AE28" i="1"/>
  <c r="AF30" i="1"/>
  <c r="BJ32" i="1"/>
  <c r="AE34" i="1"/>
  <c r="AF35" i="1"/>
  <c r="S35" i="1"/>
  <c r="CQ35" i="1"/>
  <c r="BH35" i="1" s="1"/>
  <c r="BJ35" i="1" s="1"/>
  <c r="N39" i="1"/>
  <c r="AA40" i="1"/>
  <c r="K42" i="1"/>
  <c r="N44" i="1"/>
  <c r="AT44" i="1"/>
  <c r="W45" i="1"/>
  <c r="AF45" i="1"/>
  <c r="AE45" i="1"/>
  <c r="N45" i="1"/>
  <c r="K45" i="1"/>
  <c r="BR46" i="1"/>
  <c r="BV46" i="1" s="1"/>
  <c r="BW46" i="1" s="1"/>
  <c r="BJ47" i="1"/>
  <c r="AT49" i="1"/>
  <c r="BS49" i="1"/>
  <c r="N50" i="1"/>
  <c r="AT50" i="1"/>
  <c r="BQ50" i="1"/>
  <c r="W51" i="1"/>
  <c r="K52" i="1"/>
  <c r="T54" i="1"/>
  <c r="U54" i="1" s="1"/>
  <c r="AA55" i="1"/>
  <c r="Q55" i="1"/>
  <c r="O55" i="1" s="1"/>
  <c r="R55" i="1" s="1"/>
  <c r="L55" i="1" s="1"/>
  <c r="M55" i="1" s="1"/>
  <c r="BR56" i="1"/>
  <c r="BV56" i="1" s="1"/>
  <c r="BW56" i="1" s="1"/>
  <c r="AT58" i="1"/>
  <c r="BQ59" i="1"/>
  <c r="BR59" i="1"/>
  <c r="BV59" i="1" s="1"/>
  <c r="BW59" i="1" s="1"/>
  <c r="S61" i="1"/>
  <c r="CQ61" i="1"/>
  <c r="BH61" i="1" s="1"/>
  <c r="BJ61" i="1" s="1"/>
  <c r="CQ62" i="1"/>
  <c r="BH62" i="1" s="1"/>
  <c r="S62" i="1"/>
  <c r="S72" i="1"/>
  <c r="CQ72" i="1"/>
  <c r="BH72" i="1" s="1"/>
  <c r="BJ72" i="1" s="1"/>
  <c r="BJ73" i="1"/>
  <c r="T75" i="1"/>
  <c r="U75" i="1" s="1"/>
  <c r="Q75" i="1" s="1"/>
  <c r="O75" i="1" s="1"/>
  <c r="R75" i="1" s="1"/>
  <c r="L75" i="1" s="1"/>
  <c r="M75" i="1" s="1"/>
  <c r="BS80" i="1"/>
  <c r="AF82" i="1"/>
  <c r="AE82" i="1"/>
  <c r="AT82" i="1"/>
  <c r="N82" i="1"/>
  <c r="K82" i="1"/>
  <c r="T83" i="1"/>
  <c r="U83" i="1" s="1"/>
  <c r="AB83" i="1" s="1"/>
  <c r="S84" i="1"/>
  <c r="AB89" i="1"/>
  <c r="W91" i="1"/>
  <c r="S103" i="1"/>
  <c r="CQ103" i="1"/>
  <c r="BH103" i="1" s="1"/>
  <c r="BK103" i="1" s="1"/>
  <c r="AT107" i="1"/>
  <c r="K107" i="1"/>
  <c r="AE107" i="1"/>
  <c r="N107" i="1"/>
  <c r="AF107" i="1"/>
  <c r="AC108" i="1"/>
  <c r="V108" i="1"/>
  <c r="Z108" i="1" s="1"/>
  <c r="AA114" i="1"/>
  <c r="AA117" i="1"/>
  <c r="T117" i="1"/>
  <c r="U117" i="1" s="1"/>
  <c r="Q117" i="1" s="1"/>
  <c r="O117" i="1" s="1"/>
  <c r="R117" i="1" s="1"/>
  <c r="L117" i="1" s="1"/>
  <c r="M117" i="1" s="1"/>
  <c r="BQ122" i="1"/>
  <c r="BS126" i="1"/>
  <c r="BR126" i="1"/>
  <c r="BV126" i="1" s="1"/>
  <c r="BW126" i="1" s="1"/>
  <c r="AA127" i="1"/>
  <c r="BQ127" i="1"/>
  <c r="BR127" i="1"/>
  <c r="BV127" i="1" s="1"/>
  <c r="BW127" i="1" s="1"/>
  <c r="BS128" i="1"/>
  <c r="BR128" i="1"/>
  <c r="BV128" i="1" s="1"/>
  <c r="BW128" i="1" s="1"/>
  <c r="BQ128" i="1"/>
  <c r="BQ141" i="1"/>
  <c r="BR141" i="1"/>
  <c r="BV141" i="1" s="1"/>
  <c r="BW141" i="1" s="1"/>
  <c r="BS141" i="1"/>
  <c r="AA155" i="1"/>
  <c r="T155" i="1"/>
  <c r="U155" i="1" s="1"/>
  <c r="Q155" i="1" s="1"/>
  <c r="O155" i="1" s="1"/>
  <c r="R155" i="1" s="1"/>
  <c r="L155" i="1" s="1"/>
  <c r="M155" i="1" s="1"/>
  <c r="K171" i="1"/>
  <c r="N171" i="1"/>
  <c r="AF171" i="1"/>
  <c r="AE171" i="1"/>
  <c r="AT171" i="1"/>
  <c r="BS172" i="1"/>
  <c r="BR172" i="1"/>
  <c r="BV172" i="1" s="1"/>
  <c r="BW172" i="1" s="1"/>
  <c r="BQ172" i="1"/>
  <c r="T178" i="1"/>
  <c r="U178" i="1" s="1"/>
  <c r="Q178" i="1" s="1"/>
  <c r="O178" i="1" s="1"/>
  <c r="R178" i="1" s="1"/>
  <c r="L178" i="1" s="1"/>
  <c r="M178" i="1" s="1"/>
  <c r="AF232" i="1"/>
  <c r="AE232" i="1"/>
  <c r="AT232" i="1"/>
  <c r="N232" i="1"/>
  <c r="K232" i="1"/>
  <c r="T289" i="1"/>
  <c r="U289" i="1" s="1"/>
  <c r="Q289" i="1" s="1"/>
  <c r="O289" i="1" s="1"/>
  <c r="R289" i="1" s="1"/>
  <c r="BK65" i="1"/>
  <c r="W75" i="1"/>
  <c r="AA81" i="1"/>
  <c r="AD81" i="1" s="1"/>
  <c r="Q81" i="1"/>
  <c r="O81" i="1" s="1"/>
  <c r="R81" i="1" s="1"/>
  <c r="BJ89" i="1"/>
  <c r="BR93" i="1"/>
  <c r="BV93" i="1" s="1"/>
  <c r="BW93" i="1" s="1"/>
  <c r="BQ93" i="1"/>
  <c r="AA95" i="1"/>
  <c r="BS96" i="1"/>
  <c r="BR96" i="1"/>
  <c r="BV96" i="1" s="1"/>
  <c r="BW96" i="1" s="1"/>
  <c r="BS100" i="1"/>
  <c r="BR100" i="1"/>
  <c r="BV100" i="1" s="1"/>
  <c r="BW100" i="1" s="1"/>
  <c r="N102" i="1"/>
  <c r="AT102" i="1"/>
  <c r="AF102" i="1"/>
  <c r="K102" i="1"/>
  <c r="BS112" i="1"/>
  <c r="BR112" i="1"/>
  <c r="BV112" i="1" s="1"/>
  <c r="BW112" i="1" s="1"/>
  <c r="AF116" i="1"/>
  <c r="AT116" i="1"/>
  <c r="N116" i="1"/>
  <c r="BR117" i="1"/>
  <c r="BV117" i="1" s="1"/>
  <c r="BW117" i="1" s="1"/>
  <c r="BQ117" i="1"/>
  <c r="N122" i="1"/>
  <c r="AT122" i="1"/>
  <c r="AF122" i="1"/>
  <c r="K122" i="1"/>
  <c r="BS123" i="1"/>
  <c r="AT127" i="1"/>
  <c r="K127" i="1"/>
  <c r="AE127" i="1"/>
  <c r="N127" i="1"/>
  <c r="S131" i="1"/>
  <c r="CQ131" i="1"/>
  <c r="BH131" i="1" s="1"/>
  <c r="BK131" i="1" s="1"/>
  <c r="AF132" i="1"/>
  <c r="K132" i="1"/>
  <c r="AE132" i="1"/>
  <c r="T133" i="1"/>
  <c r="U133" i="1" s="1"/>
  <c r="BR138" i="1"/>
  <c r="BV138" i="1" s="1"/>
  <c r="BW138" i="1" s="1"/>
  <c r="BQ138" i="1"/>
  <c r="AA145" i="1"/>
  <c r="AA147" i="1"/>
  <c r="BS150" i="1"/>
  <c r="BR150" i="1"/>
  <c r="BV150" i="1" s="1"/>
  <c r="BW150" i="1" s="1"/>
  <c r="AF152" i="1"/>
  <c r="AE152" i="1"/>
  <c r="K152" i="1"/>
  <c r="N152" i="1"/>
  <c r="CQ153" i="1"/>
  <c r="BH153" i="1" s="1"/>
  <c r="T157" i="1"/>
  <c r="U157" i="1" s="1"/>
  <c r="Q157" i="1" s="1"/>
  <c r="O157" i="1" s="1"/>
  <c r="R157" i="1" s="1"/>
  <c r="L157" i="1" s="1"/>
  <c r="M157" i="1" s="1"/>
  <c r="BS160" i="1"/>
  <c r="BR160" i="1"/>
  <c r="BV160" i="1" s="1"/>
  <c r="BW160" i="1" s="1"/>
  <c r="BQ160" i="1"/>
  <c r="BR166" i="1"/>
  <c r="BV166" i="1" s="1"/>
  <c r="BW166" i="1" s="1"/>
  <c r="BS166" i="1"/>
  <c r="BQ166" i="1"/>
  <c r="BK167" i="1"/>
  <c r="BS168" i="1"/>
  <c r="BR168" i="1"/>
  <c r="BV168" i="1" s="1"/>
  <c r="BW168" i="1" s="1"/>
  <c r="BQ168" i="1"/>
  <c r="AB173" i="1"/>
  <c r="AA188" i="1"/>
  <c r="Q188" i="1"/>
  <c r="O188" i="1" s="1"/>
  <c r="R188" i="1" s="1"/>
  <c r="L188" i="1" s="1"/>
  <c r="M188" i="1" s="1"/>
  <c r="BR230" i="1"/>
  <c r="BV230" i="1" s="1"/>
  <c r="BW230" i="1" s="1"/>
  <c r="BS230" i="1"/>
  <c r="BQ230" i="1"/>
  <c r="BJ118" i="1"/>
  <c r="BQ119" i="1"/>
  <c r="BS119" i="1"/>
  <c r="BR119" i="1"/>
  <c r="BV119" i="1" s="1"/>
  <c r="BW119" i="1" s="1"/>
  <c r="BS120" i="1"/>
  <c r="BR120" i="1"/>
  <c r="BV120" i="1" s="1"/>
  <c r="BW120" i="1" s="1"/>
  <c r="BQ120" i="1"/>
  <c r="AT123" i="1"/>
  <c r="K123" i="1"/>
  <c r="AE123" i="1"/>
  <c r="AF123" i="1"/>
  <c r="AA125" i="1"/>
  <c r="Q125" i="1"/>
  <c r="O125" i="1" s="1"/>
  <c r="R125" i="1" s="1"/>
  <c r="T126" i="1"/>
  <c r="U126" i="1" s="1"/>
  <c r="Q126" i="1" s="1"/>
  <c r="O126" i="1" s="1"/>
  <c r="R126" i="1" s="1"/>
  <c r="L126" i="1" s="1"/>
  <c r="M126" i="1" s="1"/>
  <c r="S127" i="1"/>
  <c r="CQ127" i="1"/>
  <c r="BH127" i="1" s="1"/>
  <c r="BK127" i="1" s="1"/>
  <c r="AF133" i="1"/>
  <c r="AE133" i="1"/>
  <c r="N133" i="1"/>
  <c r="K133" i="1"/>
  <c r="Q136" i="1"/>
  <c r="O136" i="1" s="1"/>
  <c r="R136" i="1" s="1"/>
  <c r="AA136" i="1"/>
  <c r="T141" i="1"/>
  <c r="U141" i="1" s="1"/>
  <c r="Q141" i="1"/>
  <c r="O141" i="1" s="1"/>
  <c r="R141" i="1" s="1"/>
  <c r="AA141" i="1"/>
  <c r="T145" i="1"/>
  <c r="U145" i="1" s="1"/>
  <c r="Q145" i="1" s="1"/>
  <c r="O145" i="1" s="1"/>
  <c r="R145" i="1" s="1"/>
  <c r="L145" i="1" s="1"/>
  <c r="M145" i="1" s="1"/>
  <c r="AE149" i="1"/>
  <c r="N149" i="1"/>
  <c r="K149" i="1"/>
  <c r="AF149" i="1"/>
  <c r="AT149" i="1"/>
  <c r="S151" i="1"/>
  <c r="CQ151" i="1"/>
  <c r="BH151" i="1" s="1"/>
  <c r="BJ151" i="1" s="1"/>
  <c r="AB167" i="1"/>
  <c r="AA172" i="1"/>
  <c r="V173" i="1"/>
  <c r="Z173" i="1" s="1"/>
  <c r="AC173" i="1"/>
  <c r="AD173" i="1" s="1"/>
  <c r="Q173" i="1"/>
  <c r="O173" i="1" s="1"/>
  <c r="R173" i="1" s="1"/>
  <c r="L173" i="1" s="1"/>
  <c r="M173" i="1" s="1"/>
  <c r="V197" i="1"/>
  <c r="Z197" i="1" s="1"/>
  <c r="AC197" i="1"/>
  <c r="Q70" i="1"/>
  <c r="O70" i="1" s="1"/>
  <c r="R70" i="1" s="1"/>
  <c r="L70" i="1" s="1"/>
  <c r="M70" i="1" s="1"/>
  <c r="AA85" i="1"/>
  <c r="Q108" i="1"/>
  <c r="O108" i="1" s="1"/>
  <c r="R108" i="1" s="1"/>
  <c r="L108" i="1" s="1"/>
  <c r="M108" i="1" s="1"/>
  <c r="BQ135" i="1"/>
  <c r="BS135" i="1"/>
  <c r="AA139" i="1"/>
  <c r="CQ144" i="1"/>
  <c r="BH144" i="1" s="1"/>
  <c r="BJ144" i="1" s="1"/>
  <c r="S144" i="1"/>
  <c r="AA161" i="1"/>
  <c r="T161" i="1"/>
  <c r="U161" i="1" s="1"/>
  <c r="Q161" i="1" s="1"/>
  <c r="O161" i="1" s="1"/>
  <c r="R161" i="1" s="1"/>
  <c r="L161" i="1" s="1"/>
  <c r="M161" i="1" s="1"/>
  <c r="BQ195" i="1"/>
  <c r="BS195" i="1"/>
  <c r="BR195" i="1"/>
  <c r="BV195" i="1" s="1"/>
  <c r="BW195" i="1" s="1"/>
  <c r="V203" i="1"/>
  <c r="Z203" i="1" s="1"/>
  <c r="AC203" i="1"/>
  <c r="T217" i="1"/>
  <c r="U217" i="1" s="1"/>
  <c r="AB217" i="1" s="1"/>
  <c r="T247" i="1"/>
  <c r="U247" i="1" s="1"/>
  <c r="K81" i="1"/>
  <c r="N81" i="1"/>
  <c r="T97" i="1"/>
  <c r="U97" i="1" s="1"/>
  <c r="Q97" i="1" s="1"/>
  <c r="O97" i="1" s="1"/>
  <c r="R97" i="1" s="1"/>
  <c r="L97" i="1" s="1"/>
  <c r="M97" i="1" s="1"/>
  <c r="S111" i="1"/>
  <c r="CQ111" i="1"/>
  <c r="BH111" i="1" s="1"/>
  <c r="BJ111" i="1" s="1"/>
  <c r="AF125" i="1"/>
  <c r="AE125" i="1"/>
  <c r="N125" i="1"/>
  <c r="K125" i="1"/>
  <c r="AT125" i="1"/>
  <c r="AA135" i="1"/>
  <c r="W63" i="1"/>
  <c r="AE63" i="1"/>
  <c r="N63" i="1"/>
  <c r="K65" i="1"/>
  <c r="N65" i="1"/>
  <c r="AE67" i="1"/>
  <c r="N67" i="1"/>
  <c r="S68" i="1"/>
  <c r="BJ69" i="1"/>
  <c r="BR71" i="1"/>
  <c r="BV71" i="1" s="1"/>
  <c r="BW71" i="1" s="1"/>
  <c r="BQ76" i="1"/>
  <c r="AA77" i="1"/>
  <c r="AD77" i="1" s="1"/>
  <c r="Q77" i="1"/>
  <c r="O77" i="1" s="1"/>
  <c r="R77" i="1" s="1"/>
  <c r="L77" i="1" s="1"/>
  <c r="M77" i="1" s="1"/>
  <c r="BQ77" i="1"/>
  <c r="S78" i="1"/>
  <c r="BR83" i="1"/>
  <c r="BV83" i="1" s="1"/>
  <c r="BW83" i="1" s="1"/>
  <c r="AT84" i="1"/>
  <c r="K84" i="1"/>
  <c r="AF84" i="1"/>
  <c r="T87" i="1"/>
  <c r="U87" i="1" s="1"/>
  <c r="AE87" i="1"/>
  <c r="N87" i="1"/>
  <c r="BK89" i="1"/>
  <c r="CQ92" i="1"/>
  <c r="BH92" i="1" s="1"/>
  <c r="BJ92" i="1" s="1"/>
  <c r="BQ100" i="1"/>
  <c r="BJ102" i="1"/>
  <c r="AC104" i="1"/>
  <c r="AB104" i="1"/>
  <c r="AD104" i="1" s="1"/>
  <c r="AA105" i="1"/>
  <c r="T105" i="1"/>
  <c r="U105" i="1" s="1"/>
  <c r="Q106" i="1"/>
  <c r="O106" i="1" s="1"/>
  <c r="R106" i="1" s="1"/>
  <c r="AA106" i="1"/>
  <c r="AA109" i="1"/>
  <c r="T109" i="1"/>
  <c r="U109" i="1" s="1"/>
  <c r="AC112" i="1"/>
  <c r="AD112" i="1" s="1"/>
  <c r="V112" i="1"/>
  <c r="Z112" i="1" s="1"/>
  <c r="AF112" i="1"/>
  <c r="AE112" i="1"/>
  <c r="AT112" i="1"/>
  <c r="N112" i="1"/>
  <c r="BS114" i="1"/>
  <c r="BQ114" i="1"/>
  <c r="K116" i="1"/>
  <c r="BJ116" i="1"/>
  <c r="AC121" i="1"/>
  <c r="BJ122" i="1"/>
  <c r="T130" i="1"/>
  <c r="U130" i="1" s="1"/>
  <c r="BS132" i="1"/>
  <c r="BR132" i="1"/>
  <c r="BV132" i="1" s="1"/>
  <c r="BW132" i="1" s="1"/>
  <c r="AA134" i="1"/>
  <c r="BS134" i="1"/>
  <c r="BQ134" i="1"/>
  <c r="BR135" i="1"/>
  <c r="BV135" i="1" s="1"/>
  <c r="BW135" i="1" s="1"/>
  <c r="BS138" i="1"/>
  <c r="BR147" i="1"/>
  <c r="BV147" i="1" s="1"/>
  <c r="BW147" i="1" s="1"/>
  <c r="BK148" i="1"/>
  <c r="AA158" i="1"/>
  <c r="BK159" i="1"/>
  <c r="AF164" i="1"/>
  <c r="AE164" i="1"/>
  <c r="AT164" i="1"/>
  <c r="K164" i="1"/>
  <c r="T168" i="1"/>
  <c r="U168" i="1" s="1"/>
  <c r="BQ173" i="1"/>
  <c r="BS173" i="1"/>
  <c r="BR173" i="1"/>
  <c r="BV173" i="1" s="1"/>
  <c r="BW173" i="1" s="1"/>
  <c r="BK178" i="1"/>
  <c r="AA182" i="1"/>
  <c r="AF186" i="1"/>
  <c r="AE186" i="1"/>
  <c r="N186" i="1"/>
  <c r="AT186" i="1"/>
  <c r="K186" i="1"/>
  <c r="AA191" i="1"/>
  <c r="AA195" i="1"/>
  <c r="BS215" i="1"/>
  <c r="BR215" i="1"/>
  <c r="BV215" i="1" s="1"/>
  <c r="BW215" i="1" s="1"/>
  <c r="BQ215" i="1"/>
  <c r="BK77" i="1"/>
  <c r="BK92" i="1"/>
  <c r="AD96" i="1"/>
  <c r="AA101" i="1"/>
  <c r="T101" i="1"/>
  <c r="U101" i="1" s="1"/>
  <c r="Q101" i="1" s="1"/>
  <c r="O101" i="1" s="1"/>
  <c r="R101" i="1" s="1"/>
  <c r="BQ115" i="1"/>
  <c r="BS115" i="1"/>
  <c r="BJ120" i="1"/>
  <c r="BS124" i="1"/>
  <c r="BR124" i="1"/>
  <c r="BV124" i="1" s="1"/>
  <c r="BW124" i="1" s="1"/>
  <c r="BQ124" i="1"/>
  <c r="BJ131" i="1"/>
  <c r="AA138" i="1"/>
  <c r="W59" i="1"/>
  <c r="W67" i="1"/>
  <c r="BS71" i="1"/>
  <c r="BK73" i="1"/>
  <c r="AA74" i="1"/>
  <c r="BS76" i="1"/>
  <c r="BR77" i="1"/>
  <c r="BV77" i="1" s="1"/>
  <c r="BW77" i="1" s="1"/>
  <c r="AE79" i="1"/>
  <c r="N79" i="1"/>
  <c r="S80" i="1"/>
  <c r="BJ81" i="1"/>
  <c r="BS83" i="1"/>
  <c r="K85" i="1"/>
  <c r="N85" i="1"/>
  <c r="W87" i="1"/>
  <c r="AA89" i="1"/>
  <c r="Q89" i="1"/>
  <c r="O89" i="1" s="1"/>
  <c r="R89" i="1" s="1"/>
  <c r="L89" i="1" s="1"/>
  <c r="M89" i="1" s="1"/>
  <c r="T90" i="1"/>
  <c r="U90" i="1" s="1"/>
  <c r="BR95" i="1"/>
  <c r="BV95" i="1" s="1"/>
  <c r="BW95" i="1" s="1"/>
  <c r="BQ95" i="1"/>
  <c r="Q96" i="1"/>
  <c r="O96" i="1" s="1"/>
  <c r="R96" i="1" s="1"/>
  <c r="L96" i="1" s="1"/>
  <c r="M96" i="1" s="1"/>
  <c r="BQ96" i="1"/>
  <c r="AF104" i="1"/>
  <c r="K104" i="1"/>
  <c r="BK105" i="1"/>
  <c r="BS106" i="1"/>
  <c r="BR106" i="1"/>
  <c r="BV106" i="1" s="1"/>
  <c r="BW106" i="1" s="1"/>
  <c r="T113" i="1"/>
  <c r="U113" i="1" s="1"/>
  <c r="AT115" i="1"/>
  <c r="K115" i="1"/>
  <c r="AE115" i="1"/>
  <c r="AF115" i="1"/>
  <c r="N115" i="1"/>
  <c r="Q128" i="1"/>
  <c r="O128" i="1" s="1"/>
  <c r="R128" i="1" s="1"/>
  <c r="L128" i="1" s="1"/>
  <c r="M128" i="1" s="1"/>
  <c r="AA128" i="1"/>
  <c r="BJ128" i="1"/>
  <c r="Q130" i="1"/>
  <c r="O130" i="1" s="1"/>
  <c r="R130" i="1" s="1"/>
  <c r="L130" i="1" s="1"/>
  <c r="M130" i="1" s="1"/>
  <c r="BJ132" i="1"/>
  <c r="AT135" i="1"/>
  <c r="K135" i="1"/>
  <c r="AE135" i="1"/>
  <c r="AF135" i="1"/>
  <c r="N135" i="1"/>
  <c r="BQ139" i="1"/>
  <c r="BR139" i="1"/>
  <c r="BV139" i="1" s="1"/>
  <c r="BW139" i="1" s="1"/>
  <c r="BK140" i="1"/>
  <c r="AF142" i="1"/>
  <c r="N142" i="1"/>
  <c r="AT142" i="1"/>
  <c r="K142" i="1"/>
  <c r="BS147" i="1"/>
  <c r="T156" i="1"/>
  <c r="U156" i="1" s="1"/>
  <c r="AF156" i="1"/>
  <c r="AE156" i="1"/>
  <c r="AT156" i="1"/>
  <c r="K156" i="1"/>
  <c r="BR158" i="1"/>
  <c r="BV158" i="1" s="1"/>
  <c r="BW158" i="1" s="1"/>
  <c r="BQ158" i="1"/>
  <c r="T165" i="1"/>
  <c r="U165" i="1" s="1"/>
  <c r="Q165" i="1" s="1"/>
  <c r="O165" i="1" s="1"/>
  <c r="R165" i="1" s="1"/>
  <c r="L165" i="1" s="1"/>
  <c r="M165" i="1" s="1"/>
  <c r="T172" i="1"/>
  <c r="U172" i="1" s="1"/>
  <c r="Q172" i="1" s="1"/>
  <c r="O172" i="1" s="1"/>
  <c r="R172" i="1" s="1"/>
  <c r="L172" i="1" s="1"/>
  <c r="M172" i="1" s="1"/>
  <c r="AE207" i="1"/>
  <c r="N207" i="1"/>
  <c r="AF207" i="1"/>
  <c r="AT207" i="1"/>
  <c r="T92" i="1"/>
  <c r="U92" i="1" s="1"/>
  <c r="AF97" i="1"/>
  <c r="AE97" i="1"/>
  <c r="N97" i="1"/>
  <c r="AT97" i="1"/>
  <c r="BJ103" i="1"/>
  <c r="AA115" i="1"/>
  <c r="K56" i="1"/>
  <c r="Q58" i="1"/>
  <c r="O58" i="1" s="1"/>
  <c r="R58" i="1" s="1"/>
  <c r="L58" i="1" s="1"/>
  <c r="M58" i="1" s="1"/>
  <c r="AE59" i="1"/>
  <c r="N59" i="1"/>
  <c r="AA61" i="1"/>
  <c r="AE61" i="1"/>
  <c r="S64" i="1"/>
  <c r="BJ65" i="1"/>
  <c r="AA73" i="1"/>
  <c r="Q73" i="1"/>
  <c r="O73" i="1" s="1"/>
  <c r="R73" i="1" s="1"/>
  <c r="T74" i="1"/>
  <c r="U74" i="1" s="1"/>
  <c r="K77" i="1"/>
  <c r="N77" i="1"/>
  <c r="W79" i="1"/>
  <c r="AE81" i="1"/>
  <c r="AT88" i="1"/>
  <c r="K88" i="1"/>
  <c r="AF88" i="1"/>
  <c r="AE91" i="1"/>
  <c r="N91" i="1"/>
  <c r="BS93" i="1"/>
  <c r="BK95" i="1"/>
  <c r="T98" i="1"/>
  <c r="U98" i="1" s="1"/>
  <c r="Q98" i="1" s="1"/>
  <c r="O98" i="1" s="1"/>
  <c r="R98" i="1" s="1"/>
  <c r="L98" i="1" s="1"/>
  <c r="M98" i="1" s="1"/>
  <c r="AF100" i="1"/>
  <c r="K100" i="1"/>
  <c r="AE100" i="1"/>
  <c r="AE102" i="1"/>
  <c r="N106" i="1"/>
  <c r="AT106" i="1"/>
  <c r="AE106" i="1"/>
  <c r="K106" i="1"/>
  <c r="T110" i="1"/>
  <c r="U110" i="1" s="1"/>
  <c r="Q110" i="1" s="1"/>
  <c r="O110" i="1" s="1"/>
  <c r="R110" i="1" s="1"/>
  <c r="L110" i="1" s="1"/>
  <c r="M110" i="1" s="1"/>
  <c r="AE116" i="1"/>
  <c r="T118" i="1"/>
  <c r="U118" i="1" s="1"/>
  <c r="AB118" i="1" s="1"/>
  <c r="Q118" i="1"/>
  <c r="O118" i="1" s="1"/>
  <c r="R118" i="1" s="1"/>
  <c r="L118" i="1" s="1"/>
  <c r="M118" i="1" s="1"/>
  <c r="AE122" i="1"/>
  <c r="AA123" i="1"/>
  <c r="T125" i="1"/>
  <c r="U125" i="1" s="1"/>
  <c r="AA126" i="1"/>
  <c r="AF127" i="1"/>
  <c r="BR129" i="1"/>
  <c r="BV129" i="1" s="1"/>
  <c r="BW129" i="1" s="1"/>
  <c r="BQ129" i="1"/>
  <c r="BS129" i="1"/>
  <c r="BQ131" i="1"/>
  <c r="BS131" i="1"/>
  <c r="BR131" i="1"/>
  <c r="BV131" i="1" s="1"/>
  <c r="BW131" i="1" s="1"/>
  <c r="N132" i="1"/>
  <c r="AA133" i="1"/>
  <c r="Q133" i="1"/>
  <c r="O133" i="1" s="1"/>
  <c r="R133" i="1" s="1"/>
  <c r="L133" i="1" s="1"/>
  <c r="M133" i="1" s="1"/>
  <c r="AD136" i="1"/>
  <c r="AE138" i="1"/>
  <c r="K138" i="1"/>
  <c r="AF138" i="1"/>
  <c r="AE141" i="1"/>
  <c r="K141" i="1"/>
  <c r="AF141" i="1"/>
  <c r="AT141" i="1"/>
  <c r="AA143" i="1"/>
  <c r="T148" i="1"/>
  <c r="U148" i="1" s="1"/>
  <c r="Q148" i="1" s="1"/>
  <c r="O148" i="1" s="1"/>
  <c r="R148" i="1" s="1"/>
  <c r="L148" i="1" s="1"/>
  <c r="M148" i="1" s="1"/>
  <c r="W149" i="1"/>
  <c r="T149" i="1"/>
  <c r="U149" i="1" s="1"/>
  <c r="Q149" i="1" s="1"/>
  <c r="O149" i="1" s="1"/>
  <c r="R149" i="1" s="1"/>
  <c r="AE153" i="1"/>
  <c r="N153" i="1"/>
  <c r="AF153" i="1"/>
  <c r="AT153" i="1"/>
  <c r="K153" i="1"/>
  <c r="K159" i="1"/>
  <c r="N159" i="1"/>
  <c r="AE159" i="1"/>
  <c r="AF159" i="1"/>
  <c r="AT159" i="1"/>
  <c r="AB160" i="1"/>
  <c r="AC160" i="1"/>
  <c r="AD160" i="1" s="1"/>
  <c r="V160" i="1"/>
  <c r="Z160" i="1" s="1"/>
  <c r="BJ167" i="1"/>
  <c r="BR170" i="1"/>
  <c r="BV170" i="1" s="1"/>
  <c r="BW170" i="1" s="1"/>
  <c r="BS170" i="1"/>
  <c r="BQ170" i="1"/>
  <c r="BQ179" i="1"/>
  <c r="BS179" i="1"/>
  <c r="BQ184" i="1"/>
  <c r="BS184" i="1"/>
  <c r="BR184" i="1"/>
  <c r="BV184" i="1" s="1"/>
  <c r="BW184" i="1" s="1"/>
  <c r="T224" i="1"/>
  <c r="U224" i="1" s="1"/>
  <c r="N94" i="1"/>
  <c r="AT94" i="1"/>
  <c r="AB98" i="1"/>
  <c r="S99" i="1"/>
  <c r="CQ99" i="1"/>
  <c r="BH99" i="1" s="1"/>
  <c r="BK99" i="1" s="1"/>
  <c r="BS104" i="1"/>
  <c r="BR104" i="1"/>
  <c r="BV104" i="1" s="1"/>
  <c r="BW104" i="1" s="1"/>
  <c r="BR105" i="1"/>
  <c r="BV105" i="1" s="1"/>
  <c r="BW105" i="1" s="1"/>
  <c r="BQ105" i="1"/>
  <c r="BJ108" i="1"/>
  <c r="AB110" i="1"/>
  <c r="AF113" i="1"/>
  <c r="AE113" i="1"/>
  <c r="N113" i="1"/>
  <c r="K113" i="1"/>
  <c r="W115" i="1"/>
  <c r="S119" i="1"/>
  <c r="CQ119" i="1"/>
  <c r="BH119" i="1" s="1"/>
  <c r="BK119" i="1" s="1"/>
  <c r="AB130" i="1"/>
  <c r="W135" i="1"/>
  <c r="BS136" i="1"/>
  <c r="BR136" i="1"/>
  <c r="BV136" i="1" s="1"/>
  <c r="BW136" i="1" s="1"/>
  <c r="AA137" i="1"/>
  <c r="Q137" i="1"/>
  <c r="O137" i="1" s="1"/>
  <c r="R137" i="1" s="1"/>
  <c r="L137" i="1" s="1"/>
  <c r="M137" i="1" s="1"/>
  <c r="W143" i="1"/>
  <c r="BJ155" i="1"/>
  <c r="BS156" i="1"/>
  <c r="BR156" i="1"/>
  <c r="BV156" i="1" s="1"/>
  <c r="BW156" i="1" s="1"/>
  <c r="BQ156" i="1"/>
  <c r="CQ161" i="1"/>
  <c r="BH161" i="1" s="1"/>
  <c r="BR162" i="1"/>
  <c r="BV162" i="1" s="1"/>
  <c r="BW162" i="1" s="1"/>
  <c r="BQ162" i="1"/>
  <c r="AC162" i="1"/>
  <c r="V162" i="1"/>
  <c r="Z162" i="1" s="1"/>
  <c r="T163" i="1"/>
  <c r="U163" i="1" s="1"/>
  <c r="Q163" i="1" s="1"/>
  <c r="O163" i="1" s="1"/>
  <c r="R163" i="1" s="1"/>
  <c r="AB163" i="1"/>
  <c r="K163" i="1"/>
  <c r="N163" i="1"/>
  <c r="AF163" i="1"/>
  <c r="BJ178" i="1"/>
  <c r="BR181" i="1"/>
  <c r="BV181" i="1" s="1"/>
  <c r="BW181" i="1" s="1"/>
  <c r="BQ181" i="1"/>
  <c r="S186" i="1"/>
  <c r="CQ186" i="1"/>
  <c r="BH186" i="1" s="1"/>
  <c r="BJ186" i="1" s="1"/>
  <c r="BS190" i="1"/>
  <c r="BR190" i="1"/>
  <c r="BV190" i="1" s="1"/>
  <c r="BW190" i="1" s="1"/>
  <c r="BQ190" i="1"/>
  <c r="T193" i="1"/>
  <c r="U193" i="1" s="1"/>
  <c r="BS194" i="1"/>
  <c r="BR194" i="1"/>
  <c r="BV194" i="1" s="1"/>
  <c r="BW194" i="1" s="1"/>
  <c r="BQ194" i="1"/>
  <c r="AA200" i="1"/>
  <c r="BS206" i="1"/>
  <c r="BR206" i="1"/>
  <c r="BV206" i="1" s="1"/>
  <c r="BW206" i="1" s="1"/>
  <c r="BQ206" i="1"/>
  <c r="BS212" i="1"/>
  <c r="BR212" i="1"/>
  <c r="BV212" i="1" s="1"/>
  <c r="BW212" i="1" s="1"/>
  <c r="BQ212" i="1"/>
  <c r="BK247" i="1"/>
  <c r="AA180" i="1"/>
  <c r="S189" i="1"/>
  <c r="CQ189" i="1"/>
  <c r="BH189" i="1" s="1"/>
  <c r="BJ189" i="1" s="1"/>
  <c r="T190" i="1"/>
  <c r="U190" i="1" s="1"/>
  <c r="AF194" i="1"/>
  <c r="AE194" i="1"/>
  <c r="AT194" i="1"/>
  <c r="N194" i="1"/>
  <c r="BR196" i="1"/>
  <c r="BV196" i="1" s="1"/>
  <c r="BW196" i="1" s="1"/>
  <c r="BS196" i="1"/>
  <c r="BQ196" i="1"/>
  <c r="AB198" i="1"/>
  <c r="AD198" i="1" s="1"/>
  <c r="V198" i="1"/>
  <c r="Z198" i="1" s="1"/>
  <c r="K205" i="1"/>
  <c r="N205" i="1"/>
  <c r="AF205" i="1"/>
  <c r="AE205" i="1"/>
  <c r="AA208" i="1"/>
  <c r="S215" i="1"/>
  <c r="CQ215" i="1"/>
  <c r="BH215" i="1" s="1"/>
  <c r="BK215" i="1" s="1"/>
  <c r="BR218" i="1"/>
  <c r="BV218" i="1" s="1"/>
  <c r="BW218" i="1" s="1"/>
  <c r="BQ218" i="1"/>
  <c r="V229" i="1"/>
  <c r="Z229" i="1" s="1"/>
  <c r="AC229" i="1"/>
  <c r="AA184" i="1"/>
  <c r="CQ184" i="1"/>
  <c r="BH184" i="1" s="1"/>
  <c r="S184" i="1"/>
  <c r="AA192" i="1"/>
  <c r="AD197" i="1"/>
  <c r="T205" i="1"/>
  <c r="U205" i="1" s="1"/>
  <c r="AB205" i="1" s="1"/>
  <c r="BR97" i="1"/>
  <c r="BV97" i="1" s="1"/>
  <c r="BW97" i="1" s="1"/>
  <c r="BQ97" i="1"/>
  <c r="AT99" i="1"/>
  <c r="K99" i="1"/>
  <c r="AE99" i="1"/>
  <c r="BJ107" i="1"/>
  <c r="BR109" i="1"/>
  <c r="BV109" i="1" s="1"/>
  <c r="BW109" i="1" s="1"/>
  <c r="BQ109" i="1"/>
  <c r="BJ112" i="1"/>
  <c r="AF117" i="1"/>
  <c r="AE117" i="1"/>
  <c r="N117" i="1"/>
  <c r="K117" i="1"/>
  <c r="N118" i="1"/>
  <c r="AT118" i="1"/>
  <c r="AT119" i="1"/>
  <c r="K119" i="1"/>
  <c r="AE119" i="1"/>
  <c r="S123" i="1"/>
  <c r="CQ123" i="1"/>
  <c r="BH123" i="1" s="1"/>
  <c r="BJ123" i="1" s="1"/>
  <c r="CQ138" i="1"/>
  <c r="BH138" i="1" s="1"/>
  <c r="BJ138" i="1" s="1"/>
  <c r="S138" i="1"/>
  <c r="AB141" i="1"/>
  <c r="BS155" i="1"/>
  <c r="BR155" i="1"/>
  <c r="BV155" i="1" s="1"/>
  <c r="BW155" i="1" s="1"/>
  <c r="S166" i="1"/>
  <c r="AA171" i="1"/>
  <c r="T171" i="1"/>
  <c r="U171" i="1" s="1"/>
  <c r="BS171" i="1"/>
  <c r="BR171" i="1"/>
  <c r="BV171" i="1" s="1"/>
  <c r="BW171" i="1" s="1"/>
  <c r="BK172" i="1"/>
  <c r="T182" i="1"/>
  <c r="U182" i="1" s="1"/>
  <c r="BK184" i="1"/>
  <c r="AA187" i="1"/>
  <c r="T187" i="1"/>
  <c r="U187" i="1" s="1"/>
  <c r="BK199" i="1"/>
  <c r="BR200" i="1"/>
  <c r="BV200" i="1" s="1"/>
  <c r="BW200" i="1" s="1"/>
  <c r="BS200" i="1"/>
  <c r="BS202" i="1"/>
  <c r="BR202" i="1"/>
  <c r="BV202" i="1" s="1"/>
  <c r="BW202" i="1" s="1"/>
  <c r="BQ202" i="1"/>
  <c r="AA215" i="1"/>
  <c r="AA218" i="1"/>
  <c r="BK227" i="1"/>
  <c r="AE94" i="1"/>
  <c r="AT95" i="1"/>
  <c r="K95" i="1"/>
  <c r="BS97" i="1"/>
  <c r="N98" i="1"/>
  <c r="AT98" i="1"/>
  <c r="W99" i="1"/>
  <c r="T102" i="1"/>
  <c r="U102" i="1" s="1"/>
  <c r="BS109" i="1"/>
  <c r="N110" i="1"/>
  <c r="AT110" i="1"/>
  <c r="AT111" i="1"/>
  <c r="K111" i="1"/>
  <c r="AE111" i="1"/>
  <c r="Q112" i="1"/>
  <c r="O112" i="1" s="1"/>
  <c r="R112" i="1" s="1"/>
  <c r="L112" i="1" s="1"/>
  <c r="M112" i="1" s="1"/>
  <c r="S115" i="1"/>
  <c r="CQ115" i="1"/>
  <c r="BH115" i="1" s="1"/>
  <c r="BK115" i="1" s="1"/>
  <c r="BQ118" i="1"/>
  <c r="W119" i="1"/>
  <c r="K120" i="1"/>
  <c r="BR121" i="1"/>
  <c r="BV121" i="1" s="1"/>
  <c r="BW121" i="1" s="1"/>
  <c r="BQ121" i="1"/>
  <c r="T122" i="1"/>
  <c r="U122" i="1" s="1"/>
  <c r="Q122" i="1" s="1"/>
  <c r="O122" i="1" s="1"/>
  <c r="R122" i="1" s="1"/>
  <c r="BJ124" i="1"/>
  <c r="N128" i="1"/>
  <c r="AT128" i="1"/>
  <c r="AF129" i="1"/>
  <c r="AE129" i="1"/>
  <c r="N129" i="1"/>
  <c r="K129" i="1"/>
  <c r="N130" i="1"/>
  <c r="AT130" i="1"/>
  <c r="AT131" i="1"/>
  <c r="K131" i="1"/>
  <c r="AE131" i="1"/>
  <c r="Q132" i="1"/>
  <c r="O132" i="1" s="1"/>
  <c r="R132" i="1" s="1"/>
  <c r="S135" i="1"/>
  <c r="CQ135" i="1"/>
  <c r="BH135" i="1" s="1"/>
  <c r="BK135" i="1" s="1"/>
  <c r="CQ137" i="1"/>
  <c r="BH137" i="1" s="1"/>
  <c r="BJ137" i="1" s="1"/>
  <c r="AA148" i="1"/>
  <c r="K151" i="1"/>
  <c r="AF151" i="1"/>
  <c r="AE151" i="1"/>
  <c r="AT151" i="1"/>
  <c r="Q153" i="1"/>
  <c r="O153" i="1" s="1"/>
  <c r="R153" i="1" s="1"/>
  <c r="AB155" i="1"/>
  <c r="BK155" i="1"/>
  <c r="BQ155" i="1"/>
  <c r="AE161" i="1"/>
  <c r="N161" i="1"/>
  <c r="K161" i="1"/>
  <c r="AT161" i="1"/>
  <c r="AE163" i="1"/>
  <c r="BS164" i="1"/>
  <c r="BR164" i="1"/>
  <c r="BV164" i="1" s="1"/>
  <c r="BW164" i="1" s="1"/>
  <c r="BQ164" i="1"/>
  <c r="AE165" i="1"/>
  <c r="N165" i="1"/>
  <c r="AF165" i="1"/>
  <c r="AT165" i="1"/>
  <c r="CQ166" i="1"/>
  <c r="BH166" i="1" s="1"/>
  <c r="BJ166" i="1" s="1"/>
  <c r="BQ171" i="1"/>
  <c r="T180" i="1"/>
  <c r="U180" i="1" s="1"/>
  <c r="K181" i="1"/>
  <c r="AT181" i="1"/>
  <c r="AE181" i="1"/>
  <c r="N181" i="1"/>
  <c r="BQ183" i="1"/>
  <c r="BS183" i="1"/>
  <c r="BR183" i="1"/>
  <c r="BV183" i="1" s="1"/>
  <c r="BW183" i="1" s="1"/>
  <c r="AA186" i="1"/>
  <c r="BS186" i="1"/>
  <c r="BR186" i="1"/>
  <c r="BV186" i="1" s="1"/>
  <c r="BW186" i="1" s="1"/>
  <c r="BS192" i="1"/>
  <c r="BR192" i="1"/>
  <c r="BV192" i="1" s="1"/>
  <c r="BW192" i="1" s="1"/>
  <c r="AA196" i="1"/>
  <c r="S204" i="1"/>
  <c r="CQ204" i="1"/>
  <c r="BH204" i="1" s="1"/>
  <c r="BJ204" i="1" s="1"/>
  <c r="AA214" i="1"/>
  <c r="AA226" i="1"/>
  <c r="AF94" i="1"/>
  <c r="BR101" i="1"/>
  <c r="BV101" i="1" s="1"/>
  <c r="BW101" i="1" s="1"/>
  <c r="BQ101" i="1"/>
  <c r="AT103" i="1"/>
  <c r="K103" i="1"/>
  <c r="AE103" i="1"/>
  <c r="Q104" i="1"/>
  <c r="O104" i="1" s="1"/>
  <c r="R104" i="1" s="1"/>
  <c r="L104" i="1" s="1"/>
  <c r="M104" i="1" s="1"/>
  <c r="BJ104" i="1"/>
  <c r="AB106" i="1"/>
  <c r="AF109" i="1"/>
  <c r="AE109" i="1"/>
  <c r="N109" i="1"/>
  <c r="K109" i="1"/>
  <c r="W111" i="1"/>
  <c r="T114" i="1"/>
  <c r="U114" i="1" s="1"/>
  <c r="Q114" i="1" s="1"/>
  <c r="O114" i="1" s="1"/>
  <c r="R114" i="1" s="1"/>
  <c r="L114" i="1" s="1"/>
  <c r="M114" i="1" s="1"/>
  <c r="AE124" i="1"/>
  <c r="W131" i="1"/>
  <c r="BR133" i="1"/>
  <c r="BV133" i="1" s="1"/>
  <c r="BW133" i="1" s="1"/>
  <c r="BQ133" i="1"/>
  <c r="T134" i="1"/>
  <c r="U134" i="1" s="1"/>
  <c r="Q134" i="1" s="1"/>
  <c r="O134" i="1" s="1"/>
  <c r="R134" i="1" s="1"/>
  <c r="L134" i="1" s="1"/>
  <c r="M134" i="1" s="1"/>
  <c r="BJ136" i="1"/>
  <c r="S139" i="1"/>
  <c r="CQ139" i="1"/>
  <c r="BH139" i="1" s="1"/>
  <c r="BK139" i="1" s="1"/>
  <c r="AB140" i="1"/>
  <c r="AE144" i="1"/>
  <c r="N144" i="1"/>
  <c r="BS144" i="1"/>
  <c r="BR144" i="1"/>
  <c r="BV144" i="1" s="1"/>
  <c r="BW144" i="1" s="1"/>
  <c r="BQ144" i="1"/>
  <c r="T146" i="1"/>
  <c r="U146" i="1" s="1"/>
  <c r="AB146" i="1" s="1"/>
  <c r="S150" i="1"/>
  <c r="CQ150" i="1"/>
  <c r="BH150" i="1" s="1"/>
  <c r="S154" i="1"/>
  <c r="BS159" i="1"/>
  <c r="BQ159" i="1"/>
  <c r="BS162" i="1"/>
  <c r="BJ168" i="1"/>
  <c r="BK171" i="1"/>
  <c r="BR174" i="1"/>
  <c r="BV174" i="1" s="1"/>
  <c r="BW174" i="1" s="1"/>
  <c r="BS174" i="1"/>
  <c r="BQ174" i="1"/>
  <c r="K175" i="1"/>
  <c r="N175" i="1"/>
  <c r="AT175" i="1"/>
  <c r="BS182" i="1"/>
  <c r="BR182" i="1"/>
  <c r="BV182" i="1" s="1"/>
  <c r="BW182" i="1" s="1"/>
  <c r="BJ184" i="1"/>
  <c r="K194" i="1"/>
  <c r="BK201" i="1"/>
  <c r="Q203" i="1"/>
  <c r="O203" i="1" s="1"/>
  <c r="R203" i="1" s="1"/>
  <c r="BR204" i="1"/>
  <c r="BV204" i="1" s="1"/>
  <c r="BW204" i="1" s="1"/>
  <c r="BQ204" i="1"/>
  <c r="BS204" i="1"/>
  <c r="BK213" i="1"/>
  <c r="BS218" i="1"/>
  <c r="AF224" i="1"/>
  <c r="AE224" i="1"/>
  <c r="AT224" i="1"/>
  <c r="K224" i="1"/>
  <c r="N224" i="1"/>
  <c r="AA232" i="1"/>
  <c r="AA234" i="1"/>
  <c r="BQ259" i="1"/>
  <c r="BS259" i="1"/>
  <c r="BR259" i="1"/>
  <c r="BV259" i="1" s="1"/>
  <c r="BW259" i="1" s="1"/>
  <c r="CQ149" i="1"/>
  <c r="BH149" i="1" s="1"/>
  <c r="BJ149" i="1" s="1"/>
  <c r="W153" i="1"/>
  <c r="AA159" i="1"/>
  <c r="Q159" i="1"/>
  <c r="O159" i="1" s="1"/>
  <c r="R159" i="1" s="1"/>
  <c r="W165" i="1"/>
  <c r="CQ173" i="1"/>
  <c r="BH173" i="1" s="1"/>
  <c r="BJ173" i="1" s="1"/>
  <c r="AA176" i="1"/>
  <c r="BS177" i="1"/>
  <c r="BR177" i="1"/>
  <c r="BV177" i="1" s="1"/>
  <c r="BW177" i="1" s="1"/>
  <c r="W179" i="1"/>
  <c r="AA181" i="1"/>
  <c r="BR185" i="1"/>
  <c r="BV185" i="1" s="1"/>
  <c r="BW185" i="1" s="1"/>
  <c r="BQ185" i="1"/>
  <c r="K189" i="1"/>
  <c r="AE189" i="1"/>
  <c r="T195" i="1"/>
  <c r="U195" i="1" s="1"/>
  <c r="Q195" i="1" s="1"/>
  <c r="O195" i="1" s="1"/>
  <c r="R195" i="1" s="1"/>
  <c r="L195" i="1" s="1"/>
  <c r="M195" i="1" s="1"/>
  <c r="K201" i="1"/>
  <c r="N201" i="1"/>
  <c r="AF201" i="1"/>
  <c r="AE201" i="1"/>
  <c r="AT201" i="1"/>
  <c r="T202" i="1"/>
  <c r="U202" i="1" s="1"/>
  <c r="Q202" i="1"/>
  <c r="O202" i="1" s="1"/>
  <c r="R202" i="1" s="1"/>
  <c r="L202" i="1" s="1"/>
  <c r="M202" i="1" s="1"/>
  <c r="AB203" i="1"/>
  <c r="AD203" i="1" s="1"/>
  <c r="AE203" i="1"/>
  <c r="N203" i="1"/>
  <c r="K203" i="1"/>
  <c r="BQ203" i="1"/>
  <c r="BS203" i="1"/>
  <c r="BR203" i="1"/>
  <c r="BV203" i="1" s="1"/>
  <c r="BW203" i="1" s="1"/>
  <c r="S208" i="1"/>
  <c r="CQ208" i="1"/>
  <c r="BH208" i="1" s="1"/>
  <c r="BK208" i="1" s="1"/>
  <c r="BQ209" i="1"/>
  <c r="BS209" i="1"/>
  <c r="BR209" i="1"/>
  <c r="BV209" i="1" s="1"/>
  <c r="BW209" i="1" s="1"/>
  <c r="K210" i="1"/>
  <c r="AT210" i="1"/>
  <c r="AE210" i="1"/>
  <c r="N210" i="1"/>
  <c r="BR211" i="1"/>
  <c r="BV211" i="1" s="1"/>
  <c r="BW211" i="1" s="1"/>
  <c r="BQ211" i="1"/>
  <c r="AE243" i="1"/>
  <c r="N243" i="1"/>
  <c r="AF243" i="1"/>
  <c r="AT243" i="1"/>
  <c r="K243" i="1"/>
  <c r="AA257" i="1"/>
  <c r="AC216" i="1"/>
  <c r="AD216" i="1" s="1"/>
  <c r="V216" i="1"/>
  <c r="Z216" i="1" s="1"/>
  <c r="K219" i="1"/>
  <c r="N219" i="1"/>
  <c r="AF219" i="1"/>
  <c r="AE219" i="1"/>
  <c r="AT219" i="1"/>
  <c r="BK222" i="1"/>
  <c r="AT234" i="1"/>
  <c r="K234" i="1"/>
  <c r="AF234" i="1"/>
  <c r="AE234" i="1"/>
  <c r="N234" i="1"/>
  <c r="CQ235" i="1"/>
  <c r="BH235" i="1" s="1"/>
  <c r="BJ235" i="1" s="1"/>
  <c r="S235" i="1"/>
  <c r="T262" i="1"/>
  <c r="U262" i="1" s="1"/>
  <c r="Q262" i="1" s="1"/>
  <c r="O262" i="1" s="1"/>
  <c r="R262" i="1" s="1"/>
  <c r="L262" i="1" s="1"/>
  <c r="M262" i="1" s="1"/>
  <c r="AC264" i="1"/>
  <c r="AD264" i="1" s="1"/>
  <c r="AB264" i="1"/>
  <c r="V264" i="1"/>
  <c r="Z264" i="1" s="1"/>
  <c r="K231" i="1"/>
  <c r="N231" i="1"/>
  <c r="AT231" i="1"/>
  <c r="AF231" i="1"/>
  <c r="BS238" i="1"/>
  <c r="BQ238" i="1"/>
  <c r="BR238" i="1"/>
  <c r="BV238" i="1" s="1"/>
  <c r="BW238" i="1" s="1"/>
  <c r="AE239" i="1"/>
  <c r="N239" i="1"/>
  <c r="AT239" i="1"/>
  <c r="K239" i="1"/>
  <c r="T241" i="1"/>
  <c r="U241" i="1" s="1"/>
  <c r="Q241" i="1" s="1"/>
  <c r="O241" i="1" s="1"/>
  <c r="R241" i="1" s="1"/>
  <c r="BQ255" i="1"/>
  <c r="BS255" i="1"/>
  <c r="BR255" i="1"/>
  <c r="BV255" i="1" s="1"/>
  <c r="BW255" i="1" s="1"/>
  <c r="BS281" i="1"/>
  <c r="BR281" i="1"/>
  <c r="BV281" i="1" s="1"/>
  <c r="BW281" i="1" s="1"/>
  <c r="BQ281" i="1"/>
  <c r="Q140" i="1"/>
  <c r="O140" i="1" s="1"/>
  <c r="R140" i="1" s="1"/>
  <c r="L140" i="1" s="1"/>
  <c r="M140" i="1" s="1"/>
  <c r="CQ141" i="1"/>
  <c r="BH141" i="1" s="1"/>
  <c r="AT143" i="1"/>
  <c r="AE145" i="1"/>
  <c r="N145" i="1"/>
  <c r="N146" i="1"/>
  <c r="CQ157" i="1"/>
  <c r="BH157" i="1" s="1"/>
  <c r="BJ157" i="1" s="1"/>
  <c r="Q160" i="1"/>
  <c r="O160" i="1" s="1"/>
  <c r="R160" i="1" s="1"/>
  <c r="L160" i="1" s="1"/>
  <c r="M160" i="1" s="1"/>
  <c r="W161" i="1"/>
  <c r="S170" i="1"/>
  <c r="BJ171" i="1"/>
  <c r="AF172" i="1"/>
  <c r="AE172" i="1"/>
  <c r="AT172" i="1"/>
  <c r="V174" i="1"/>
  <c r="Z174" i="1" s="1"/>
  <c r="K177" i="1"/>
  <c r="AF177" i="1"/>
  <c r="N177" i="1"/>
  <c r="AE177" i="1"/>
  <c r="AT177" i="1"/>
  <c r="AF190" i="1"/>
  <c r="AE190" i="1"/>
  <c r="K190" i="1"/>
  <c r="BJ193" i="1"/>
  <c r="BK196" i="1"/>
  <c r="AA197" i="1"/>
  <c r="Q197" i="1"/>
  <c r="O197" i="1" s="1"/>
  <c r="R197" i="1" s="1"/>
  <c r="AF198" i="1"/>
  <c r="AE198" i="1"/>
  <c r="AT198" i="1"/>
  <c r="K198" i="1"/>
  <c r="AF206" i="1"/>
  <c r="AE206" i="1"/>
  <c r="AT206" i="1"/>
  <c r="K206" i="1"/>
  <c r="AF212" i="1"/>
  <c r="K212" i="1"/>
  <c r="AE212" i="1"/>
  <c r="AT214" i="1"/>
  <c r="K214" i="1"/>
  <c r="AE214" i="1"/>
  <c r="AF216" i="1"/>
  <c r="AE216" i="1"/>
  <c r="N216" i="1"/>
  <c r="AF220" i="1"/>
  <c r="AE220" i="1"/>
  <c r="AT220" i="1"/>
  <c r="K220" i="1"/>
  <c r="BK225" i="1"/>
  <c r="T231" i="1"/>
  <c r="U231" i="1" s="1"/>
  <c r="BK238" i="1"/>
  <c r="T243" i="1"/>
  <c r="U243" i="1" s="1"/>
  <c r="AA245" i="1"/>
  <c r="BS250" i="1"/>
  <c r="BR250" i="1"/>
  <c r="BV250" i="1" s="1"/>
  <c r="BW250" i="1" s="1"/>
  <c r="BQ250" i="1"/>
  <c r="S143" i="1"/>
  <c r="S147" i="1"/>
  <c r="AE150" i="1"/>
  <c r="K155" i="1"/>
  <c r="N155" i="1"/>
  <c r="AE157" i="1"/>
  <c r="N157" i="1"/>
  <c r="S158" i="1"/>
  <c r="BJ159" i="1"/>
  <c r="AF160" i="1"/>
  <c r="AE160" i="1"/>
  <c r="AT160" i="1"/>
  <c r="BK163" i="1"/>
  <c r="AA164" i="1"/>
  <c r="K167" i="1"/>
  <c r="N167" i="1"/>
  <c r="T169" i="1"/>
  <c r="U169" i="1" s="1"/>
  <c r="Q169" i="1" s="1"/>
  <c r="O169" i="1" s="1"/>
  <c r="R169" i="1" s="1"/>
  <c r="L169" i="1" s="1"/>
  <c r="M169" i="1" s="1"/>
  <c r="AE169" i="1"/>
  <c r="N169" i="1"/>
  <c r="CQ170" i="1"/>
  <c r="BH170" i="1" s="1"/>
  <c r="BK170" i="1" s="1"/>
  <c r="N172" i="1"/>
  <c r="AA175" i="1"/>
  <c r="BQ175" i="1"/>
  <c r="AT178" i="1"/>
  <c r="S181" i="1"/>
  <c r="AB182" i="1"/>
  <c r="AE183" i="1"/>
  <c r="AF183" i="1"/>
  <c r="K183" i="1"/>
  <c r="BQ187" i="1"/>
  <c r="BR187" i="1"/>
  <c r="BV187" i="1" s="1"/>
  <c r="BW187" i="1" s="1"/>
  <c r="N189" i="1"/>
  <c r="AF189" i="1"/>
  <c r="T191" i="1"/>
  <c r="U191" i="1" s="1"/>
  <c r="Q191" i="1" s="1"/>
  <c r="O191" i="1" s="1"/>
  <c r="R191" i="1" s="1"/>
  <c r="BS198" i="1"/>
  <c r="BR198" i="1"/>
  <c r="BV198" i="1" s="1"/>
  <c r="BW198" i="1" s="1"/>
  <c r="BQ198" i="1"/>
  <c r="T199" i="1"/>
  <c r="U199" i="1" s="1"/>
  <c r="AA201" i="1"/>
  <c r="T201" i="1"/>
  <c r="U201" i="1" s="1"/>
  <c r="BS201" i="1"/>
  <c r="BR201" i="1"/>
  <c r="BV201" i="1" s="1"/>
  <c r="BW201" i="1" s="1"/>
  <c r="BK202" i="1"/>
  <c r="T207" i="1"/>
  <c r="U207" i="1" s="1"/>
  <c r="K211" i="1"/>
  <c r="N211" i="1"/>
  <c r="AF211" i="1"/>
  <c r="AT212" i="1"/>
  <c r="T214" i="1"/>
  <c r="U214" i="1" s="1"/>
  <c r="AB214" i="1" s="1"/>
  <c r="BS216" i="1"/>
  <c r="BR216" i="1"/>
  <c r="BV216" i="1" s="1"/>
  <c r="BW216" i="1" s="1"/>
  <c r="BQ216" i="1"/>
  <c r="T219" i="1"/>
  <c r="U219" i="1" s="1"/>
  <c r="Q219" i="1" s="1"/>
  <c r="O219" i="1" s="1"/>
  <c r="R219" i="1" s="1"/>
  <c r="T221" i="1"/>
  <c r="U221" i="1" s="1"/>
  <c r="BR226" i="1"/>
  <c r="BV226" i="1" s="1"/>
  <c r="BW226" i="1" s="1"/>
  <c r="BS226" i="1"/>
  <c r="BS228" i="1"/>
  <c r="BR228" i="1"/>
  <c r="BV228" i="1" s="1"/>
  <c r="BW228" i="1" s="1"/>
  <c r="BQ228" i="1"/>
  <c r="AA244" i="1"/>
  <c r="AA270" i="1"/>
  <c r="BQ271" i="1"/>
  <c r="BS271" i="1"/>
  <c r="BR271" i="1"/>
  <c r="BV271" i="1" s="1"/>
  <c r="BW271" i="1" s="1"/>
  <c r="CQ143" i="1"/>
  <c r="BH143" i="1" s="1"/>
  <c r="BJ143" i="1" s="1"/>
  <c r="CQ147" i="1"/>
  <c r="BH147" i="1" s="1"/>
  <c r="BJ147" i="1" s="1"/>
  <c r="AF150" i="1"/>
  <c r="W157" i="1"/>
  <c r="AT157" i="1"/>
  <c r="CQ158" i="1"/>
  <c r="BH158" i="1" s="1"/>
  <c r="BK158" i="1" s="1"/>
  <c r="N160" i="1"/>
  <c r="BS161" i="1"/>
  <c r="AA163" i="1"/>
  <c r="BQ163" i="1"/>
  <c r="T164" i="1"/>
  <c r="U164" i="1" s="1"/>
  <c r="W169" i="1"/>
  <c r="AT169" i="1"/>
  <c r="BR175" i="1"/>
  <c r="BV175" i="1" s="1"/>
  <c r="BW175" i="1" s="1"/>
  <c r="W177" i="1"/>
  <c r="N178" i="1"/>
  <c r="AB179" i="1"/>
  <c r="AA179" i="1"/>
  <c r="Q179" i="1"/>
  <c r="O179" i="1" s="1"/>
  <c r="R179" i="1" s="1"/>
  <c r="L179" i="1" s="1"/>
  <c r="M179" i="1" s="1"/>
  <c r="CQ181" i="1"/>
  <c r="BH181" i="1" s="1"/>
  <c r="BJ181" i="1" s="1"/>
  <c r="W183" i="1"/>
  <c r="BS187" i="1"/>
  <c r="T188" i="1"/>
  <c r="U188" i="1" s="1"/>
  <c r="BQ189" i="1"/>
  <c r="S192" i="1"/>
  <c r="CQ192" i="1"/>
  <c r="BH192" i="1" s="1"/>
  <c r="BJ192" i="1" s="1"/>
  <c r="BS193" i="1"/>
  <c r="BR193" i="1"/>
  <c r="BV193" i="1" s="1"/>
  <c r="BW193" i="1" s="1"/>
  <c r="BQ193" i="1"/>
  <c r="W195" i="1"/>
  <c r="AB197" i="1"/>
  <c r="BQ201" i="1"/>
  <c r="AA202" i="1"/>
  <c r="AF203" i="1"/>
  <c r="CQ207" i="1"/>
  <c r="BH207" i="1" s="1"/>
  <c r="BR208" i="1"/>
  <c r="BV208" i="1" s="1"/>
  <c r="BW208" i="1" s="1"/>
  <c r="BS208" i="1"/>
  <c r="BQ208" i="1"/>
  <c r="AF210" i="1"/>
  <c r="T218" i="1"/>
  <c r="U218" i="1" s="1"/>
  <c r="AB218" i="1" s="1"/>
  <c r="BS233" i="1"/>
  <c r="BR233" i="1"/>
  <c r="BV233" i="1" s="1"/>
  <c r="BW233" i="1" s="1"/>
  <c r="S240" i="1"/>
  <c r="CQ240" i="1"/>
  <c r="BH240" i="1" s="1"/>
  <c r="BJ240" i="1" s="1"/>
  <c r="AA267" i="1"/>
  <c r="BQ267" i="1"/>
  <c r="BR267" i="1"/>
  <c r="BV267" i="1" s="1"/>
  <c r="BW267" i="1" s="1"/>
  <c r="BS267" i="1"/>
  <c r="AF154" i="1"/>
  <c r="AF162" i="1"/>
  <c r="AF166" i="1"/>
  <c r="AF170" i="1"/>
  <c r="AF174" i="1"/>
  <c r="CQ175" i="1"/>
  <c r="BH175" i="1" s="1"/>
  <c r="BK175" i="1" s="1"/>
  <c r="N176" i="1"/>
  <c r="AF176" i="1"/>
  <c r="AF179" i="1"/>
  <c r="AF182" i="1"/>
  <c r="BK197" i="1"/>
  <c r="CQ203" i="1"/>
  <c r="BH203" i="1" s="1"/>
  <c r="BJ203" i="1" s="1"/>
  <c r="Q206" i="1"/>
  <c r="O206" i="1" s="1"/>
  <c r="R206" i="1" s="1"/>
  <c r="L206" i="1" s="1"/>
  <c r="M206" i="1" s="1"/>
  <c r="W207" i="1"/>
  <c r="CQ209" i="1"/>
  <c r="BH209" i="1" s="1"/>
  <c r="BJ209" i="1" s="1"/>
  <c r="S209" i="1"/>
  <c r="W215" i="1"/>
  <c r="BQ217" i="1"/>
  <c r="BR217" i="1"/>
  <c r="BV217" i="1" s="1"/>
  <c r="BW217" i="1" s="1"/>
  <c r="CQ221" i="1"/>
  <c r="BH221" i="1" s="1"/>
  <c r="BR222" i="1"/>
  <c r="BV222" i="1" s="1"/>
  <c r="BW222" i="1" s="1"/>
  <c r="BS222" i="1"/>
  <c r="AA223" i="1"/>
  <c r="T223" i="1"/>
  <c r="U223" i="1" s="1"/>
  <c r="BJ223" i="1"/>
  <c r="BS224" i="1"/>
  <c r="BR224" i="1"/>
  <c r="BV224" i="1" s="1"/>
  <c r="BW224" i="1" s="1"/>
  <c r="BQ224" i="1"/>
  <c r="K227" i="1"/>
  <c r="N227" i="1"/>
  <c r="AF227" i="1"/>
  <c r="AE227" i="1"/>
  <c r="AT227" i="1"/>
  <c r="T228" i="1"/>
  <c r="U228" i="1" s="1"/>
  <c r="Q228" i="1"/>
  <c r="O228" i="1" s="1"/>
  <c r="R228" i="1" s="1"/>
  <c r="L228" i="1" s="1"/>
  <c r="M228" i="1" s="1"/>
  <c r="AB229" i="1"/>
  <c r="AE229" i="1"/>
  <c r="N229" i="1"/>
  <c r="K229" i="1"/>
  <c r="L229" i="1" s="1"/>
  <c r="M229" i="1" s="1"/>
  <c r="BQ229" i="1"/>
  <c r="BS229" i="1"/>
  <c r="BR229" i="1"/>
  <c r="BV229" i="1" s="1"/>
  <c r="BW229" i="1" s="1"/>
  <c r="AE235" i="1"/>
  <c r="N235" i="1"/>
  <c r="AF235" i="1"/>
  <c r="BR236" i="1"/>
  <c r="BV236" i="1" s="1"/>
  <c r="BW236" i="1" s="1"/>
  <c r="BS236" i="1"/>
  <c r="BQ236" i="1"/>
  <c r="BR240" i="1"/>
  <c r="BV240" i="1" s="1"/>
  <c r="BW240" i="1" s="1"/>
  <c r="BQ240" i="1"/>
  <c r="AA242" i="1"/>
  <c r="BR248" i="1"/>
  <c r="BV248" i="1" s="1"/>
  <c r="BW248" i="1" s="1"/>
  <c r="BQ248" i="1"/>
  <c r="AT251" i="1"/>
  <c r="K251" i="1"/>
  <c r="AE251" i="1"/>
  <c r="AF251" i="1"/>
  <c r="AA254" i="1"/>
  <c r="AF264" i="1"/>
  <c r="K264" i="1"/>
  <c r="AE264" i="1"/>
  <c r="N264" i="1"/>
  <c r="AT264" i="1"/>
  <c r="N266" i="1"/>
  <c r="AT266" i="1"/>
  <c r="AE266" i="1"/>
  <c r="K266" i="1"/>
  <c r="AF266" i="1"/>
  <c r="BR269" i="1"/>
  <c r="BV269" i="1" s="1"/>
  <c r="BW269" i="1" s="1"/>
  <c r="BQ269" i="1"/>
  <c r="BS269" i="1"/>
  <c r="AA283" i="1"/>
  <c r="BQ299" i="1"/>
  <c r="BR299" i="1"/>
  <c r="BV299" i="1" s="1"/>
  <c r="BW299" i="1" s="1"/>
  <c r="BS299" i="1"/>
  <c r="AA278" i="1"/>
  <c r="CQ298" i="1"/>
  <c r="BH298" i="1" s="1"/>
  <c r="S298" i="1"/>
  <c r="S185" i="1"/>
  <c r="AE191" i="1"/>
  <c r="N191" i="1"/>
  <c r="AA193" i="1"/>
  <c r="Q193" i="1"/>
  <c r="O193" i="1" s="1"/>
  <c r="R193" i="1" s="1"/>
  <c r="T194" i="1"/>
  <c r="U194" i="1" s="1"/>
  <c r="Q194" i="1" s="1"/>
  <c r="O194" i="1" s="1"/>
  <c r="R194" i="1" s="1"/>
  <c r="L194" i="1" s="1"/>
  <c r="M194" i="1" s="1"/>
  <c r="K197" i="1"/>
  <c r="N197" i="1"/>
  <c r="AE199" i="1"/>
  <c r="N199" i="1"/>
  <c r="S200" i="1"/>
  <c r="BJ201" i="1"/>
  <c r="AF202" i="1"/>
  <c r="AE202" i="1"/>
  <c r="AT202" i="1"/>
  <c r="AA209" i="1"/>
  <c r="AA213" i="1"/>
  <c r="AE217" i="1"/>
  <c r="N217" i="1"/>
  <c r="K217" i="1"/>
  <c r="BK218" i="1"/>
  <c r="AB223" i="1"/>
  <c r="BK223" i="1"/>
  <c r="BS223" i="1"/>
  <c r="BR223" i="1"/>
  <c r="BV223" i="1" s="1"/>
  <c r="BW223" i="1" s="1"/>
  <c r="BK226" i="1"/>
  <c r="BJ226" i="1"/>
  <c r="BK232" i="1"/>
  <c r="BS232" i="1"/>
  <c r="BR232" i="1"/>
  <c r="BV232" i="1" s="1"/>
  <c r="BW232" i="1" s="1"/>
  <c r="BQ232" i="1"/>
  <c r="BQ235" i="1"/>
  <c r="BR235" i="1"/>
  <c r="BV235" i="1" s="1"/>
  <c r="BW235" i="1" s="1"/>
  <c r="Q238" i="1"/>
  <c r="O238" i="1" s="1"/>
  <c r="R238" i="1" s="1"/>
  <c r="L238" i="1" s="1"/>
  <c r="M238" i="1" s="1"/>
  <c r="T239" i="1"/>
  <c r="U239" i="1" s="1"/>
  <c r="K241" i="1"/>
  <c r="N241" i="1"/>
  <c r="AF241" i="1"/>
  <c r="AE241" i="1"/>
  <c r="AT241" i="1"/>
  <c r="BK245" i="1"/>
  <c r="AB247" i="1"/>
  <c r="AE247" i="1"/>
  <c r="N247" i="1"/>
  <c r="K247" i="1"/>
  <c r="AT247" i="1"/>
  <c r="AA249" i="1"/>
  <c r="AA259" i="1"/>
  <c r="AA263" i="1"/>
  <c r="BK275" i="1"/>
  <c r="AF290" i="1"/>
  <c r="AE290" i="1"/>
  <c r="N290" i="1"/>
  <c r="K290" i="1"/>
  <c r="AT290" i="1"/>
  <c r="AT179" i="1"/>
  <c r="AE180" i="1"/>
  <c r="K182" i="1"/>
  <c r="CQ185" i="1"/>
  <c r="BH185" i="1" s="1"/>
  <c r="BJ185" i="1" s="1"/>
  <c r="BQ188" i="1"/>
  <c r="K191" i="1"/>
  <c r="AT191" i="1"/>
  <c r="Q198" i="1"/>
  <c r="O198" i="1" s="1"/>
  <c r="R198" i="1" s="1"/>
  <c r="L198" i="1" s="1"/>
  <c r="M198" i="1" s="1"/>
  <c r="AT199" i="1"/>
  <c r="CQ200" i="1"/>
  <c r="BH200" i="1" s="1"/>
  <c r="BK200" i="1" s="1"/>
  <c r="N202" i="1"/>
  <c r="BK205" i="1"/>
  <c r="AA206" i="1"/>
  <c r="BK211" i="1"/>
  <c r="S211" i="1"/>
  <c r="T213" i="1"/>
  <c r="U213" i="1" s="1"/>
  <c r="AE213" i="1"/>
  <c r="N213" i="1"/>
  <c r="S222" i="1"/>
  <c r="BQ223" i="1"/>
  <c r="AA227" i="1"/>
  <c r="T227" i="1"/>
  <c r="U227" i="1" s="1"/>
  <c r="BS227" i="1"/>
  <c r="BR227" i="1"/>
  <c r="BV227" i="1" s="1"/>
  <c r="BW227" i="1" s="1"/>
  <c r="BK228" i="1"/>
  <c r="AA233" i="1"/>
  <c r="BS234" i="1"/>
  <c r="BQ234" i="1"/>
  <c r="AA235" i="1"/>
  <c r="S236" i="1"/>
  <c r="CQ236" i="1"/>
  <c r="BH236" i="1" s="1"/>
  <c r="BJ236" i="1" s="1"/>
  <c r="AE238" i="1"/>
  <c r="AT238" i="1"/>
  <c r="AF238" i="1"/>
  <c r="N238" i="1"/>
  <c r="BS240" i="1"/>
  <c r="Q243" i="1"/>
  <c r="O243" i="1" s="1"/>
  <c r="R243" i="1" s="1"/>
  <c r="L243" i="1" s="1"/>
  <c r="M243" i="1" s="1"/>
  <c r="BS248" i="1"/>
  <c r="AA250" i="1"/>
  <c r="BS268" i="1"/>
  <c r="BR268" i="1"/>
  <c r="BV268" i="1" s="1"/>
  <c r="BW268" i="1" s="1"/>
  <c r="BQ268" i="1"/>
  <c r="T272" i="1"/>
  <c r="U272" i="1" s="1"/>
  <c r="BK277" i="1"/>
  <c r="S175" i="1"/>
  <c r="S176" i="1"/>
  <c r="CQ179" i="1"/>
  <c r="BH179" i="1" s="1"/>
  <c r="BJ179" i="1" s="1"/>
  <c r="N180" i="1"/>
  <c r="W187" i="1"/>
  <c r="AE187" i="1"/>
  <c r="N187" i="1"/>
  <c r="CQ187" i="1"/>
  <c r="BH187" i="1" s="1"/>
  <c r="BJ187" i="1" s="1"/>
  <c r="AA189" i="1"/>
  <c r="K193" i="1"/>
  <c r="N193" i="1"/>
  <c r="AE195" i="1"/>
  <c r="N195" i="1"/>
  <c r="S196" i="1"/>
  <c r="BJ197" i="1"/>
  <c r="BR199" i="1"/>
  <c r="BV199" i="1" s="1"/>
  <c r="BW199" i="1" s="1"/>
  <c r="AA205" i="1"/>
  <c r="Q205" i="1"/>
  <c r="O205" i="1" s="1"/>
  <c r="R205" i="1" s="1"/>
  <c r="L205" i="1" s="1"/>
  <c r="M205" i="1" s="1"/>
  <c r="BQ205" i="1"/>
  <c r="T206" i="1"/>
  <c r="U206" i="1" s="1"/>
  <c r="K209" i="1"/>
  <c r="N209" i="1"/>
  <c r="CQ211" i="1"/>
  <c r="BH211" i="1" s="1"/>
  <c r="BJ211" i="1" s="1"/>
  <c r="T212" i="1"/>
  <c r="U212" i="1" s="1"/>
  <c r="Q212" i="1" s="1"/>
  <c r="O212" i="1" s="1"/>
  <c r="R212" i="1" s="1"/>
  <c r="AT213" i="1"/>
  <c r="BK216" i="1"/>
  <c r="BK217" i="1"/>
  <c r="BS220" i="1"/>
  <c r="BR220" i="1"/>
  <c r="BV220" i="1" s="1"/>
  <c r="BW220" i="1" s="1"/>
  <c r="BQ220" i="1"/>
  <c r="AE221" i="1"/>
  <c r="N221" i="1"/>
  <c r="AF221" i="1"/>
  <c r="AT221" i="1"/>
  <c r="CQ222" i="1"/>
  <c r="BH222" i="1" s="1"/>
  <c r="BJ222" i="1" s="1"/>
  <c r="BQ227" i="1"/>
  <c r="AA228" i="1"/>
  <c r="AF229" i="1"/>
  <c r="BR234" i="1"/>
  <c r="BV234" i="1" s="1"/>
  <c r="BW234" i="1" s="1"/>
  <c r="T246" i="1"/>
  <c r="U246" i="1" s="1"/>
  <c r="BS246" i="1"/>
  <c r="BR246" i="1"/>
  <c r="BV246" i="1" s="1"/>
  <c r="BW246" i="1" s="1"/>
  <c r="BQ246" i="1"/>
  <c r="AT255" i="1"/>
  <c r="K255" i="1"/>
  <c r="AE255" i="1"/>
  <c r="N255" i="1"/>
  <c r="AF255" i="1"/>
  <c r="AC256" i="1"/>
  <c r="V256" i="1"/>
  <c r="Z256" i="1" s="1"/>
  <c r="AB256" i="1"/>
  <c r="AF265" i="1"/>
  <c r="AE265" i="1"/>
  <c r="N265" i="1"/>
  <c r="K265" i="1"/>
  <c r="AT265" i="1"/>
  <c r="Q272" i="1"/>
  <c r="O272" i="1" s="1"/>
  <c r="R272" i="1" s="1"/>
  <c r="L272" i="1" s="1"/>
  <c r="M272" i="1" s="1"/>
  <c r="AA287" i="1"/>
  <c r="W213" i="1"/>
  <c r="W221" i="1"/>
  <c r="CQ229" i="1"/>
  <c r="BH229" i="1" s="1"/>
  <c r="BJ229" i="1" s="1"/>
  <c r="BJ231" i="1"/>
  <c r="AB239" i="1"/>
  <c r="BS242" i="1"/>
  <c r="BR242" i="1"/>
  <c r="BV242" i="1" s="1"/>
  <c r="BW242" i="1" s="1"/>
  <c r="BQ242" i="1"/>
  <c r="BK244" i="1"/>
  <c r="N254" i="1"/>
  <c r="AT254" i="1"/>
  <c r="K254" i="1"/>
  <c r="AB258" i="1"/>
  <c r="AA261" i="1"/>
  <c r="BQ263" i="1"/>
  <c r="BS263" i="1"/>
  <c r="BR263" i="1"/>
  <c r="BV263" i="1" s="1"/>
  <c r="BW263" i="1" s="1"/>
  <c r="N270" i="1"/>
  <c r="AT270" i="1"/>
  <c r="K270" i="1"/>
  <c r="AF270" i="1"/>
  <c r="BJ277" i="1"/>
  <c r="L290" i="1"/>
  <c r="M290" i="1" s="1"/>
  <c r="V294" i="1"/>
  <c r="Z294" i="1" s="1"/>
  <c r="AC294" i="1"/>
  <c r="AB294" i="1"/>
  <c r="AA295" i="1"/>
  <c r="S312" i="1"/>
  <c r="CQ312" i="1"/>
  <c r="BH312" i="1" s="1"/>
  <c r="BK312" i="1" s="1"/>
  <c r="S226" i="1"/>
  <c r="BJ227" i="1"/>
  <c r="AF228" i="1"/>
  <c r="AE228" i="1"/>
  <c r="AT228" i="1"/>
  <c r="V230" i="1"/>
  <c r="Z230" i="1" s="1"/>
  <c r="BK231" i="1"/>
  <c r="BK240" i="1"/>
  <c r="AF242" i="1"/>
  <c r="AE242" i="1"/>
  <c r="AT242" i="1"/>
  <c r="K242" i="1"/>
  <c r="AB245" i="1"/>
  <c r="S252" i="1"/>
  <c r="CQ252" i="1"/>
  <c r="BH252" i="1" s="1"/>
  <c r="BK252" i="1" s="1"/>
  <c r="AF257" i="1"/>
  <c r="AE257" i="1"/>
  <c r="N257" i="1"/>
  <c r="K257" i="1"/>
  <c r="AT257" i="1"/>
  <c r="BK276" i="1"/>
  <c r="BS276" i="1"/>
  <c r="BR276" i="1"/>
  <c r="BV276" i="1" s="1"/>
  <c r="BW276" i="1" s="1"/>
  <c r="BQ276" i="1"/>
  <c r="BJ287" i="1"/>
  <c r="BS309" i="1"/>
  <c r="BR309" i="1"/>
  <c r="BV309" i="1" s="1"/>
  <c r="BW309" i="1" s="1"/>
  <c r="BQ309" i="1"/>
  <c r="S210" i="1"/>
  <c r="BR213" i="1"/>
  <c r="BV213" i="1" s="1"/>
  <c r="BW213" i="1" s="1"/>
  <c r="BQ214" i="1"/>
  <c r="Q216" i="1"/>
  <c r="O216" i="1" s="1"/>
  <c r="R216" i="1" s="1"/>
  <c r="L216" i="1" s="1"/>
  <c r="M216" i="1" s="1"/>
  <c r="BK219" i="1"/>
  <c r="AA220" i="1"/>
  <c r="K223" i="1"/>
  <c r="N223" i="1"/>
  <c r="T225" i="1"/>
  <c r="U225" i="1" s="1"/>
  <c r="AB225" i="1" s="1"/>
  <c r="AE225" i="1"/>
  <c r="N225" i="1"/>
  <c r="CQ226" i="1"/>
  <c r="BH226" i="1" s="1"/>
  <c r="N228" i="1"/>
  <c r="AA231" i="1"/>
  <c r="Q231" i="1"/>
  <c r="O231" i="1" s="1"/>
  <c r="R231" i="1" s="1"/>
  <c r="L231" i="1" s="1"/>
  <c r="M231" i="1" s="1"/>
  <c r="BQ231" i="1"/>
  <c r="T232" i="1"/>
  <c r="U232" i="1" s="1"/>
  <c r="Q232" i="1" s="1"/>
  <c r="O232" i="1" s="1"/>
  <c r="R232" i="1" s="1"/>
  <c r="L232" i="1" s="1"/>
  <c r="M232" i="1" s="1"/>
  <c r="T245" i="1"/>
  <c r="U245" i="1" s="1"/>
  <c r="Q245" i="1" s="1"/>
  <c r="O245" i="1" s="1"/>
  <c r="R245" i="1" s="1"/>
  <c r="N250" i="1"/>
  <c r="AT250" i="1"/>
  <c r="AF250" i="1"/>
  <c r="AE250" i="1"/>
  <c r="K250" i="1"/>
  <c r="BR253" i="1"/>
  <c r="BV253" i="1" s="1"/>
  <c r="BW253" i="1" s="1"/>
  <c r="BQ253" i="1"/>
  <c r="AE254" i="1"/>
  <c r="BK259" i="1"/>
  <c r="BS260" i="1"/>
  <c r="BR260" i="1"/>
  <c r="BV260" i="1" s="1"/>
  <c r="BW260" i="1" s="1"/>
  <c r="BQ260" i="1"/>
  <c r="BS264" i="1"/>
  <c r="BR264" i="1"/>
  <c r="BV264" i="1" s="1"/>
  <c r="BW264" i="1" s="1"/>
  <c r="S271" i="1"/>
  <c r="CQ271" i="1"/>
  <c r="BH271" i="1" s="1"/>
  <c r="BJ271" i="1" s="1"/>
  <c r="BJ272" i="1"/>
  <c r="AA273" i="1"/>
  <c r="AA275" i="1"/>
  <c r="BK279" i="1"/>
  <c r="T281" i="1"/>
  <c r="U281" i="1" s="1"/>
  <c r="Q281" i="1" s="1"/>
  <c r="O281" i="1" s="1"/>
  <c r="R281" i="1" s="1"/>
  <c r="L281" i="1" s="1"/>
  <c r="M281" i="1" s="1"/>
  <c r="AF281" i="1"/>
  <c r="AE281" i="1"/>
  <c r="AT281" i="1"/>
  <c r="N281" i="1"/>
  <c r="BS213" i="1"/>
  <c r="BJ215" i="1"/>
  <c r="AA219" i="1"/>
  <c r="BQ219" i="1"/>
  <c r="T220" i="1"/>
  <c r="U220" i="1" s="1"/>
  <c r="Q220" i="1" s="1"/>
  <c r="O220" i="1" s="1"/>
  <c r="R220" i="1" s="1"/>
  <c r="L220" i="1" s="1"/>
  <c r="M220" i="1" s="1"/>
  <c r="Q224" i="1"/>
  <c r="O224" i="1" s="1"/>
  <c r="R224" i="1" s="1"/>
  <c r="L224" i="1" s="1"/>
  <c r="M224" i="1" s="1"/>
  <c r="W225" i="1"/>
  <c r="AT225" i="1"/>
  <c r="BR231" i="1"/>
  <c r="BV231" i="1" s="1"/>
  <c r="BW231" i="1" s="1"/>
  <c r="T234" i="1"/>
  <c r="U234" i="1" s="1"/>
  <c r="Q234" i="1" s="1"/>
  <c r="O234" i="1" s="1"/>
  <c r="R234" i="1" s="1"/>
  <c r="Q237" i="1"/>
  <c r="O237" i="1" s="1"/>
  <c r="R237" i="1" s="1"/>
  <c r="K237" i="1"/>
  <c r="N237" i="1"/>
  <c r="AF237" i="1"/>
  <c r="AE237" i="1"/>
  <c r="AT237" i="1"/>
  <c r="BQ243" i="1"/>
  <c r="BS243" i="1"/>
  <c r="BS253" i="1"/>
  <c r="BK254" i="1"/>
  <c r="AF254" i="1"/>
  <c r="S259" i="1"/>
  <c r="CQ259" i="1"/>
  <c r="BH259" i="1" s="1"/>
  <c r="BJ259" i="1" s="1"/>
  <c r="T266" i="1"/>
  <c r="U266" i="1" s="1"/>
  <c r="Q266" i="1" s="1"/>
  <c r="O266" i="1" s="1"/>
  <c r="R266" i="1" s="1"/>
  <c r="AF268" i="1"/>
  <c r="AT268" i="1"/>
  <c r="N268" i="1"/>
  <c r="K268" i="1"/>
  <c r="BK269" i="1"/>
  <c r="AE270" i="1"/>
  <c r="AT271" i="1"/>
  <c r="K271" i="1"/>
  <c r="AE271" i="1"/>
  <c r="N271" i="1"/>
  <c r="AF271" i="1"/>
  <c r="AC276" i="1"/>
  <c r="AB276" i="1"/>
  <c r="BS283" i="1"/>
  <c r="BR283" i="1"/>
  <c r="BV283" i="1" s="1"/>
  <c r="BW283" i="1" s="1"/>
  <c r="BQ283" i="1"/>
  <c r="AA285" i="1"/>
  <c r="AF218" i="1"/>
  <c r="AF222" i="1"/>
  <c r="AF226" i="1"/>
  <c r="AF230" i="1"/>
  <c r="CQ239" i="1"/>
  <c r="BH239" i="1" s="1"/>
  <c r="Q247" i="1"/>
  <c r="O247" i="1" s="1"/>
  <c r="R247" i="1" s="1"/>
  <c r="CQ247" i="1"/>
  <c r="BH247" i="1" s="1"/>
  <c r="BJ247" i="1" s="1"/>
  <c r="AB254" i="1"/>
  <c r="AA258" i="1"/>
  <c r="AF261" i="1"/>
  <c r="AE261" i="1"/>
  <c r="N261" i="1"/>
  <c r="K261" i="1"/>
  <c r="AT261" i="1"/>
  <c r="BS262" i="1"/>
  <c r="BQ262" i="1"/>
  <c r="S268" i="1"/>
  <c r="AA268" i="1"/>
  <c r="BK274" i="1"/>
  <c r="BQ275" i="1"/>
  <c r="BR275" i="1"/>
  <c r="BV275" i="1" s="1"/>
  <c r="BW275" i="1" s="1"/>
  <c r="S275" i="1"/>
  <c r="CQ275" i="1"/>
  <c r="BH275" i="1" s="1"/>
  <c r="BJ275" i="1" s="1"/>
  <c r="BS277" i="1"/>
  <c r="BQ277" i="1"/>
  <c r="BS284" i="1"/>
  <c r="BS285" i="1"/>
  <c r="BR285" i="1"/>
  <c r="BV285" i="1" s="1"/>
  <c r="BW285" i="1" s="1"/>
  <c r="BQ285" i="1"/>
  <c r="BR300" i="1"/>
  <c r="BV300" i="1" s="1"/>
  <c r="BW300" i="1" s="1"/>
  <c r="BQ300" i="1"/>
  <c r="T238" i="1"/>
  <c r="U238" i="1" s="1"/>
  <c r="AB238" i="1" s="1"/>
  <c r="K245" i="1"/>
  <c r="N245" i="1"/>
  <c r="T248" i="1"/>
  <c r="U248" i="1" s="1"/>
  <c r="AA248" i="1"/>
  <c r="BK250" i="1"/>
  <c r="AA251" i="1"/>
  <c r="BS252" i="1"/>
  <c r="BR252" i="1"/>
  <c r="BV252" i="1" s="1"/>
  <c r="BW252" i="1" s="1"/>
  <c r="S255" i="1"/>
  <c r="CQ255" i="1"/>
  <c r="BH255" i="1" s="1"/>
  <c r="BJ255" i="1" s="1"/>
  <c r="BJ256" i="1"/>
  <c r="BS258" i="1"/>
  <c r="BQ258" i="1"/>
  <c r="AC260" i="1"/>
  <c r="AB260" i="1"/>
  <c r="BK270" i="1"/>
  <c r="AF273" i="1"/>
  <c r="AE273" i="1"/>
  <c r="N273" i="1"/>
  <c r="K273" i="1"/>
  <c r="AT273" i="1"/>
  <c r="AF278" i="1"/>
  <c r="AE278" i="1"/>
  <c r="K278" i="1"/>
  <c r="AT278" i="1"/>
  <c r="N278" i="1"/>
  <c r="S280" i="1"/>
  <c r="CQ280" i="1"/>
  <c r="BH280" i="1" s="1"/>
  <c r="BJ280" i="1" s="1"/>
  <c r="T286" i="1"/>
  <c r="U286" i="1" s="1"/>
  <c r="BR294" i="1"/>
  <c r="BV294" i="1" s="1"/>
  <c r="BW294" i="1" s="1"/>
  <c r="BQ294" i="1"/>
  <c r="BS294" i="1"/>
  <c r="BS306" i="1"/>
  <c r="BR306" i="1"/>
  <c r="BV306" i="1" s="1"/>
  <c r="BW306" i="1" s="1"/>
  <c r="BQ306" i="1"/>
  <c r="K236" i="1"/>
  <c r="T237" i="1"/>
  <c r="U237" i="1" s="1"/>
  <c r="AF246" i="1"/>
  <c r="AE246" i="1"/>
  <c r="AT246" i="1"/>
  <c r="AF249" i="1"/>
  <c r="AE249" i="1"/>
  <c r="K249" i="1"/>
  <c r="AT249" i="1"/>
  <c r="BQ252" i="1"/>
  <c r="BK258" i="1"/>
  <c r="V260" i="1"/>
  <c r="Z260" i="1" s="1"/>
  <c r="BR262" i="1"/>
  <c r="BV262" i="1" s="1"/>
  <c r="BW262" i="1" s="1"/>
  <c r="AT263" i="1"/>
  <c r="K263" i="1"/>
  <c r="AE263" i="1"/>
  <c r="AF263" i="1"/>
  <c r="N263" i="1"/>
  <c r="BJ268" i="1"/>
  <c r="BK271" i="1"/>
  <c r="AA274" i="1"/>
  <c r="BS275" i="1"/>
  <c r="BQ280" i="1"/>
  <c r="BR280" i="1"/>
  <c r="BV280" i="1" s="1"/>
  <c r="BW280" i="1" s="1"/>
  <c r="N283" i="1"/>
  <c r="AT283" i="1"/>
  <c r="AF283" i="1"/>
  <c r="AE283" i="1"/>
  <c r="K283" i="1"/>
  <c r="S233" i="1"/>
  <c r="W235" i="1"/>
  <c r="AE236" i="1"/>
  <c r="CQ238" i="1"/>
  <c r="BH238" i="1" s="1"/>
  <c r="BJ238" i="1" s="1"/>
  <c r="AA241" i="1"/>
  <c r="BQ241" i="1"/>
  <c r="S242" i="1"/>
  <c r="S244" i="1"/>
  <c r="BJ245" i="1"/>
  <c r="BR249" i="1"/>
  <c r="BV249" i="1" s="1"/>
  <c r="BW249" i="1" s="1"/>
  <c r="BQ249" i="1"/>
  <c r="BR251" i="1"/>
  <c r="BV251" i="1" s="1"/>
  <c r="BW251" i="1" s="1"/>
  <c r="AF252" i="1"/>
  <c r="AT252" i="1"/>
  <c r="N252" i="1"/>
  <c r="BR261" i="1"/>
  <c r="BV261" i="1" s="1"/>
  <c r="BW261" i="1" s="1"/>
  <c r="BQ261" i="1"/>
  <c r="BS261" i="1"/>
  <c r="AA262" i="1"/>
  <c r="AA266" i="1"/>
  <c r="AA282" i="1"/>
  <c r="BR282" i="1"/>
  <c r="BV282" i="1" s="1"/>
  <c r="BW282" i="1" s="1"/>
  <c r="BQ282" i="1"/>
  <c r="BS282" i="1"/>
  <c r="T254" i="1"/>
  <c r="U254" i="1" s="1"/>
  <c r="N262" i="1"/>
  <c r="AT262" i="1"/>
  <c r="W263" i="1"/>
  <c r="Q264" i="1"/>
  <c r="O264" i="1" s="1"/>
  <c r="R264" i="1" s="1"/>
  <c r="L264" i="1" s="1"/>
  <c r="M264" i="1" s="1"/>
  <c r="BR265" i="1"/>
  <c r="BV265" i="1" s="1"/>
  <c r="BW265" i="1" s="1"/>
  <c r="BQ265" i="1"/>
  <c r="AT267" i="1"/>
  <c r="K267" i="1"/>
  <c r="AE267" i="1"/>
  <c r="T270" i="1"/>
  <c r="U270" i="1" s="1"/>
  <c r="AB270" i="1" s="1"/>
  <c r="T277" i="1"/>
  <c r="U277" i="1" s="1"/>
  <c r="Q277" i="1" s="1"/>
  <c r="O277" i="1" s="1"/>
  <c r="R277" i="1" s="1"/>
  <c r="L277" i="1" s="1"/>
  <c r="M277" i="1" s="1"/>
  <c r="BR278" i="1"/>
  <c r="BV278" i="1" s="1"/>
  <c r="BW278" i="1" s="1"/>
  <c r="BQ278" i="1"/>
  <c r="AT284" i="1"/>
  <c r="K284" i="1"/>
  <c r="AE284" i="1"/>
  <c r="AF284" i="1"/>
  <c r="AA288" i="1"/>
  <c r="BQ288" i="1"/>
  <c r="BS288" i="1"/>
  <c r="BR288" i="1"/>
  <c r="BV288" i="1" s="1"/>
  <c r="BW288" i="1" s="1"/>
  <c r="T296" i="1"/>
  <c r="U296" i="1" s="1"/>
  <c r="AB296" i="1" s="1"/>
  <c r="BJ297" i="1"/>
  <c r="AF298" i="1"/>
  <c r="AE298" i="1"/>
  <c r="AT298" i="1"/>
  <c r="N298" i="1"/>
  <c r="K298" i="1"/>
  <c r="V313" i="1"/>
  <c r="Z313" i="1" s="1"/>
  <c r="AC313" i="1"/>
  <c r="AB313" i="1"/>
  <c r="BS314" i="1"/>
  <c r="BR314" i="1"/>
  <c r="BV314" i="1" s="1"/>
  <c r="BW314" i="1" s="1"/>
  <c r="BQ314" i="1"/>
  <c r="CQ249" i="1"/>
  <c r="BH249" i="1" s="1"/>
  <c r="BJ249" i="1" s="1"/>
  <c r="S249" i="1"/>
  <c r="AB250" i="1"/>
  <c r="S251" i="1"/>
  <c r="CQ251" i="1"/>
  <c r="BH251" i="1" s="1"/>
  <c r="BJ251" i="1" s="1"/>
  <c r="W253" i="1"/>
  <c r="AF253" i="1"/>
  <c r="AE253" i="1"/>
  <c r="N253" i="1"/>
  <c r="K253" i="1"/>
  <c r="BR254" i="1"/>
  <c r="BV254" i="1" s="1"/>
  <c r="BW254" i="1" s="1"/>
  <c r="T258" i="1"/>
  <c r="U258" i="1" s="1"/>
  <c r="W269" i="1"/>
  <c r="AF269" i="1"/>
  <c r="AE269" i="1"/>
  <c r="N269" i="1"/>
  <c r="K269" i="1"/>
  <c r="BR270" i="1"/>
  <c r="BV270" i="1" s="1"/>
  <c r="BW270" i="1" s="1"/>
  <c r="T274" i="1"/>
  <c r="U274" i="1" s="1"/>
  <c r="AB274" i="1" s="1"/>
  <c r="AF277" i="1"/>
  <c r="N277" i="1"/>
  <c r="K277" i="1"/>
  <c r="V279" i="1"/>
  <c r="Z279" i="1" s="1"/>
  <c r="AC279" i="1"/>
  <c r="N279" i="1"/>
  <c r="AE279" i="1"/>
  <c r="K279" i="1"/>
  <c r="T285" i="1"/>
  <c r="U285" i="1" s="1"/>
  <c r="Q285" i="1" s="1"/>
  <c r="O285" i="1" s="1"/>
  <c r="R285" i="1" s="1"/>
  <c r="L285" i="1" s="1"/>
  <c r="M285" i="1" s="1"/>
  <c r="V290" i="1"/>
  <c r="Z290" i="1" s="1"/>
  <c r="AB290" i="1"/>
  <c r="AD290" i="1" s="1"/>
  <c r="AF294" i="1"/>
  <c r="AE294" i="1"/>
  <c r="N294" i="1"/>
  <c r="K294" i="1"/>
  <c r="AT294" i="1"/>
  <c r="AA300" i="1"/>
  <c r="BS256" i="1"/>
  <c r="BR256" i="1"/>
  <c r="BV256" i="1" s="1"/>
  <c r="BW256" i="1" s="1"/>
  <c r="BR257" i="1"/>
  <c r="BV257" i="1" s="1"/>
  <c r="BW257" i="1" s="1"/>
  <c r="BQ257" i="1"/>
  <c r="AT259" i="1"/>
  <c r="K259" i="1"/>
  <c r="AE259" i="1"/>
  <c r="Q260" i="1"/>
  <c r="O260" i="1" s="1"/>
  <c r="R260" i="1" s="1"/>
  <c r="L260" i="1" s="1"/>
  <c r="M260" i="1" s="1"/>
  <c r="BJ260" i="1"/>
  <c r="S263" i="1"/>
  <c r="CQ263" i="1"/>
  <c r="BH263" i="1" s="1"/>
  <c r="BJ263" i="1" s="1"/>
  <c r="BS272" i="1"/>
  <c r="BR272" i="1"/>
  <c r="BV272" i="1" s="1"/>
  <c r="BW272" i="1" s="1"/>
  <c r="BR273" i="1"/>
  <c r="BV273" i="1" s="1"/>
  <c r="BW273" i="1" s="1"/>
  <c r="BQ273" i="1"/>
  <c r="BJ276" i="1"/>
  <c r="AT277" i="1"/>
  <c r="AA284" i="1"/>
  <c r="T293" i="1"/>
  <c r="U293" i="1" s="1"/>
  <c r="Q293" i="1" s="1"/>
  <c r="O293" i="1" s="1"/>
  <c r="R293" i="1" s="1"/>
  <c r="L293" i="1" s="1"/>
  <c r="M293" i="1" s="1"/>
  <c r="AA293" i="1"/>
  <c r="AA296" i="1"/>
  <c r="AB299" i="1"/>
  <c r="W249" i="1"/>
  <c r="T250" i="1"/>
  <c r="U250" i="1" s="1"/>
  <c r="Q250" i="1" s="1"/>
  <c r="O250" i="1" s="1"/>
  <c r="R250" i="1" s="1"/>
  <c r="BQ256" i="1"/>
  <c r="BS257" i="1"/>
  <c r="N258" i="1"/>
  <c r="AT258" i="1"/>
  <c r="W259" i="1"/>
  <c r="AE260" i="1"/>
  <c r="AF262" i="1"/>
  <c r="BJ264" i="1"/>
  <c r="AF267" i="1"/>
  <c r="S267" i="1"/>
  <c r="CQ267" i="1"/>
  <c r="BH267" i="1" s="1"/>
  <c r="BJ267" i="1" s="1"/>
  <c r="BQ272" i="1"/>
  <c r="BS273" i="1"/>
  <c r="N274" i="1"/>
  <c r="AT274" i="1"/>
  <c r="AT275" i="1"/>
  <c r="K275" i="1"/>
  <c r="AE275" i="1"/>
  <c r="Q276" i="1"/>
  <c r="O276" i="1" s="1"/>
  <c r="R276" i="1" s="1"/>
  <c r="L276" i="1" s="1"/>
  <c r="M276" i="1" s="1"/>
  <c r="AE276" i="1"/>
  <c r="BS278" i="1"/>
  <c r="Q279" i="1"/>
  <c r="O279" i="1" s="1"/>
  <c r="R279" i="1" s="1"/>
  <c r="AA279" i="1"/>
  <c r="BK291" i="1"/>
  <c r="BS291" i="1"/>
  <c r="BR291" i="1"/>
  <c r="BV291" i="1" s="1"/>
  <c r="BW291" i="1" s="1"/>
  <c r="BS293" i="1"/>
  <c r="BR293" i="1"/>
  <c r="BV293" i="1" s="1"/>
  <c r="BW293" i="1" s="1"/>
  <c r="BQ293" i="1"/>
  <c r="BS295" i="1"/>
  <c r="BR295" i="1"/>
  <c r="BV295" i="1" s="1"/>
  <c r="BW295" i="1" s="1"/>
  <c r="BQ295" i="1"/>
  <c r="S253" i="1"/>
  <c r="S257" i="1"/>
  <c r="S261" i="1"/>
  <c r="S265" i="1"/>
  <c r="S269" i="1"/>
  <c r="S273" i="1"/>
  <c r="W282" i="1"/>
  <c r="AF282" i="1"/>
  <c r="AE282" i="1"/>
  <c r="N282" i="1"/>
  <c r="K282" i="1"/>
  <c r="BR286" i="1"/>
  <c r="BV286" i="1" s="1"/>
  <c r="BW286" i="1" s="1"/>
  <c r="BQ286" i="1"/>
  <c r="BS286" i="1"/>
  <c r="AA292" i="1"/>
  <c r="AE303" i="1"/>
  <c r="N303" i="1"/>
  <c r="K303" i="1"/>
  <c r="BQ307" i="1"/>
  <c r="BS307" i="1"/>
  <c r="T307" i="1"/>
  <c r="U307" i="1" s="1"/>
  <c r="AA314" i="1"/>
  <c r="CQ278" i="1"/>
  <c r="BH278" i="1" s="1"/>
  <c r="BJ278" i="1" s="1"/>
  <c r="S278" i="1"/>
  <c r="BJ281" i="1"/>
  <c r="AB283" i="1"/>
  <c r="S284" i="1"/>
  <c r="CQ284" i="1"/>
  <c r="BH284" i="1" s="1"/>
  <c r="BJ284" i="1" s="1"/>
  <c r="T287" i="1"/>
  <c r="U287" i="1" s="1"/>
  <c r="Q287" i="1" s="1"/>
  <c r="O287" i="1" s="1"/>
  <c r="R287" i="1" s="1"/>
  <c r="N291" i="1"/>
  <c r="AT291" i="1"/>
  <c r="AF291" i="1"/>
  <c r="K291" i="1"/>
  <c r="N295" i="1"/>
  <c r="AT295" i="1"/>
  <c r="AE295" i="1"/>
  <c r="K295" i="1"/>
  <c r="BR307" i="1"/>
  <c r="BV307" i="1" s="1"/>
  <c r="BW307" i="1" s="1"/>
  <c r="AF310" i="1"/>
  <c r="AE310" i="1"/>
  <c r="AT310" i="1"/>
  <c r="K310" i="1"/>
  <c r="CQ310" i="1"/>
  <c r="BH310" i="1" s="1"/>
  <c r="S310" i="1"/>
  <c r="T311" i="1"/>
  <c r="U311" i="1" s="1"/>
  <c r="BJ285" i="1"/>
  <c r="BS289" i="1"/>
  <c r="BR289" i="1"/>
  <c r="BV289" i="1" s="1"/>
  <c r="BW289" i="1" s="1"/>
  <c r="BQ289" i="1"/>
  <c r="AT292" i="1"/>
  <c r="K292" i="1"/>
  <c r="AE292" i="1"/>
  <c r="AF292" i="1"/>
  <c r="AT296" i="1"/>
  <c r="K296" i="1"/>
  <c r="AE296" i="1"/>
  <c r="N296" i="1"/>
  <c r="AA297" i="1"/>
  <c r="Q297" i="1"/>
  <c r="O297" i="1" s="1"/>
  <c r="R297" i="1" s="1"/>
  <c r="BS298" i="1"/>
  <c r="BR298" i="1"/>
  <c r="BV298" i="1" s="1"/>
  <c r="BW298" i="1" s="1"/>
  <c r="BQ298" i="1"/>
  <c r="AA309" i="1"/>
  <c r="T309" i="1"/>
  <c r="U309" i="1" s="1"/>
  <c r="Q309" i="1" s="1"/>
  <c r="O309" i="1" s="1"/>
  <c r="R309" i="1" s="1"/>
  <c r="L309" i="1" s="1"/>
  <c r="M309" i="1" s="1"/>
  <c r="BS310" i="1"/>
  <c r="BR310" i="1"/>
  <c r="BV310" i="1" s="1"/>
  <c r="BW310" i="1" s="1"/>
  <c r="BQ310" i="1"/>
  <c r="BQ311" i="1"/>
  <c r="BS311" i="1"/>
  <c r="BR311" i="1"/>
  <c r="BV311" i="1" s="1"/>
  <c r="BW311" i="1" s="1"/>
  <c r="W278" i="1"/>
  <c r="AD279" i="1"/>
  <c r="W280" i="1"/>
  <c r="AT280" i="1"/>
  <c r="K280" i="1"/>
  <c r="AE280" i="1"/>
  <c r="T283" i="1"/>
  <c r="U283" i="1" s="1"/>
  <c r="Q283" i="1" s="1"/>
  <c r="O283" i="1" s="1"/>
  <c r="R283" i="1" s="1"/>
  <c r="AE285" i="1"/>
  <c r="BJ289" i="1"/>
  <c r="AA294" i="1"/>
  <c r="AD294" i="1" s="1"/>
  <c r="Q294" i="1"/>
  <c r="O294" i="1" s="1"/>
  <c r="R294" i="1" s="1"/>
  <c r="L294" i="1" s="1"/>
  <c r="M294" i="1" s="1"/>
  <c r="T295" i="1"/>
  <c r="U295" i="1" s="1"/>
  <c r="AB295" i="1" s="1"/>
  <c r="BR296" i="1"/>
  <c r="BV296" i="1" s="1"/>
  <c r="BW296" i="1" s="1"/>
  <c r="BS296" i="1"/>
  <c r="BK299" i="1"/>
  <c r="AF303" i="1"/>
  <c r="T303" i="1"/>
  <c r="U303" i="1" s="1"/>
  <c r="S282" i="1"/>
  <c r="S288" i="1"/>
  <c r="CQ288" i="1"/>
  <c r="BH288" i="1" s="1"/>
  <c r="BK288" i="1" s="1"/>
  <c r="BS301" i="1"/>
  <c r="BQ301" i="1"/>
  <c r="BS302" i="1"/>
  <c r="BR302" i="1"/>
  <c r="BV302" i="1" s="1"/>
  <c r="BW302" i="1" s="1"/>
  <c r="BQ302" i="1"/>
  <c r="AA304" i="1"/>
  <c r="Q304" i="1"/>
  <c r="O304" i="1" s="1"/>
  <c r="R304" i="1" s="1"/>
  <c r="L304" i="1" s="1"/>
  <c r="M304" i="1" s="1"/>
  <c r="BK305" i="1"/>
  <c r="AA307" i="1"/>
  <c r="AA308" i="1"/>
  <c r="T308" i="1"/>
  <c r="U308" i="1" s="1"/>
  <c r="Q308" i="1" s="1"/>
  <c r="O308" i="1" s="1"/>
  <c r="R308" i="1" s="1"/>
  <c r="L308" i="1" s="1"/>
  <c r="M308" i="1" s="1"/>
  <c r="CQ311" i="1"/>
  <c r="BH311" i="1" s="1"/>
  <c r="BJ311" i="1" s="1"/>
  <c r="BJ312" i="1"/>
  <c r="K313" i="1"/>
  <c r="N313" i="1"/>
  <c r="AT313" i="1"/>
  <c r="AF314" i="1"/>
  <c r="AE314" i="1"/>
  <c r="AT314" i="1"/>
  <c r="N287" i="1"/>
  <c r="AT287" i="1"/>
  <c r="AT288" i="1"/>
  <c r="K288" i="1"/>
  <c r="AE288" i="1"/>
  <c r="S292" i="1"/>
  <c r="CQ292" i="1"/>
  <c r="BH292" i="1" s="1"/>
  <c r="BJ292" i="1" s="1"/>
  <c r="AF302" i="1"/>
  <c r="AE302" i="1"/>
  <c r="AT302" i="1"/>
  <c r="N302" i="1"/>
  <c r="K302" i="1"/>
  <c r="BR304" i="1"/>
  <c r="BV304" i="1" s="1"/>
  <c r="BW304" i="1" s="1"/>
  <c r="BQ304" i="1"/>
  <c r="AC304" i="1"/>
  <c r="AB304" i="1"/>
  <c r="T305" i="1"/>
  <c r="U305" i="1" s="1"/>
  <c r="AB305" i="1"/>
  <c r="K305" i="1"/>
  <c r="N305" i="1"/>
  <c r="AF305" i="1"/>
  <c r="BJ309" i="1"/>
  <c r="BR312" i="1"/>
  <c r="BV312" i="1" s="1"/>
  <c r="BW312" i="1" s="1"/>
  <c r="BS312" i="1"/>
  <c r="BQ312" i="1"/>
  <c r="AF286" i="1"/>
  <c r="AE286" i="1"/>
  <c r="BQ287" i="1"/>
  <c r="W288" i="1"/>
  <c r="K289" i="1"/>
  <c r="BR290" i="1"/>
  <c r="BV290" i="1" s="1"/>
  <c r="BW290" i="1" s="1"/>
  <c r="BQ290" i="1"/>
  <c r="T291" i="1"/>
  <c r="U291" i="1" s="1"/>
  <c r="AB291" i="1" s="1"/>
  <c r="BJ293" i="1"/>
  <c r="AB297" i="1"/>
  <c r="BS297" i="1"/>
  <c r="BR297" i="1"/>
  <c r="BV297" i="1" s="1"/>
  <c r="BW297" i="1" s="1"/>
  <c r="BQ297" i="1"/>
  <c r="T299" i="1"/>
  <c r="U299" i="1" s="1"/>
  <c r="K301" i="1"/>
  <c r="N301" i="1"/>
  <c r="AE301" i="1"/>
  <c r="CQ302" i="1"/>
  <c r="BH302" i="1" s="1"/>
  <c r="BJ302" i="1" s="1"/>
  <c r="S302" i="1"/>
  <c r="CQ304" i="1"/>
  <c r="BH304" i="1" s="1"/>
  <c r="BJ304" i="1" s="1"/>
  <c r="AA306" i="1"/>
  <c r="AE307" i="1"/>
  <c r="N307" i="1"/>
  <c r="AF307" i="1"/>
  <c r="BR308" i="1"/>
  <c r="BV308" i="1" s="1"/>
  <c r="BW308" i="1" s="1"/>
  <c r="BS308" i="1"/>
  <c r="AE313" i="1"/>
  <c r="K287" i="1"/>
  <c r="BR287" i="1"/>
  <c r="BV287" i="1" s="1"/>
  <c r="BW287" i="1" s="1"/>
  <c r="AD297" i="1"/>
  <c r="V301" i="1"/>
  <c r="Z301" i="1" s="1"/>
  <c r="AC301" i="1"/>
  <c r="AB301" i="1"/>
  <c r="BJ305" i="1"/>
  <c r="AF306" i="1"/>
  <c r="AE306" i="1"/>
  <c r="AT306" i="1"/>
  <c r="K306" i="1"/>
  <c r="AF313" i="1"/>
  <c r="BK297" i="1"/>
  <c r="AA301" i="1"/>
  <c r="AD301" i="1" s="1"/>
  <c r="Q301" i="1"/>
  <c r="O301" i="1" s="1"/>
  <c r="R301" i="1" s="1"/>
  <c r="BJ313" i="1"/>
  <c r="BS303" i="1"/>
  <c r="BK309" i="1"/>
  <c r="AE311" i="1"/>
  <c r="N311" i="1"/>
  <c r="AA313" i="1"/>
  <c r="Q313" i="1"/>
  <c r="O313" i="1" s="1"/>
  <c r="R313" i="1" s="1"/>
  <c r="L313" i="1" s="1"/>
  <c r="M313" i="1" s="1"/>
  <c r="K297" i="1"/>
  <c r="N297" i="1"/>
  <c r="AE299" i="1"/>
  <c r="N299" i="1"/>
  <c r="S300" i="1"/>
  <c r="BJ301" i="1"/>
  <c r="K309" i="1"/>
  <c r="N309" i="1"/>
  <c r="AT311" i="1"/>
  <c r="AT312" i="1"/>
  <c r="K312" i="1"/>
  <c r="AF312" i="1"/>
  <c r="BK313" i="1"/>
  <c r="BQ313" i="1"/>
  <c r="S314" i="1"/>
  <c r="W299" i="1"/>
  <c r="AT299" i="1"/>
  <c r="CQ300" i="1"/>
  <c r="BH300" i="1" s="1"/>
  <c r="BJ300" i="1" s="1"/>
  <c r="AA305" i="1"/>
  <c r="Q305" i="1"/>
  <c r="O305" i="1" s="1"/>
  <c r="R305" i="1" s="1"/>
  <c r="BQ305" i="1"/>
  <c r="S306" i="1"/>
  <c r="BR313" i="1"/>
  <c r="BV313" i="1" s="1"/>
  <c r="BW313" i="1" s="1"/>
  <c r="AC85" i="1" l="1"/>
  <c r="AB85" i="1"/>
  <c r="Q85" i="1"/>
  <c r="O85" i="1" s="1"/>
  <c r="R85" i="1" s="1"/>
  <c r="V85" i="1"/>
  <c r="Z85" i="1" s="1"/>
  <c r="BK229" i="1"/>
  <c r="AD229" i="1"/>
  <c r="BJ135" i="1"/>
  <c r="Q50" i="1"/>
  <c r="O50" i="1" s="1"/>
  <c r="R50" i="1" s="1"/>
  <c r="L50" i="1" s="1"/>
  <c r="M50" i="1" s="1"/>
  <c r="BK265" i="1"/>
  <c r="BK56" i="1"/>
  <c r="BK156" i="1"/>
  <c r="L191" i="1"/>
  <c r="M191" i="1" s="1"/>
  <c r="AD121" i="1"/>
  <c r="L125" i="1"/>
  <c r="M125" i="1" s="1"/>
  <c r="BJ170" i="1"/>
  <c r="AD159" i="1"/>
  <c r="BJ115" i="1"/>
  <c r="AC230" i="1"/>
  <c r="Q230" i="1"/>
  <c r="O230" i="1" s="1"/>
  <c r="R230" i="1" s="1"/>
  <c r="L230" i="1" s="1"/>
  <c r="M230" i="1" s="1"/>
  <c r="V73" i="1"/>
  <c r="Z73" i="1" s="1"/>
  <c r="AC73" i="1"/>
  <c r="BK130" i="1"/>
  <c r="BJ130" i="1"/>
  <c r="BK164" i="1"/>
  <c r="L289" i="1"/>
  <c r="M289" i="1" s="1"/>
  <c r="L116" i="1"/>
  <c r="M116" i="1" s="1"/>
  <c r="L152" i="1"/>
  <c r="M152" i="1" s="1"/>
  <c r="BK306" i="1"/>
  <c r="BK282" i="1"/>
  <c r="BK70" i="1"/>
  <c r="AD85" i="1"/>
  <c r="BJ39" i="1"/>
  <c r="L34" i="1"/>
  <c r="M34" i="1" s="1"/>
  <c r="BK261" i="1"/>
  <c r="BK249" i="1"/>
  <c r="Q295" i="1"/>
  <c r="O295" i="1" s="1"/>
  <c r="R295" i="1" s="1"/>
  <c r="L295" i="1" s="1"/>
  <c r="M295" i="1" s="1"/>
  <c r="BK292" i="1"/>
  <c r="L241" i="1"/>
  <c r="M241" i="1" s="1"/>
  <c r="BK185" i="1"/>
  <c r="BK192" i="1"/>
  <c r="AB75" i="1"/>
  <c r="L45" i="1"/>
  <c r="M45" i="1" s="1"/>
  <c r="L71" i="1"/>
  <c r="M71" i="1" s="1"/>
  <c r="BK87" i="1"/>
  <c r="BK220" i="1"/>
  <c r="T88" i="1"/>
  <c r="U88" i="1" s="1"/>
  <c r="BK93" i="1"/>
  <c r="AC44" i="1"/>
  <c r="AB44" i="1"/>
  <c r="BJ37" i="1"/>
  <c r="BJ288" i="1"/>
  <c r="Q274" i="1"/>
  <c r="O274" i="1" s="1"/>
  <c r="R274" i="1" s="1"/>
  <c r="L274" i="1" s="1"/>
  <c r="M274" i="1" s="1"/>
  <c r="AD276" i="1"/>
  <c r="L250" i="1"/>
  <c r="M250" i="1" s="1"/>
  <c r="L234" i="1"/>
  <c r="M234" i="1" s="1"/>
  <c r="AD313" i="1"/>
  <c r="L283" i="1"/>
  <c r="M283" i="1" s="1"/>
  <c r="AB262" i="1"/>
  <c r="AD260" i="1"/>
  <c r="BK251" i="1"/>
  <c r="BJ252" i="1"/>
  <c r="BK236" i="1"/>
  <c r="AB219" i="1"/>
  <c r="BK235" i="1"/>
  <c r="BK186" i="1"/>
  <c r="AB191" i="1"/>
  <c r="BK179" i="1"/>
  <c r="AD73" i="1"/>
  <c r="AD89" i="1"/>
  <c r="BK151" i="1"/>
  <c r="BK307" i="1"/>
  <c r="BJ246" i="1"/>
  <c r="Q162" i="1"/>
  <c r="O162" i="1" s="1"/>
  <c r="R162" i="1" s="1"/>
  <c r="L162" i="1" s="1"/>
  <c r="M162" i="1" s="1"/>
  <c r="Q174" i="1"/>
  <c r="O174" i="1" s="1"/>
  <c r="R174" i="1" s="1"/>
  <c r="L174" i="1" s="1"/>
  <c r="M174" i="1" s="1"/>
  <c r="AB174" i="1"/>
  <c r="AD174" i="1" s="1"/>
  <c r="BK91" i="1"/>
  <c r="BK90" i="1"/>
  <c r="BJ194" i="1"/>
  <c r="L287" i="1"/>
  <c r="M287" i="1" s="1"/>
  <c r="L266" i="1"/>
  <c r="M266" i="1" s="1"/>
  <c r="BK278" i="1"/>
  <c r="L219" i="1"/>
  <c r="M219" i="1" s="1"/>
  <c r="BJ200" i="1"/>
  <c r="L159" i="1"/>
  <c r="M159" i="1" s="1"/>
  <c r="AB126" i="1"/>
  <c r="BJ99" i="1"/>
  <c r="AD162" i="1"/>
  <c r="BJ57" i="1"/>
  <c r="BK60" i="1"/>
  <c r="BJ100" i="1"/>
  <c r="BJ19" i="1"/>
  <c r="Q18" i="1"/>
  <c r="O18" i="1" s="1"/>
  <c r="R18" i="1" s="1"/>
  <c r="L18" i="1" s="1"/>
  <c r="M18" i="1" s="1"/>
  <c r="BK190" i="1"/>
  <c r="AB230" i="1"/>
  <c r="AD230" i="1" s="1"/>
  <c r="V121" i="1"/>
  <c r="Z121" i="1" s="1"/>
  <c r="Q121" i="1"/>
  <c r="O121" i="1" s="1"/>
  <c r="R121" i="1" s="1"/>
  <c r="L121" i="1" s="1"/>
  <c r="M121" i="1" s="1"/>
  <c r="AB121" i="1"/>
  <c r="BK71" i="1"/>
  <c r="L301" i="1"/>
  <c r="M301" i="1" s="1"/>
  <c r="BK300" i="1"/>
  <c r="L297" i="1"/>
  <c r="M297" i="1" s="1"/>
  <c r="BK304" i="1"/>
  <c r="L247" i="1"/>
  <c r="M247" i="1" s="1"/>
  <c r="AD256" i="1"/>
  <c r="BK183" i="1"/>
  <c r="AB169" i="1"/>
  <c r="L149" i="1"/>
  <c r="M149" i="1" s="1"/>
  <c r="BK145" i="1"/>
  <c r="BJ224" i="1"/>
  <c r="V213" i="1"/>
  <c r="Z213" i="1" s="1"/>
  <c r="AC213" i="1"/>
  <c r="V207" i="1"/>
  <c r="Z207" i="1" s="1"/>
  <c r="AC207" i="1"/>
  <c r="AB207" i="1"/>
  <c r="T135" i="1"/>
  <c r="U135" i="1" s="1"/>
  <c r="T215" i="1"/>
  <c r="U215" i="1" s="1"/>
  <c r="AB156" i="1"/>
  <c r="V156" i="1"/>
  <c r="Z156" i="1" s="1"/>
  <c r="AC156" i="1"/>
  <c r="T31" i="1"/>
  <c r="U31" i="1" s="1"/>
  <c r="V29" i="1"/>
  <c r="Z29" i="1" s="1"/>
  <c r="AC29" i="1"/>
  <c r="AB29" i="1"/>
  <c r="V59" i="1"/>
  <c r="Z59" i="1" s="1"/>
  <c r="AC59" i="1"/>
  <c r="V129" i="1"/>
  <c r="Z129" i="1" s="1"/>
  <c r="AC129" i="1"/>
  <c r="AB129" i="1"/>
  <c r="V254" i="1"/>
  <c r="Z254" i="1" s="1"/>
  <c r="AC254" i="1"/>
  <c r="AD254" i="1" s="1"/>
  <c r="V227" i="1"/>
  <c r="Z227" i="1" s="1"/>
  <c r="AC227" i="1"/>
  <c r="AD227" i="1" s="1"/>
  <c r="AB227" i="1"/>
  <c r="V231" i="1"/>
  <c r="Z231" i="1" s="1"/>
  <c r="AC231" i="1"/>
  <c r="AB231" i="1"/>
  <c r="V114" i="1"/>
  <c r="Z114" i="1" s="1"/>
  <c r="AC114" i="1"/>
  <c r="T204" i="1"/>
  <c r="U204" i="1" s="1"/>
  <c r="V190" i="1"/>
  <c r="Z190" i="1" s="1"/>
  <c r="AC190" i="1"/>
  <c r="AB190" i="1"/>
  <c r="T119" i="1"/>
  <c r="U119" i="1" s="1"/>
  <c r="L73" i="1"/>
  <c r="M73" i="1" s="1"/>
  <c r="BJ53" i="1"/>
  <c r="T78" i="1"/>
  <c r="U78" i="1" s="1"/>
  <c r="T68" i="1"/>
  <c r="U68" i="1" s="1"/>
  <c r="V247" i="1"/>
  <c r="Z247" i="1" s="1"/>
  <c r="AC247" i="1"/>
  <c r="AD247" i="1" s="1"/>
  <c r="T127" i="1"/>
  <c r="U127" i="1" s="1"/>
  <c r="BK111" i="1"/>
  <c r="T103" i="1"/>
  <c r="U103" i="1" s="1"/>
  <c r="T62" i="1"/>
  <c r="U62" i="1" s="1"/>
  <c r="T35" i="1"/>
  <c r="U35" i="1" s="1"/>
  <c r="V26" i="1"/>
  <c r="Z26" i="1" s="1"/>
  <c r="AC26" i="1"/>
  <c r="V21" i="1"/>
  <c r="Z21" i="1" s="1"/>
  <c r="AB21" i="1"/>
  <c r="AC21" i="1"/>
  <c r="AD21" i="1" s="1"/>
  <c r="T100" i="1"/>
  <c r="U100" i="1" s="1"/>
  <c r="AB59" i="1"/>
  <c r="AC56" i="1"/>
  <c r="V56" i="1"/>
  <c r="Z56" i="1" s="1"/>
  <c r="T43" i="1"/>
  <c r="U43" i="1" s="1"/>
  <c r="BJ23" i="1"/>
  <c r="Q129" i="1"/>
  <c r="O129" i="1" s="1"/>
  <c r="R129" i="1" s="1"/>
  <c r="L129" i="1" s="1"/>
  <c r="M129" i="1" s="1"/>
  <c r="V91" i="1"/>
  <c r="Z91" i="1" s="1"/>
  <c r="AC91" i="1"/>
  <c r="AD91" i="1" s="1"/>
  <c r="AB91" i="1"/>
  <c r="V79" i="1"/>
  <c r="Z79" i="1" s="1"/>
  <c r="AC79" i="1"/>
  <c r="AD79" i="1" s="1"/>
  <c r="AC40" i="1"/>
  <c r="AD40" i="1" s="1"/>
  <c r="V40" i="1"/>
  <c r="Z40" i="1" s="1"/>
  <c r="AB40" i="1"/>
  <c r="AC124" i="1"/>
  <c r="AB124" i="1"/>
  <c r="V124" i="1"/>
  <c r="Z124" i="1" s="1"/>
  <c r="T86" i="1"/>
  <c r="U86" i="1" s="1"/>
  <c r="L17" i="1"/>
  <c r="M17" i="1" s="1"/>
  <c r="V55" i="1"/>
  <c r="Z55" i="1" s="1"/>
  <c r="AC55" i="1"/>
  <c r="AB55" i="1"/>
  <c r="Q26" i="1"/>
  <c r="O26" i="1" s="1"/>
  <c r="R26" i="1" s="1"/>
  <c r="L26" i="1" s="1"/>
  <c r="M26" i="1" s="1"/>
  <c r="L305" i="1"/>
  <c r="M305" i="1" s="1"/>
  <c r="AC308" i="1"/>
  <c r="AB308" i="1"/>
  <c r="V308" i="1"/>
  <c r="Z308" i="1" s="1"/>
  <c r="V311" i="1"/>
  <c r="Z311" i="1" s="1"/>
  <c r="AC311" i="1"/>
  <c r="AB311" i="1"/>
  <c r="Q311" i="1"/>
  <c r="O311" i="1" s="1"/>
  <c r="R311" i="1" s="1"/>
  <c r="L311" i="1" s="1"/>
  <c r="M311" i="1" s="1"/>
  <c r="V307" i="1"/>
  <c r="Z307" i="1" s="1"/>
  <c r="AC307" i="1"/>
  <c r="AB307" i="1"/>
  <c r="T257" i="1"/>
  <c r="U257" i="1" s="1"/>
  <c r="BK284" i="1"/>
  <c r="T242" i="1"/>
  <c r="U242" i="1" s="1"/>
  <c r="L237" i="1"/>
  <c r="M237" i="1" s="1"/>
  <c r="T252" i="1"/>
  <c r="U252" i="1" s="1"/>
  <c r="V212" i="1"/>
  <c r="Z212" i="1" s="1"/>
  <c r="AC212" i="1"/>
  <c r="AB212" i="1"/>
  <c r="Q227" i="1"/>
  <c r="O227" i="1" s="1"/>
  <c r="R227" i="1" s="1"/>
  <c r="L227" i="1" s="1"/>
  <c r="M227" i="1" s="1"/>
  <c r="T298" i="1"/>
  <c r="U298" i="1" s="1"/>
  <c r="V221" i="1"/>
  <c r="Z221" i="1" s="1"/>
  <c r="AC221" i="1"/>
  <c r="AB221" i="1"/>
  <c r="BJ150" i="1"/>
  <c r="BK150" i="1"/>
  <c r="BK143" i="1"/>
  <c r="BJ158" i="1"/>
  <c r="L132" i="1"/>
  <c r="M132" i="1" s="1"/>
  <c r="Q218" i="1"/>
  <c r="O218" i="1" s="1"/>
  <c r="R218" i="1" s="1"/>
  <c r="L218" i="1" s="1"/>
  <c r="M218" i="1" s="1"/>
  <c r="AC182" i="1"/>
  <c r="AD182" i="1" s="1"/>
  <c r="V182" i="1"/>
  <c r="Z182" i="1" s="1"/>
  <c r="V205" i="1"/>
  <c r="Z205" i="1" s="1"/>
  <c r="AC205" i="1"/>
  <c r="AD205" i="1" s="1"/>
  <c r="V163" i="1"/>
  <c r="Z163" i="1" s="1"/>
  <c r="AC163" i="1"/>
  <c r="AD163" i="1" s="1"/>
  <c r="L122" i="1"/>
  <c r="M122" i="1" s="1"/>
  <c r="V98" i="1"/>
  <c r="Z98" i="1" s="1"/>
  <c r="AC98" i="1"/>
  <c r="AD98" i="1" s="1"/>
  <c r="AB90" i="1"/>
  <c r="AC90" i="1"/>
  <c r="AD90" i="1" s="1"/>
  <c r="V90" i="1"/>
  <c r="Z90" i="1" s="1"/>
  <c r="Q182" i="1"/>
  <c r="O182" i="1" s="1"/>
  <c r="R182" i="1" s="1"/>
  <c r="L182" i="1" s="1"/>
  <c r="M182" i="1" s="1"/>
  <c r="T111" i="1"/>
  <c r="U111" i="1" s="1"/>
  <c r="BK204" i="1"/>
  <c r="L136" i="1"/>
  <c r="M136" i="1" s="1"/>
  <c r="V126" i="1"/>
  <c r="Z126" i="1" s="1"/>
  <c r="AC126" i="1"/>
  <c r="L81" i="1"/>
  <c r="M81" i="1" s="1"/>
  <c r="V155" i="1"/>
  <c r="Z155" i="1" s="1"/>
  <c r="AC155" i="1"/>
  <c r="AD155" i="1" s="1"/>
  <c r="BJ62" i="1"/>
  <c r="BK62" i="1"/>
  <c r="L20" i="1"/>
  <c r="M20" i="1" s="1"/>
  <c r="T51" i="1"/>
  <c r="U51" i="1" s="1"/>
  <c r="Q56" i="1"/>
  <c r="O56" i="1" s="1"/>
  <c r="R56" i="1" s="1"/>
  <c r="L56" i="1" s="1"/>
  <c r="M56" i="1" s="1"/>
  <c r="BK61" i="1"/>
  <c r="T120" i="1"/>
  <c r="U120" i="1" s="1"/>
  <c r="T23" i="1"/>
  <c r="U23" i="1" s="1"/>
  <c r="V153" i="1"/>
  <c r="Z153" i="1" s="1"/>
  <c r="AC153" i="1"/>
  <c r="V106" i="1"/>
  <c r="Z106" i="1" s="1"/>
  <c r="AC106" i="1"/>
  <c r="AD106" i="1" s="1"/>
  <c r="V38" i="1"/>
  <c r="Z38" i="1" s="1"/>
  <c r="AC38" i="1"/>
  <c r="AD38" i="1" s="1"/>
  <c r="V33" i="1"/>
  <c r="Z33" i="1" s="1"/>
  <c r="AB33" i="1"/>
  <c r="Q33" i="1"/>
  <c r="O33" i="1" s="1"/>
  <c r="R33" i="1" s="1"/>
  <c r="L33" i="1" s="1"/>
  <c r="M33" i="1" s="1"/>
  <c r="AC33" i="1"/>
  <c r="AD33" i="1" s="1"/>
  <c r="AC132" i="1"/>
  <c r="V132" i="1"/>
  <c r="Z132" i="1" s="1"/>
  <c r="AB132" i="1"/>
  <c r="Q124" i="1"/>
  <c r="O124" i="1" s="1"/>
  <c r="R124" i="1" s="1"/>
  <c r="L124" i="1" s="1"/>
  <c r="M124" i="1" s="1"/>
  <c r="BK86" i="1"/>
  <c r="BJ86" i="1"/>
  <c r="AD48" i="1"/>
  <c r="V17" i="1"/>
  <c r="Z17" i="1" s="1"/>
  <c r="AC17" i="1"/>
  <c r="AB17" i="1"/>
  <c r="V25" i="1"/>
  <c r="Z25" i="1" s="1"/>
  <c r="AC25" i="1"/>
  <c r="AB25" i="1"/>
  <c r="Q30" i="1"/>
  <c r="O30" i="1" s="1"/>
  <c r="R30" i="1" s="1"/>
  <c r="L30" i="1" s="1"/>
  <c r="M30" i="1" s="1"/>
  <c r="T192" i="1"/>
  <c r="U192" i="1" s="1"/>
  <c r="T131" i="1"/>
  <c r="U131" i="1" s="1"/>
  <c r="AD179" i="1"/>
  <c r="T27" i="1"/>
  <c r="U27" i="1" s="1"/>
  <c r="T52" i="1"/>
  <c r="U52" i="1" s="1"/>
  <c r="AC36" i="1"/>
  <c r="AD36" i="1" s="1"/>
  <c r="AB36" i="1"/>
  <c r="V36" i="1"/>
  <c r="Z36" i="1" s="1"/>
  <c r="T47" i="1"/>
  <c r="U47" i="1" s="1"/>
  <c r="T267" i="1"/>
  <c r="U267" i="1" s="1"/>
  <c r="V46" i="1"/>
  <c r="Z46" i="1" s="1"/>
  <c r="AC46" i="1"/>
  <c r="AC16" i="1"/>
  <c r="V16" i="1"/>
  <c r="Z16" i="1" s="1"/>
  <c r="AB16" i="1"/>
  <c r="V34" i="1"/>
  <c r="Z34" i="1" s="1"/>
  <c r="AC34" i="1"/>
  <c r="AC137" i="1"/>
  <c r="AB137" i="1"/>
  <c r="V137" i="1"/>
  <c r="Z137" i="1" s="1"/>
  <c r="AC128" i="1"/>
  <c r="AB128" i="1"/>
  <c r="V128" i="1"/>
  <c r="Z128" i="1" s="1"/>
  <c r="Q59" i="1"/>
  <c r="O59" i="1" s="1"/>
  <c r="R59" i="1" s="1"/>
  <c r="L59" i="1" s="1"/>
  <c r="M59" i="1" s="1"/>
  <c r="T306" i="1"/>
  <c r="U306" i="1" s="1"/>
  <c r="V303" i="1"/>
  <c r="Z303" i="1" s="1"/>
  <c r="AC303" i="1"/>
  <c r="Q303" i="1"/>
  <c r="O303" i="1" s="1"/>
  <c r="R303" i="1" s="1"/>
  <c r="L303" i="1" s="1"/>
  <c r="M303" i="1" s="1"/>
  <c r="AC293" i="1"/>
  <c r="AB293" i="1"/>
  <c r="V293" i="1"/>
  <c r="Z293" i="1" s="1"/>
  <c r="AC296" i="1"/>
  <c r="AD296" i="1" s="1"/>
  <c r="V296" i="1"/>
  <c r="Z296" i="1" s="1"/>
  <c r="T154" i="1"/>
  <c r="U154" i="1" s="1"/>
  <c r="AB74" i="1"/>
  <c r="AC74" i="1"/>
  <c r="V74" i="1"/>
  <c r="Z74" i="1" s="1"/>
  <c r="T144" i="1"/>
  <c r="U144" i="1" s="1"/>
  <c r="AC289" i="1"/>
  <c r="V289" i="1"/>
  <c r="Z289" i="1" s="1"/>
  <c r="AB289" i="1"/>
  <c r="T261" i="1"/>
  <c r="U261" i="1" s="1"/>
  <c r="T249" i="1"/>
  <c r="U249" i="1" s="1"/>
  <c r="T211" i="1"/>
  <c r="U211" i="1" s="1"/>
  <c r="T235" i="1"/>
  <c r="U235" i="1" s="1"/>
  <c r="V149" i="1"/>
  <c r="Z149" i="1" s="1"/>
  <c r="AC149" i="1"/>
  <c r="AB149" i="1"/>
  <c r="T288" i="1"/>
  <c r="U288" i="1" s="1"/>
  <c r="T280" i="1"/>
  <c r="U280" i="1" s="1"/>
  <c r="L212" i="1"/>
  <c r="M212" i="1" s="1"/>
  <c r="BJ175" i="1"/>
  <c r="BK147" i="1"/>
  <c r="V109" i="1"/>
  <c r="Z109" i="1" s="1"/>
  <c r="AB109" i="1"/>
  <c r="Q109" i="1"/>
  <c r="O109" i="1" s="1"/>
  <c r="R109" i="1" s="1"/>
  <c r="L109" i="1" s="1"/>
  <c r="M109" i="1" s="1"/>
  <c r="AC109" i="1"/>
  <c r="T310" i="1"/>
  <c r="U310" i="1" s="1"/>
  <c r="AB303" i="1"/>
  <c r="V274" i="1"/>
  <c r="Z274" i="1" s="1"/>
  <c r="AC274" i="1"/>
  <c r="AD274" i="1" s="1"/>
  <c r="BK263" i="1"/>
  <c r="V238" i="1"/>
  <c r="Z238" i="1" s="1"/>
  <c r="AC238" i="1"/>
  <c r="AD238" i="1" s="1"/>
  <c r="V201" i="1"/>
  <c r="Z201" i="1" s="1"/>
  <c r="AC201" i="1"/>
  <c r="AD201" i="1" s="1"/>
  <c r="AB201" i="1"/>
  <c r="V187" i="1"/>
  <c r="Z187" i="1" s="1"/>
  <c r="AC187" i="1"/>
  <c r="AB187" i="1"/>
  <c r="BK209" i="1"/>
  <c r="T80" i="1"/>
  <c r="U80" i="1" s="1"/>
  <c r="V97" i="1"/>
  <c r="Z97" i="1" s="1"/>
  <c r="AC97" i="1"/>
  <c r="AB97" i="1"/>
  <c r="T183" i="1"/>
  <c r="U183" i="1" s="1"/>
  <c r="AB56" i="1"/>
  <c r="BJ43" i="1"/>
  <c r="V18" i="1"/>
  <c r="Z18" i="1" s="1"/>
  <c r="AC18" i="1"/>
  <c r="AD18" i="1" s="1"/>
  <c r="T255" i="1"/>
  <c r="U255" i="1" s="1"/>
  <c r="AC248" i="1"/>
  <c r="AD248" i="1" s="1"/>
  <c r="AB248" i="1"/>
  <c r="V248" i="1"/>
  <c r="Z248" i="1" s="1"/>
  <c r="Q248" i="1"/>
  <c r="O248" i="1" s="1"/>
  <c r="R248" i="1" s="1"/>
  <c r="L248" i="1" s="1"/>
  <c r="M248" i="1" s="1"/>
  <c r="T268" i="1"/>
  <c r="U268" i="1" s="1"/>
  <c r="AC281" i="1"/>
  <c r="V281" i="1"/>
  <c r="Z281" i="1" s="1"/>
  <c r="AB281" i="1"/>
  <c r="V245" i="1"/>
  <c r="Z245" i="1" s="1"/>
  <c r="AC245" i="1"/>
  <c r="AD245" i="1" s="1"/>
  <c r="T175" i="1"/>
  <c r="U175" i="1" s="1"/>
  <c r="T222" i="1"/>
  <c r="U222" i="1" s="1"/>
  <c r="BK267" i="1"/>
  <c r="Q213" i="1"/>
  <c r="O213" i="1" s="1"/>
  <c r="R213" i="1" s="1"/>
  <c r="L213" i="1" s="1"/>
  <c r="M213" i="1" s="1"/>
  <c r="L193" i="1"/>
  <c r="M193" i="1" s="1"/>
  <c r="V223" i="1"/>
  <c r="Z223" i="1" s="1"/>
  <c r="AC223" i="1"/>
  <c r="AD223" i="1" s="1"/>
  <c r="BK189" i="1"/>
  <c r="AB164" i="1"/>
  <c r="AC164" i="1"/>
  <c r="V164" i="1"/>
  <c r="Z164" i="1" s="1"/>
  <c r="Q201" i="1"/>
  <c r="O201" i="1" s="1"/>
  <c r="R201" i="1" s="1"/>
  <c r="L201" i="1" s="1"/>
  <c r="M201" i="1" s="1"/>
  <c r="L197" i="1"/>
  <c r="M197" i="1" s="1"/>
  <c r="BK187" i="1"/>
  <c r="V195" i="1"/>
  <c r="Z195" i="1" s="1"/>
  <c r="AC195" i="1"/>
  <c r="AB195" i="1"/>
  <c r="BJ127" i="1"/>
  <c r="BK181" i="1"/>
  <c r="Q190" i="1"/>
  <c r="O190" i="1" s="1"/>
  <c r="R190" i="1" s="1"/>
  <c r="L190" i="1" s="1"/>
  <c r="M190" i="1" s="1"/>
  <c r="BK144" i="1"/>
  <c r="V125" i="1"/>
  <c r="Z125" i="1" s="1"/>
  <c r="AC125" i="1"/>
  <c r="AB125" i="1"/>
  <c r="T64" i="1"/>
  <c r="U64" i="1" s="1"/>
  <c r="BK149" i="1"/>
  <c r="AC92" i="1"/>
  <c r="V92" i="1"/>
  <c r="Z92" i="1" s="1"/>
  <c r="BK173" i="1"/>
  <c r="L101" i="1"/>
  <c r="M101" i="1" s="1"/>
  <c r="V130" i="1"/>
  <c r="Z130" i="1" s="1"/>
  <c r="AC130" i="1"/>
  <c r="AD130" i="1" s="1"/>
  <c r="T151" i="1"/>
  <c r="U151" i="1" s="1"/>
  <c r="V157" i="1"/>
  <c r="Z157" i="1" s="1"/>
  <c r="AC157" i="1"/>
  <c r="V133" i="1"/>
  <c r="Z133" i="1" s="1"/>
  <c r="AC133" i="1"/>
  <c r="AB133" i="1"/>
  <c r="Q74" i="1"/>
  <c r="O74" i="1" s="1"/>
  <c r="R74" i="1" s="1"/>
  <c r="L74" i="1" s="1"/>
  <c r="M74" i="1" s="1"/>
  <c r="V117" i="1"/>
  <c r="Z117" i="1" s="1"/>
  <c r="AB117" i="1"/>
  <c r="AC117" i="1"/>
  <c r="AD117" i="1" s="1"/>
  <c r="T84" i="1"/>
  <c r="U84" i="1" s="1"/>
  <c r="V75" i="1"/>
  <c r="Z75" i="1" s="1"/>
  <c r="AC75" i="1"/>
  <c r="AD75" i="1" s="1"/>
  <c r="AB34" i="1"/>
  <c r="T57" i="1"/>
  <c r="U57" i="1" s="1"/>
  <c r="T82" i="1"/>
  <c r="U82" i="1" s="1"/>
  <c r="T39" i="1"/>
  <c r="U39" i="1" s="1"/>
  <c r="V94" i="1"/>
  <c r="Z94" i="1" s="1"/>
  <c r="AC94" i="1"/>
  <c r="AD94" i="1" s="1"/>
  <c r="V22" i="1"/>
  <c r="Z22" i="1" s="1"/>
  <c r="AC22" i="1"/>
  <c r="AD22" i="1" s="1"/>
  <c r="V69" i="1"/>
  <c r="Z69" i="1" s="1"/>
  <c r="AC69" i="1"/>
  <c r="AB69" i="1"/>
  <c r="V42" i="1"/>
  <c r="Z42" i="1" s="1"/>
  <c r="AC42" i="1"/>
  <c r="V177" i="1"/>
  <c r="Z177" i="1" s="1"/>
  <c r="AC177" i="1"/>
  <c r="AB177" i="1"/>
  <c r="V50" i="1"/>
  <c r="Z50" i="1" s="1"/>
  <c r="AC50" i="1"/>
  <c r="AD50" i="1" s="1"/>
  <c r="Q90" i="1"/>
  <c r="O90" i="1" s="1"/>
  <c r="R90" i="1" s="1"/>
  <c r="L90" i="1" s="1"/>
  <c r="M90" i="1" s="1"/>
  <c r="BK72" i="1"/>
  <c r="AB46" i="1"/>
  <c r="T142" i="1"/>
  <c r="U142" i="1" s="1"/>
  <c r="L49" i="1"/>
  <c r="M49" i="1" s="1"/>
  <c r="V41" i="1"/>
  <c r="Z41" i="1" s="1"/>
  <c r="AB41" i="1"/>
  <c r="AC41" i="1"/>
  <c r="Q91" i="1"/>
  <c r="O91" i="1" s="1"/>
  <c r="R91" i="1" s="1"/>
  <c r="L91" i="1" s="1"/>
  <c r="M91" i="1" s="1"/>
  <c r="BK35" i="1"/>
  <c r="T314" i="1"/>
  <c r="U314" i="1" s="1"/>
  <c r="V286" i="1"/>
  <c r="Z286" i="1" s="1"/>
  <c r="AC286" i="1"/>
  <c r="Q286" i="1"/>
  <c r="O286" i="1" s="1"/>
  <c r="R286" i="1" s="1"/>
  <c r="L286" i="1" s="1"/>
  <c r="M286" i="1" s="1"/>
  <c r="AB286" i="1"/>
  <c r="V246" i="1"/>
  <c r="Z246" i="1" s="1"/>
  <c r="AC246" i="1"/>
  <c r="BJ119" i="1"/>
  <c r="V102" i="1"/>
  <c r="Z102" i="1" s="1"/>
  <c r="AC102" i="1"/>
  <c r="T138" i="1"/>
  <c r="U138" i="1" s="1"/>
  <c r="V165" i="1"/>
  <c r="Z165" i="1" s="1"/>
  <c r="AC165" i="1"/>
  <c r="AB165" i="1"/>
  <c r="V63" i="1"/>
  <c r="Z63" i="1" s="1"/>
  <c r="AC63" i="1"/>
  <c r="V152" i="1"/>
  <c r="Z152" i="1" s="1"/>
  <c r="AC152" i="1"/>
  <c r="AD152" i="1" s="1"/>
  <c r="AB152" i="1"/>
  <c r="V30" i="1"/>
  <c r="Z30" i="1" s="1"/>
  <c r="AC30" i="1"/>
  <c r="AD30" i="1" s="1"/>
  <c r="Q63" i="1"/>
  <c r="O63" i="1" s="1"/>
  <c r="R63" i="1" s="1"/>
  <c r="L63" i="1" s="1"/>
  <c r="M63" i="1" s="1"/>
  <c r="T185" i="1"/>
  <c r="U185" i="1" s="1"/>
  <c r="BJ207" i="1"/>
  <c r="BK207" i="1"/>
  <c r="AC214" i="1"/>
  <c r="AD214" i="1" s="1"/>
  <c r="V214" i="1"/>
  <c r="Z214" i="1" s="1"/>
  <c r="T170" i="1"/>
  <c r="U170" i="1" s="1"/>
  <c r="T166" i="1"/>
  <c r="U166" i="1" s="1"/>
  <c r="V309" i="1"/>
  <c r="Z309" i="1" s="1"/>
  <c r="AC309" i="1"/>
  <c r="AD309" i="1" s="1"/>
  <c r="V234" i="1"/>
  <c r="Z234" i="1" s="1"/>
  <c r="AC234" i="1"/>
  <c r="AB234" i="1"/>
  <c r="L203" i="1"/>
  <c r="M203" i="1" s="1"/>
  <c r="T150" i="1"/>
  <c r="U150" i="1" s="1"/>
  <c r="V87" i="1"/>
  <c r="Z87" i="1" s="1"/>
  <c r="AC87" i="1"/>
  <c r="AD87" i="1" s="1"/>
  <c r="Q87" i="1"/>
  <c r="O87" i="1" s="1"/>
  <c r="R87" i="1" s="1"/>
  <c r="L87" i="1" s="1"/>
  <c r="M87" i="1" s="1"/>
  <c r="AB87" i="1"/>
  <c r="AB26" i="1"/>
  <c r="V266" i="1"/>
  <c r="Z266" i="1" s="1"/>
  <c r="AC266" i="1"/>
  <c r="T176" i="1"/>
  <c r="U176" i="1" s="1"/>
  <c r="AC218" i="1"/>
  <c r="AD218" i="1" s="1"/>
  <c r="V218" i="1"/>
  <c r="Z218" i="1" s="1"/>
  <c r="V219" i="1"/>
  <c r="Z219" i="1" s="1"/>
  <c r="AC219" i="1"/>
  <c r="AD219" i="1" s="1"/>
  <c r="L245" i="1"/>
  <c r="M245" i="1" s="1"/>
  <c r="Q207" i="1"/>
  <c r="O207" i="1" s="1"/>
  <c r="R207" i="1" s="1"/>
  <c r="L207" i="1" s="1"/>
  <c r="M207" i="1" s="1"/>
  <c r="AC146" i="1"/>
  <c r="AD146" i="1" s="1"/>
  <c r="V146" i="1"/>
  <c r="Z146" i="1" s="1"/>
  <c r="Q146" i="1"/>
  <c r="O146" i="1" s="1"/>
  <c r="R146" i="1" s="1"/>
  <c r="L146" i="1" s="1"/>
  <c r="M146" i="1" s="1"/>
  <c r="T189" i="1"/>
  <c r="U189" i="1" s="1"/>
  <c r="V161" i="1"/>
  <c r="Z161" i="1" s="1"/>
  <c r="AC161" i="1"/>
  <c r="AB161" i="1"/>
  <c r="T107" i="1"/>
  <c r="U107" i="1" s="1"/>
  <c r="BK302" i="1"/>
  <c r="T282" i="1"/>
  <c r="U282" i="1" s="1"/>
  <c r="BK310" i="1"/>
  <c r="BJ310" i="1"/>
  <c r="T263" i="1"/>
  <c r="U263" i="1" s="1"/>
  <c r="V258" i="1"/>
  <c r="Z258" i="1" s="1"/>
  <c r="AC258" i="1"/>
  <c r="AD258" i="1" s="1"/>
  <c r="AC277" i="1"/>
  <c r="AD277" i="1" s="1"/>
  <c r="AB277" i="1"/>
  <c r="V277" i="1"/>
  <c r="Z277" i="1" s="1"/>
  <c r="Q307" i="1"/>
  <c r="O307" i="1" s="1"/>
  <c r="R307" i="1" s="1"/>
  <c r="L307" i="1" s="1"/>
  <c r="M307" i="1" s="1"/>
  <c r="V287" i="1"/>
  <c r="Z287" i="1" s="1"/>
  <c r="AC287" i="1"/>
  <c r="T278" i="1"/>
  <c r="U278" i="1" s="1"/>
  <c r="T273" i="1"/>
  <c r="U273" i="1" s="1"/>
  <c r="AB266" i="1"/>
  <c r="T251" i="1"/>
  <c r="U251" i="1" s="1"/>
  <c r="V270" i="1"/>
  <c r="Z270" i="1" s="1"/>
  <c r="AC270" i="1"/>
  <c r="AD270" i="1" s="1"/>
  <c r="Q246" i="1"/>
  <c r="O246" i="1" s="1"/>
  <c r="R246" i="1" s="1"/>
  <c r="L246" i="1" s="1"/>
  <c r="M246" i="1" s="1"/>
  <c r="T275" i="1"/>
  <c r="U275" i="1" s="1"/>
  <c r="Q258" i="1"/>
  <c r="O258" i="1" s="1"/>
  <c r="R258" i="1" s="1"/>
  <c r="L258" i="1" s="1"/>
  <c r="M258" i="1" s="1"/>
  <c r="BK280" i="1"/>
  <c r="T271" i="1"/>
  <c r="U271" i="1" s="1"/>
  <c r="AB287" i="1"/>
  <c r="T196" i="1"/>
  <c r="U196" i="1" s="1"/>
  <c r="Q221" i="1"/>
  <c r="O221" i="1" s="1"/>
  <c r="R221" i="1" s="1"/>
  <c r="L221" i="1" s="1"/>
  <c r="M221" i="1" s="1"/>
  <c r="Q223" i="1"/>
  <c r="O223" i="1" s="1"/>
  <c r="R223" i="1" s="1"/>
  <c r="L223" i="1" s="1"/>
  <c r="M223" i="1" s="1"/>
  <c r="AC188" i="1"/>
  <c r="V188" i="1"/>
  <c r="Z188" i="1" s="1"/>
  <c r="Q156" i="1"/>
  <c r="O156" i="1" s="1"/>
  <c r="R156" i="1" s="1"/>
  <c r="L156" i="1" s="1"/>
  <c r="M156" i="1" s="1"/>
  <c r="T181" i="1"/>
  <c r="U181" i="1" s="1"/>
  <c r="T147" i="1"/>
  <c r="U147" i="1" s="1"/>
  <c r="V243" i="1"/>
  <c r="Z243" i="1" s="1"/>
  <c r="AC243" i="1"/>
  <c r="AB243" i="1"/>
  <c r="AB202" i="1"/>
  <c r="AC202" i="1"/>
  <c r="V202" i="1"/>
  <c r="Z202" i="1" s="1"/>
  <c r="BJ208" i="1"/>
  <c r="T139" i="1"/>
  <c r="U139" i="1" s="1"/>
  <c r="Q214" i="1"/>
  <c r="O214" i="1" s="1"/>
  <c r="R214" i="1" s="1"/>
  <c r="L214" i="1" s="1"/>
  <c r="M214" i="1" s="1"/>
  <c r="L153" i="1"/>
  <c r="M153" i="1" s="1"/>
  <c r="Q187" i="1"/>
  <c r="O187" i="1" s="1"/>
  <c r="R187" i="1" s="1"/>
  <c r="L187" i="1" s="1"/>
  <c r="M187" i="1" s="1"/>
  <c r="V171" i="1"/>
  <c r="Z171" i="1" s="1"/>
  <c r="AC171" i="1"/>
  <c r="AB171" i="1"/>
  <c r="T184" i="1"/>
  <c r="U184" i="1" s="1"/>
  <c r="AB224" i="1"/>
  <c r="V224" i="1"/>
  <c r="Z224" i="1" s="1"/>
  <c r="AC224" i="1"/>
  <c r="BK123" i="1"/>
  <c r="Q102" i="1"/>
  <c r="O102" i="1" s="1"/>
  <c r="R102" i="1" s="1"/>
  <c r="L102" i="1" s="1"/>
  <c r="M102" i="1" s="1"/>
  <c r="V101" i="1"/>
  <c r="Z101" i="1" s="1"/>
  <c r="AC101" i="1"/>
  <c r="AB101" i="1"/>
  <c r="BK138" i="1"/>
  <c r="L106" i="1"/>
  <c r="M106" i="1" s="1"/>
  <c r="L141" i="1"/>
  <c r="M141" i="1" s="1"/>
  <c r="AB188" i="1"/>
  <c r="BJ153" i="1"/>
  <c r="BK153" i="1"/>
  <c r="V83" i="1"/>
  <c r="Z83" i="1" s="1"/>
  <c r="AC83" i="1"/>
  <c r="AD83" i="1" s="1"/>
  <c r="Q83" i="1"/>
  <c r="O83" i="1" s="1"/>
  <c r="R83" i="1" s="1"/>
  <c r="L83" i="1" s="1"/>
  <c r="M83" i="1" s="1"/>
  <c r="Q40" i="1"/>
  <c r="O40" i="1" s="1"/>
  <c r="R40" i="1" s="1"/>
  <c r="L40" i="1" s="1"/>
  <c r="M40" i="1" s="1"/>
  <c r="AB42" i="1"/>
  <c r="T60" i="1"/>
  <c r="U60" i="1" s="1"/>
  <c r="Q69" i="1"/>
  <c r="O69" i="1" s="1"/>
  <c r="R69" i="1" s="1"/>
  <c r="L69" i="1" s="1"/>
  <c r="M69" i="1" s="1"/>
  <c r="T19" i="1"/>
  <c r="U19" i="1" s="1"/>
  <c r="Q177" i="1"/>
  <c r="O177" i="1" s="1"/>
  <c r="R177" i="1" s="1"/>
  <c r="L177" i="1" s="1"/>
  <c r="M177" i="1" s="1"/>
  <c r="BK82" i="1"/>
  <c r="AC116" i="1"/>
  <c r="AB116" i="1"/>
  <c r="V116" i="1"/>
  <c r="Z116" i="1" s="1"/>
  <c r="T95" i="1"/>
  <c r="U95" i="1" s="1"/>
  <c r="V93" i="1"/>
  <c r="Z93" i="1" s="1"/>
  <c r="AB93" i="1"/>
  <c r="AC93" i="1"/>
  <c r="AD93" i="1" s="1"/>
  <c r="T76" i="1"/>
  <c r="U76" i="1" s="1"/>
  <c r="V49" i="1"/>
  <c r="Z49" i="1" s="1"/>
  <c r="AC49" i="1"/>
  <c r="AD49" i="1" s="1"/>
  <c r="AB49" i="1"/>
  <c r="Q46" i="1"/>
  <c r="O46" i="1" s="1"/>
  <c r="R46" i="1" s="1"/>
  <c r="L46" i="1" s="1"/>
  <c r="M46" i="1" s="1"/>
  <c r="V37" i="1"/>
  <c r="Z37" i="1" s="1"/>
  <c r="AB37" i="1"/>
  <c r="AC37" i="1"/>
  <c r="AB63" i="1"/>
  <c r="T302" i="1"/>
  <c r="U302" i="1" s="1"/>
  <c r="T292" i="1"/>
  <c r="U292" i="1" s="1"/>
  <c r="T265" i="1"/>
  <c r="U265" i="1" s="1"/>
  <c r="T209" i="1"/>
  <c r="U209" i="1" s="1"/>
  <c r="T158" i="1"/>
  <c r="U158" i="1" s="1"/>
  <c r="V241" i="1"/>
  <c r="Z241" i="1" s="1"/>
  <c r="AC241" i="1"/>
  <c r="V134" i="1"/>
  <c r="Z134" i="1" s="1"/>
  <c r="AC134" i="1"/>
  <c r="AD134" i="1" s="1"/>
  <c r="T99" i="1"/>
  <c r="U99" i="1" s="1"/>
  <c r="AB168" i="1"/>
  <c r="V168" i="1"/>
  <c r="Z168" i="1" s="1"/>
  <c r="AC168" i="1"/>
  <c r="AC178" i="1"/>
  <c r="V178" i="1"/>
  <c r="Z178" i="1" s="1"/>
  <c r="AB178" i="1"/>
  <c r="T72" i="1"/>
  <c r="U72" i="1" s="1"/>
  <c r="V45" i="1"/>
  <c r="Z45" i="1" s="1"/>
  <c r="AC45" i="1"/>
  <c r="AB45" i="1"/>
  <c r="T284" i="1"/>
  <c r="U284" i="1" s="1"/>
  <c r="T244" i="1"/>
  <c r="U244" i="1" s="1"/>
  <c r="T233" i="1"/>
  <c r="U233" i="1" s="1"/>
  <c r="BK311" i="1"/>
  <c r="T226" i="1"/>
  <c r="U226" i="1" s="1"/>
  <c r="Q254" i="1"/>
  <c r="O254" i="1" s="1"/>
  <c r="R254" i="1" s="1"/>
  <c r="L254" i="1" s="1"/>
  <c r="M254" i="1" s="1"/>
  <c r="AC180" i="1"/>
  <c r="V180" i="1"/>
  <c r="Z180" i="1" s="1"/>
  <c r="AB180" i="1"/>
  <c r="T300" i="1"/>
  <c r="U300" i="1" s="1"/>
  <c r="T253" i="1"/>
  <c r="U253" i="1" s="1"/>
  <c r="AC285" i="1"/>
  <c r="AB285" i="1"/>
  <c r="V285" i="1"/>
  <c r="Z285" i="1" s="1"/>
  <c r="AB220" i="1"/>
  <c r="AC220" i="1"/>
  <c r="AD220" i="1" s="1"/>
  <c r="V220" i="1"/>
  <c r="Z220" i="1" s="1"/>
  <c r="BK298" i="1"/>
  <c r="BJ298" i="1"/>
  <c r="AB228" i="1"/>
  <c r="AC228" i="1"/>
  <c r="V228" i="1"/>
  <c r="Z228" i="1" s="1"/>
  <c r="BJ221" i="1"/>
  <c r="BK221" i="1"/>
  <c r="T208" i="1"/>
  <c r="U208" i="1" s="1"/>
  <c r="AB134" i="1"/>
  <c r="AB114" i="1"/>
  <c r="V145" i="1"/>
  <c r="Z145" i="1" s="1"/>
  <c r="AC145" i="1"/>
  <c r="AB145" i="1"/>
  <c r="V54" i="1"/>
  <c r="Z54" i="1" s="1"/>
  <c r="AB54" i="1"/>
  <c r="Q54" i="1"/>
  <c r="O54" i="1" s="1"/>
  <c r="R54" i="1" s="1"/>
  <c r="L54" i="1" s="1"/>
  <c r="M54" i="1" s="1"/>
  <c r="AC54" i="1"/>
  <c r="V291" i="1"/>
  <c r="Z291" i="1" s="1"/>
  <c r="AC291" i="1"/>
  <c r="AD291" i="1" s="1"/>
  <c r="Q291" i="1"/>
  <c r="O291" i="1" s="1"/>
  <c r="R291" i="1" s="1"/>
  <c r="L291" i="1" s="1"/>
  <c r="M291" i="1" s="1"/>
  <c r="BJ239" i="1"/>
  <c r="BK239" i="1"/>
  <c r="AB194" i="1"/>
  <c r="V194" i="1"/>
  <c r="Z194" i="1" s="1"/>
  <c r="AC194" i="1"/>
  <c r="Q168" i="1"/>
  <c r="O168" i="1" s="1"/>
  <c r="R168" i="1" s="1"/>
  <c r="L168" i="1" s="1"/>
  <c r="M168" i="1" s="1"/>
  <c r="V191" i="1"/>
  <c r="Z191" i="1" s="1"/>
  <c r="AC191" i="1"/>
  <c r="AD191" i="1" s="1"/>
  <c r="V148" i="1"/>
  <c r="Z148" i="1" s="1"/>
  <c r="AC148" i="1"/>
  <c r="AB148" i="1"/>
  <c r="V118" i="1"/>
  <c r="Z118" i="1" s="1"/>
  <c r="AC118" i="1"/>
  <c r="AD118" i="1" s="1"/>
  <c r="V113" i="1"/>
  <c r="Z113" i="1" s="1"/>
  <c r="AC113" i="1"/>
  <c r="AD113" i="1" s="1"/>
  <c r="AB113" i="1"/>
  <c r="V217" i="1"/>
  <c r="Z217" i="1" s="1"/>
  <c r="AC217" i="1"/>
  <c r="AD217" i="1" s="1"/>
  <c r="Q217" i="1"/>
  <c r="O217" i="1" s="1"/>
  <c r="R217" i="1" s="1"/>
  <c r="L217" i="1" s="1"/>
  <c r="M217" i="1" s="1"/>
  <c r="BK157" i="1"/>
  <c r="T61" i="1"/>
  <c r="U61" i="1" s="1"/>
  <c r="Q21" i="1"/>
  <c r="O21" i="1" s="1"/>
  <c r="R21" i="1" s="1"/>
  <c r="L21" i="1" s="1"/>
  <c r="M21" i="1" s="1"/>
  <c r="V305" i="1"/>
  <c r="Z305" i="1" s="1"/>
  <c r="AC305" i="1"/>
  <c r="AD305" i="1" s="1"/>
  <c r="V283" i="1"/>
  <c r="Z283" i="1" s="1"/>
  <c r="AC283" i="1"/>
  <c r="AD283" i="1" s="1"/>
  <c r="Q296" i="1"/>
  <c r="O296" i="1" s="1"/>
  <c r="R296" i="1" s="1"/>
  <c r="L296" i="1" s="1"/>
  <c r="M296" i="1" s="1"/>
  <c r="V299" i="1"/>
  <c r="Z299" i="1" s="1"/>
  <c r="AC299" i="1"/>
  <c r="AD299" i="1" s="1"/>
  <c r="Q299" i="1"/>
  <c r="O299" i="1" s="1"/>
  <c r="R299" i="1" s="1"/>
  <c r="L299" i="1" s="1"/>
  <c r="M299" i="1" s="1"/>
  <c r="AD304" i="1"/>
  <c r="AB309" i="1"/>
  <c r="V295" i="1"/>
  <c r="Z295" i="1" s="1"/>
  <c r="AC295" i="1"/>
  <c r="AD295" i="1" s="1"/>
  <c r="T269" i="1"/>
  <c r="U269" i="1" s="1"/>
  <c r="L279" i="1"/>
  <c r="M279" i="1" s="1"/>
  <c r="V250" i="1"/>
  <c r="Z250" i="1" s="1"/>
  <c r="AC250" i="1"/>
  <c r="AD250" i="1" s="1"/>
  <c r="V237" i="1"/>
  <c r="Z237" i="1" s="1"/>
  <c r="AC237" i="1"/>
  <c r="AB237" i="1"/>
  <c r="BK255" i="1"/>
  <c r="T259" i="1"/>
  <c r="U259" i="1" s="1"/>
  <c r="AB232" i="1"/>
  <c r="AC232" i="1"/>
  <c r="V232" i="1"/>
  <c r="Z232" i="1" s="1"/>
  <c r="V225" i="1"/>
  <c r="Z225" i="1" s="1"/>
  <c r="AC225" i="1"/>
  <c r="AD225" i="1" s="1"/>
  <c r="Q225" i="1"/>
  <c r="O225" i="1" s="1"/>
  <c r="R225" i="1" s="1"/>
  <c r="L225" i="1" s="1"/>
  <c r="M225" i="1" s="1"/>
  <c r="T210" i="1"/>
  <c r="U210" i="1" s="1"/>
  <c r="T312" i="1"/>
  <c r="U312" i="1" s="1"/>
  <c r="AB206" i="1"/>
  <c r="AC206" i="1"/>
  <c r="V206" i="1"/>
  <c r="Z206" i="1" s="1"/>
  <c r="AC272" i="1"/>
  <c r="V272" i="1"/>
  <c r="Z272" i="1" s="1"/>
  <c r="AB272" i="1"/>
  <c r="AB246" i="1"/>
  <c r="T236" i="1"/>
  <c r="U236" i="1" s="1"/>
  <c r="AC239" i="1"/>
  <c r="AD239" i="1" s="1"/>
  <c r="V239" i="1"/>
  <c r="Z239" i="1" s="1"/>
  <c r="Q239" i="1"/>
  <c r="O239" i="1" s="1"/>
  <c r="R239" i="1" s="1"/>
  <c r="L239" i="1" s="1"/>
  <c r="M239" i="1" s="1"/>
  <c r="AB213" i="1"/>
  <c r="T200" i="1"/>
  <c r="U200" i="1" s="1"/>
  <c r="T240" i="1"/>
  <c r="U240" i="1" s="1"/>
  <c r="L163" i="1"/>
  <c r="M163" i="1" s="1"/>
  <c r="Q270" i="1"/>
  <c r="O270" i="1" s="1"/>
  <c r="R270" i="1" s="1"/>
  <c r="L270" i="1" s="1"/>
  <c r="M270" i="1" s="1"/>
  <c r="V199" i="1"/>
  <c r="Z199" i="1" s="1"/>
  <c r="AC199" i="1"/>
  <c r="Q199" i="1"/>
  <c r="O199" i="1" s="1"/>
  <c r="R199" i="1" s="1"/>
  <c r="L199" i="1" s="1"/>
  <c r="M199" i="1" s="1"/>
  <c r="AB199" i="1"/>
  <c r="V169" i="1"/>
  <c r="Z169" i="1" s="1"/>
  <c r="AC169" i="1"/>
  <c r="AD169" i="1" s="1"/>
  <c r="T143" i="1"/>
  <c r="U143" i="1" s="1"/>
  <c r="BJ141" i="1"/>
  <c r="BK141" i="1"/>
  <c r="AB241" i="1"/>
  <c r="V262" i="1"/>
  <c r="Z262" i="1" s="1"/>
  <c r="AC262" i="1"/>
  <c r="AD262" i="1" s="1"/>
  <c r="Q164" i="1"/>
  <c r="O164" i="1" s="1"/>
  <c r="R164" i="1" s="1"/>
  <c r="L164" i="1" s="1"/>
  <c r="M164" i="1" s="1"/>
  <c r="V122" i="1"/>
  <c r="Z122" i="1" s="1"/>
  <c r="AC122" i="1"/>
  <c r="T115" i="1"/>
  <c r="U115" i="1" s="1"/>
  <c r="Q171" i="1"/>
  <c r="O171" i="1" s="1"/>
  <c r="R171" i="1" s="1"/>
  <c r="L171" i="1" s="1"/>
  <c r="M171" i="1" s="1"/>
  <c r="BJ139" i="1"/>
  <c r="T123" i="1"/>
  <c r="U123" i="1" s="1"/>
  <c r="Q180" i="1"/>
  <c r="O180" i="1" s="1"/>
  <c r="R180" i="1" s="1"/>
  <c r="L180" i="1" s="1"/>
  <c r="M180" i="1" s="1"/>
  <c r="V193" i="1"/>
  <c r="Z193" i="1" s="1"/>
  <c r="AC193" i="1"/>
  <c r="AD193" i="1" s="1"/>
  <c r="AB193" i="1"/>
  <c r="T186" i="1"/>
  <c r="U186" i="1" s="1"/>
  <c r="BJ161" i="1"/>
  <c r="BK161" i="1"/>
  <c r="BK203" i="1"/>
  <c r="BK137" i="1"/>
  <c r="V110" i="1"/>
  <c r="Z110" i="1" s="1"/>
  <c r="AC110" i="1"/>
  <c r="AD110" i="1" s="1"/>
  <c r="AB172" i="1"/>
  <c r="AC172" i="1"/>
  <c r="AD172" i="1" s="1"/>
  <c r="V172" i="1"/>
  <c r="Z172" i="1" s="1"/>
  <c r="V105" i="1"/>
  <c r="Z105" i="1" s="1"/>
  <c r="AB105" i="1"/>
  <c r="AC105" i="1"/>
  <c r="Q105" i="1"/>
  <c r="O105" i="1" s="1"/>
  <c r="R105" i="1" s="1"/>
  <c r="L105" i="1" s="1"/>
  <c r="M105" i="1" s="1"/>
  <c r="AB92" i="1"/>
  <c r="AB157" i="1"/>
  <c r="L85" i="1"/>
  <c r="M85" i="1" s="1"/>
  <c r="AC141" i="1"/>
  <c r="AD141" i="1" s="1"/>
  <c r="V141" i="1"/>
  <c r="Z141" i="1" s="1"/>
  <c r="BK166" i="1"/>
  <c r="AB122" i="1"/>
  <c r="AB102" i="1"/>
  <c r="T53" i="1"/>
  <c r="U53" i="1" s="1"/>
  <c r="V65" i="1"/>
  <c r="Z65" i="1" s="1"/>
  <c r="AC65" i="1"/>
  <c r="AD65" i="1" s="1"/>
  <c r="AB70" i="1"/>
  <c r="V70" i="1"/>
  <c r="Z70" i="1" s="1"/>
  <c r="AC70" i="1"/>
  <c r="AD140" i="1"/>
  <c r="AC58" i="1"/>
  <c r="AB58" i="1"/>
  <c r="V58" i="1"/>
  <c r="Z58" i="1" s="1"/>
  <c r="Q79" i="1"/>
  <c r="O79" i="1" s="1"/>
  <c r="R79" i="1" s="1"/>
  <c r="L79" i="1" s="1"/>
  <c r="M79" i="1" s="1"/>
  <c r="T66" i="1"/>
  <c r="U66" i="1" s="1"/>
  <c r="Q22" i="1"/>
  <c r="O22" i="1" s="1"/>
  <c r="R22" i="1" s="1"/>
  <c r="L22" i="1" s="1"/>
  <c r="M22" i="1" s="1"/>
  <c r="V167" i="1"/>
  <c r="Z167" i="1" s="1"/>
  <c r="AC167" i="1"/>
  <c r="AD167" i="1" s="1"/>
  <c r="Q92" i="1"/>
  <c r="O92" i="1" s="1"/>
  <c r="R92" i="1" s="1"/>
  <c r="L92" i="1" s="1"/>
  <c r="M92" i="1" s="1"/>
  <c r="AB153" i="1"/>
  <c r="Q113" i="1"/>
  <c r="O113" i="1" s="1"/>
  <c r="R113" i="1" s="1"/>
  <c r="L113" i="1" s="1"/>
  <c r="M113" i="1" s="1"/>
  <c r="Q93" i="1"/>
  <c r="O93" i="1" s="1"/>
  <c r="R93" i="1" s="1"/>
  <c r="L93" i="1" s="1"/>
  <c r="M93" i="1" s="1"/>
  <c r="BJ51" i="1"/>
  <c r="Q37" i="1"/>
  <c r="O37" i="1" s="1"/>
  <c r="R37" i="1" s="1"/>
  <c r="L37" i="1" s="1"/>
  <c r="M37" i="1" s="1"/>
  <c r="Q29" i="1"/>
  <c r="O29" i="1" s="1"/>
  <c r="R29" i="1" s="1"/>
  <c r="L29" i="1" s="1"/>
  <c r="M29" i="1" s="1"/>
  <c r="AD303" i="1" l="1"/>
  <c r="AD41" i="1"/>
  <c r="AC88" i="1"/>
  <c r="V88" i="1"/>
  <c r="Z88" i="1" s="1"/>
  <c r="Q88" i="1"/>
  <c r="O88" i="1" s="1"/>
  <c r="R88" i="1" s="1"/>
  <c r="L88" i="1" s="1"/>
  <c r="M88" i="1" s="1"/>
  <c r="AB88" i="1"/>
  <c r="AD148" i="1"/>
  <c r="AD180" i="1"/>
  <c r="AD114" i="1"/>
  <c r="AD29" i="1"/>
  <c r="AD237" i="1"/>
  <c r="AD228" i="1"/>
  <c r="AD266" i="1"/>
  <c r="AD286" i="1"/>
  <c r="AD212" i="1"/>
  <c r="AD307" i="1"/>
  <c r="AD308" i="1"/>
  <c r="AD102" i="1"/>
  <c r="AD92" i="1"/>
  <c r="AD101" i="1"/>
  <c r="AD234" i="1"/>
  <c r="AD42" i="1"/>
  <c r="AD187" i="1"/>
  <c r="AD126" i="1"/>
  <c r="AD231" i="1"/>
  <c r="AD129" i="1"/>
  <c r="AD156" i="1"/>
  <c r="AD44" i="1"/>
  <c r="AD206" i="1"/>
  <c r="AD171" i="1"/>
  <c r="AD202" i="1"/>
  <c r="AD74" i="1"/>
  <c r="AD46" i="1"/>
  <c r="V278" i="1"/>
  <c r="Z278" i="1" s="1"/>
  <c r="AB278" i="1"/>
  <c r="AC278" i="1"/>
  <c r="AD278" i="1" s="1"/>
  <c r="Q278" i="1"/>
  <c r="O278" i="1" s="1"/>
  <c r="R278" i="1" s="1"/>
  <c r="L278" i="1" s="1"/>
  <c r="M278" i="1" s="1"/>
  <c r="V249" i="1"/>
  <c r="Z249" i="1" s="1"/>
  <c r="AB249" i="1"/>
  <c r="AC249" i="1"/>
  <c r="AD249" i="1" s="1"/>
  <c r="Q249" i="1"/>
  <c r="O249" i="1" s="1"/>
  <c r="R249" i="1" s="1"/>
  <c r="L249" i="1" s="1"/>
  <c r="M249" i="1" s="1"/>
  <c r="AC120" i="1"/>
  <c r="V120" i="1"/>
  <c r="Z120" i="1" s="1"/>
  <c r="AB120" i="1"/>
  <c r="Q120" i="1"/>
  <c r="O120" i="1" s="1"/>
  <c r="R120" i="1" s="1"/>
  <c r="L120" i="1" s="1"/>
  <c r="M120" i="1" s="1"/>
  <c r="V111" i="1"/>
  <c r="Z111" i="1" s="1"/>
  <c r="AC111" i="1"/>
  <c r="AB111" i="1"/>
  <c r="Q111" i="1"/>
  <c r="O111" i="1" s="1"/>
  <c r="R111" i="1" s="1"/>
  <c r="L111" i="1" s="1"/>
  <c r="M111" i="1" s="1"/>
  <c r="AB66" i="1"/>
  <c r="V66" i="1"/>
  <c r="Z66" i="1" s="1"/>
  <c r="AC66" i="1"/>
  <c r="AD66" i="1" s="1"/>
  <c r="Q66" i="1"/>
  <c r="O66" i="1" s="1"/>
  <c r="R66" i="1" s="1"/>
  <c r="L66" i="1" s="1"/>
  <c r="M66" i="1" s="1"/>
  <c r="AC236" i="1"/>
  <c r="V236" i="1"/>
  <c r="Z236" i="1" s="1"/>
  <c r="AB236" i="1"/>
  <c r="Q236" i="1"/>
  <c r="O236" i="1" s="1"/>
  <c r="R236" i="1" s="1"/>
  <c r="L236" i="1" s="1"/>
  <c r="M236" i="1" s="1"/>
  <c r="V233" i="1"/>
  <c r="Z233" i="1" s="1"/>
  <c r="AC233" i="1"/>
  <c r="Q233" i="1"/>
  <c r="O233" i="1" s="1"/>
  <c r="R233" i="1" s="1"/>
  <c r="L233" i="1" s="1"/>
  <c r="M233" i="1" s="1"/>
  <c r="AB233" i="1"/>
  <c r="V209" i="1"/>
  <c r="Z209" i="1" s="1"/>
  <c r="AB209" i="1"/>
  <c r="AC209" i="1"/>
  <c r="AD209" i="1" s="1"/>
  <c r="Q209" i="1"/>
  <c r="O209" i="1" s="1"/>
  <c r="R209" i="1" s="1"/>
  <c r="L209" i="1" s="1"/>
  <c r="M209" i="1" s="1"/>
  <c r="AC60" i="1"/>
  <c r="V60" i="1"/>
  <c r="Z60" i="1" s="1"/>
  <c r="Q60" i="1"/>
  <c r="O60" i="1" s="1"/>
  <c r="R60" i="1" s="1"/>
  <c r="L60" i="1" s="1"/>
  <c r="M60" i="1" s="1"/>
  <c r="AB60" i="1"/>
  <c r="AC176" i="1"/>
  <c r="V176" i="1"/>
  <c r="Z176" i="1" s="1"/>
  <c r="Q176" i="1"/>
  <c r="O176" i="1" s="1"/>
  <c r="R176" i="1" s="1"/>
  <c r="L176" i="1" s="1"/>
  <c r="M176" i="1" s="1"/>
  <c r="AB176" i="1"/>
  <c r="V57" i="1"/>
  <c r="Z57" i="1" s="1"/>
  <c r="AC57" i="1"/>
  <c r="Q57" i="1"/>
  <c r="O57" i="1" s="1"/>
  <c r="R57" i="1" s="1"/>
  <c r="L57" i="1" s="1"/>
  <c r="M57" i="1" s="1"/>
  <c r="AB57" i="1"/>
  <c r="V151" i="1"/>
  <c r="Z151" i="1" s="1"/>
  <c r="AB151" i="1"/>
  <c r="AC151" i="1"/>
  <c r="AD151" i="1" s="1"/>
  <c r="Q151" i="1"/>
  <c r="O151" i="1" s="1"/>
  <c r="R151" i="1" s="1"/>
  <c r="L151" i="1" s="1"/>
  <c r="M151" i="1" s="1"/>
  <c r="AD149" i="1"/>
  <c r="V261" i="1"/>
  <c r="Z261" i="1" s="1"/>
  <c r="AC261" i="1"/>
  <c r="AB261" i="1"/>
  <c r="Q261" i="1"/>
  <c r="O261" i="1" s="1"/>
  <c r="R261" i="1" s="1"/>
  <c r="L261" i="1" s="1"/>
  <c r="M261" i="1" s="1"/>
  <c r="AD293" i="1"/>
  <c r="AC242" i="1"/>
  <c r="AD242" i="1" s="1"/>
  <c r="V242" i="1"/>
  <c r="Z242" i="1" s="1"/>
  <c r="AB242" i="1"/>
  <c r="Q242" i="1"/>
  <c r="O242" i="1" s="1"/>
  <c r="R242" i="1" s="1"/>
  <c r="L242" i="1" s="1"/>
  <c r="M242" i="1" s="1"/>
  <c r="AD124" i="1"/>
  <c r="Q35" i="1"/>
  <c r="O35" i="1" s="1"/>
  <c r="R35" i="1" s="1"/>
  <c r="L35" i="1" s="1"/>
  <c r="M35" i="1" s="1"/>
  <c r="AC35" i="1"/>
  <c r="V35" i="1"/>
  <c r="Z35" i="1" s="1"/>
  <c r="AB35" i="1"/>
  <c r="AC123" i="1"/>
  <c r="V123" i="1"/>
  <c r="Z123" i="1" s="1"/>
  <c r="Q123" i="1"/>
  <c r="O123" i="1" s="1"/>
  <c r="R123" i="1" s="1"/>
  <c r="L123" i="1" s="1"/>
  <c r="M123" i="1" s="1"/>
  <c r="AB123" i="1"/>
  <c r="AC240" i="1"/>
  <c r="AD240" i="1" s="1"/>
  <c r="AB240" i="1"/>
  <c r="V240" i="1"/>
  <c r="Z240" i="1" s="1"/>
  <c r="Q240" i="1"/>
  <c r="O240" i="1" s="1"/>
  <c r="R240" i="1" s="1"/>
  <c r="L240" i="1" s="1"/>
  <c r="M240" i="1" s="1"/>
  <c r="AD232" i="1"/>
  <c r="AD145" i="1"/>
  <c r="AC72" i="1"/>
  <c r="V72" i="1"/>
  <c r="Z72" i="1" s="1"/>
  <c r="AB72" i="1"/>
  <c r="Q72" i="1"/>
  <c r="O72" i="1" s="1"/>
  <c r="R72" i="1" s="1"/>
  <c r="L72" i="1" s="1"/>
  <c r="M72" i="1" s="1"/>
  <c r="V99" i="1"/>
  <c r="Z99" i="1" s="1"/>
  <c r="AC99" i="1"/>
  <c r="AD99" i="1" s="1"/>
  <c r="Q99" i="1"/>
  <c r="O99" i="1" s="1"/>
  <c r="R99" i="1" s="1"/>
  <c r="L99" i="1" s="1"/>
  <c r="M99" i="1" s="1"/>
  <c r="AB99" i="1"/>
  <c r="AD37" i="1"/>
  <c r="AC76" i="1"/>
  <c r="V76" i="1"/>
  <c r="Z76" i="1" s="1"/>
  <c r="AB76" i="1"/>
  <c r="Q76" i="1"/>
  <c r="O76" i="1" s="1"/>
  <c r="R76" i="1" s="1"/>
  <c r="L76" i="1" s="1"/>
  <c r="M76" i="1" s="1"/>
  <c r="AD116" i="1"/>
  <c r="AD224" i="1"/>
  <c r="AD287" i="1"/>
  <c r="AC107" i="1"/>
  <c r="V107" i="1"/>
  <c r="Z107" i="1" s="1"/>
  <c r="Q107" i="1"/>
  <c r="O107" i="1" s="1"/>
  <c r="R107" i="1" s="1"/>
  <c r="L107" i="1" s="1"/>
  <c r="M107" i="1" s="1"/>
  <c r="AB107" i="1"/>
  <c r="AC185" i="1"/>
  <c r="AD185" i="1" s="1"/>
  <c r="V185" i="1"/>
  <c r="Z185" i="1" s="1"/>
  <c r="Q185" i="1"/>
  <c r="O185" i="1" s="1"/>
  <c r="R185" i="1" s="1"/>
  <c r="L185" i="1" s="1"/>
  <c r="M185" i="1" s="1"/>
  <c r="AB185" i="1"/>
  <c r="AD63" i="1"/>
  <c r="AD177" i="1"/>
  <c r="AD164" i="1"/>
  <c r="AD281" i="1"/>
  <c r="AC255" i="1"/>
  <c r="AD255" i="1" s="1"/>
  <c r="V255" i="1"/>
  <c r="Z255" i="1" s="1"/>
  <c r="Q255" i="1"/>
  <c r="O255" i="1" s="1"/>
  <c r="R255" i="1" s="1"/>
  <c r="L255" i="1" s="1"/>
  <c r="M255" i="1" s="1"/>
  <c r="AB255" i="1"/>
  <c r="AD97" i="1"/>
  <c r="AD128" i="1"/>
  <c r="AD16" i="1"/>
  <c r="V131" i="1"/>
  <c r="Z131" i="1" s="1"/>
  <c r="AC131" i="1"/>
  <c r="Q131" i="1"/>
  <c r="O131" i="1" s="1"/>
  <c r="R131" i="1" s="1"/>
  <c r="L131" i="1" s="1"/>
  <c r="M131" i="1" s="1"/>
  <c r="AB131" i="1"/>
  <c r="AD17" i="1"/>
  <c r="AD132" i="1"/>
  <c r="AD311" i="1"/>
  <c r="AD55" i="1"/>
  <c r="AC100" i="1"/>
  <c r="V100" i="1"/>
  <c r="Z100" i="1" s="1"/>
  <c r="AB100" i="1"/>
  <c r="Q100" i="1"/>
  <c r="O100" i="1" s="1"/>
  <c r="R100" i="1" s="1"/>
  <c r="L100" i="1" s="1"/>
  <c r="M100" i="1" s="1"/>
  <c r="V62" i="1"/>
  <c r="Z62" i="1" s="1"/>
  <c r="AC62" i="1"/>
  <c r="AB62" i="1"/>
  <c r="Q62" i="1"/>
  <c r="O62" i="1" s="1"/>
  <c r="R62" i="1" s="1"/>
  <c r="L62" i="1" s="1"/>
  <c r="M62" i="1" s="1"/>
  <c r="V119" i="1"/>
  <c r="Z119" i="1" s="1"/>
  <c r="AC119" i="1"/>
  <c r="Q119" i="1"/>
  <c r="O119" i="1" s="1"/>
  <c r="R119" i="1" s="1"/>
  <c r="L119" i="1" s="1"/>
  <c r="M119" i="1" s="1"/>
  <c r="AB119" i="1"/>
  <c r="AC135" i="1"/>
  <c r="V135" i="1"/>
  <c r="Z135" i="1" s="1"/>
  <c r="AB135" i="1"/>
  <c r="Q135" i="1"/>
  <c r="O135" i="1" s="1"/>
  <c r="R135" i="1" s="1"/>
  <c r="L135" i="1" s="1"/>
  <c r="M135" i="1" s="1"/>
  <c r="AC300" i="1"/>
  <c r="AD300" i="1" s="1"/>
  <c r="AB300" i="1"/>
  <c r="V300" i="1"/>
  <c r="Z300" i="1" s="1"/>
  <c r="Q300" i="1"/>
  <c r="O300" i="1" s="1"/>
  <c r="R300" i="1" s="1"/>
  <c r="L300" i="1" s="1"/>
  <c r="M300" i="1" s="1"/>
  <c r="AC196" i="1"/>
  <c r="V196" i="1"/>
  <c r="Z196" i="1" s="1"/>
  <c r="Q196" i="1"/>
  <c r="O196" i="1" s="1"/>
  <c r="R196" i="1" s="1"/>
  <c r="L196" i="1" s="1"/>
  <c r="M196" i="1" s="1"/>
  <c r="AB196" i="1"/>
  <c r="AC222" i="1"/>
  <c r="V222" i="1"/>
  <c r="Z222" i="1" s="1"/>
  <c r="AB222" i="1"/>
  <c r="Q222" i="1"/>
  <c r="O222" i="1" s="1"/>
  <c r="R222" i="1" s="1"/>
  <c r="L222" i="1" s="1"/>
  <c r="M222" i="1" s="1"/>
  <c r="V235" i="1"/>
  <c r="Z235" i="1" s="1"/>
  <c r="AC235" i="1"/>
  <c r="Q235" i="1"/>
  <c r="O235" i="1" s="1"/>
  <c r="R235" i="1" s="1"/>
  <c r="L235" i="1" s="1"/>
  <c r="M235" i="1" s="1"/>
  <c r="AB235" i="1"/>
  <c r="AD153" i="1"/>
  <c r="V257" i="1"/>
  <c r="Z257" i="1" s="1"/>
  <c r="AC257" i="1"/>
  <c r="AB257" i="1"/>
  <c r="Q257" i="1"/>
  <c r="O257" i="1" s="1"/>
  <c r="R257" i="1" s="1"/>
  <c r="L257" i="1" s="1"/>
  <c r="M257" i="1" s="1"/>
  <c r="AC31" i="1"/>
  <c r="V31" i="1"/>
  <c r="Z31" i="1" s="1"/>
  <c r="Q31" i="1"/>
  <c r="O31" i="1" s="1"/>
  <c r="R31" i="1" s="1"/>
  <c r="L31" i="1" s="1"/>
  <c r="M31" i="1" s="1"/>
  <c r="AB31" i="1"/>
  <c r="AC154" i="1"/>
  <c r="AD154" i="1" s="1"/>
  <c r="V154" i="1"/>
  <c r="Z154" i="1" s="1"/>
  <c r="Q154" i="1"/>
  <c r="O154" i="1" s="1"/>
  <c r="R154" i="1" s="1"/>
  <c r="L154" i="1" s="1"/>
  <c r="M154" i="1" s="1"/>
  <c r="AB154" i="1"/>
  <c r="AC158" i="1"/>
  <c r="V158" i="1"/>
  <c r="Z158" i="1" s="1"/>
  <c r="Q158" i="1"/>
  <c r="O158" i="1" s="1"/>
  <c r="R158" i="1" s="1"/>
  <c r="L158" i="1" s="1"/>
  <c r="M158" i="1" s="1"/>
  <c r="AB158" i="1"/>
  <c r="V298" i="1"/>
  <c r="Z298" i="1" s="1"/>
  <c r="AC298" i="1"/>
  <c r="AD298" i="1" s="1"/>
  <c r="Q298" i="1"/>
  <c r="O298" i="1" s="1"/>
  <c r="R298" i="1" s="1"/>
  <c r="L298" i="1" s="1"/>
  <c r="M298" i="1" s="1"/>
  <c r="AB298" i="1"/>
  <c r="AC166" i="1"/>
  <c r="V166" i="1"/>
  <c r="Z166" i="1" s="1"/>
  <c r="Q166" i="1"/>
  <c r="O166" i="1" s="1"/>
  <c r="R166" i="1" s="1"/>
  <c r="L166" i="1" s="1"/>
  <c r="M166" i="1" s="1"/>
  <c r="AB166" i="1"/>
  <c r="AC200" i="1"/>
  <c r="AD200" i="1" s="1"/>
  <c r="V200" i="1"/>
  <c r="Z200" i="1" s="1"/>
  <c r="Q200" i="1"/>
  <c r="O200" i="1" s="1"/>
  <c r="R200" i="1" s="1"/>
  <c r="L200" i="1" s="1"/>
  <c r="M200" i="1" s="1"/>
  <c r="AB200" i="1"/>
  <c r="AD188" i="1"/>
  <c r="AC251" i="1"/>
  <c r="V251" i="1"/>
  <c r="Z251" i="1" s="1"/>
  <c r="AB251" i="1"/>
  <c r="Q251" i="1"/>
  <c r="O251" i="1" s="1"/>
  <c r="R251" i="1" s="1"/>
  <c r="L251" i="1" s="1"/>
  <c r="M251" i="1" s="1"/>
  <c r="AD246" i="1"/>
  <c r="AD195" i="1"/>
  <c r="V310" i="1"/>
  <c r="Z310" i="1" s="1"/>
  <c r="AC310" i="1"/>
  <c r="Q310" i="1"/>
  <c r="O310" i="1" s="1"/>
  <c r="R310" i="1" s="1"/>
  <c r="L310" i="1" s="1"/>
  <c r="M310" i="1" s="1"/>
  <c r="AB310" i="1"/>
  <c r="AC192" i="1"/>
  <c r="V192" i="1"/>
  <c r="Z192" i="1" s="1"/>
  <c r="AB192" i="1"/>
  <c r="Q192" i="1"/>
  <c r="O192" i="1" s="1"/>
  <c r="R192" i="1" s="1"/>
  <c r="L192" i="1" s="1"/>
  <c r="M192" i="1" s="1"/>
  <c r="V51" i="1"/>
  <c r="Z51" i="1" s="1"/>
  <c r="AC51" i="1"/>
  <c r="AB51" i="1"/>
  <c r="Q51" i="1"/>
  <c r="O51" i="1" s="1"/>
  <c r="R51" i="1" s="1"/>
  <c r="L51" i="1" s="1"/>
  <c r="M51" i="1" s="1"/>
  <c r="AC68" i="1"/>
  <c r="V68" i="1"/>
  <c r="Z68" i="1" s="1"/>
  <c r="AB68" i="1"/>
  <c r="Q68" i="1"/>
  <c r="O68" i="1" s="1"/>
  <c r="R68" i="1" s="1"/>
  <c r="L68" i="1" s="1"/>
  <c r="M68" i="1" s="1"/>
  <c r="AD190" i="1"/>
  <c r="AD207" i="1"/>
  <c r="AD58" i="1"/>
  <c r="AD199" i="1"/>
  <c r="V259" i="1"/>
  <c r="Z259" i="1" s="1"/>
  <c r="AC259" i="1"/>
  <c r="AB259" i="1"/>
  <c r="Q259" i="1"/>
  <c r="O259" i="1" s="1"/>
  <c r="R259" i="1" s="1"/>
  <c r="L259" i="1" s="1"/>
  <c r="M259" i="1" s="1"/>
  <c r="V269" i="1"/>
  <c r="Z269" i="1" s="1"/>
  <c r="AC269" i="1"/>
  <c r="AB269" i="1"/>
  <c r="Q269" i="1"/>
  <c r="O269" i="1" s="1"/>
  <c r="R269" i="1" s="1"/>
  <c r="L269" i="1" s="1"/>
  <c r="M269" i="1" s="1"/>
  <c r="AD194" i="1"/>
  <c r="AD54" i="1"/>
  <c r="V253" i="1"/>
  <c r="Z253" i="1" s="1"/>
  <c r="AC253" i="1"/>
  <c r="AD253" i="1" s="1"/>
  <c r="AB253" i="1"/>
  <c r="Q253" i="1"/>
  <c r="O253" i="1" s="1"/>
  <c r="R253" i="1" s="1"/>
  <c r="L253" i="1" s="1"/>
  <c r="M253" i="1" s="1"/>
  <c r="AC284" i="1"/>
  <c r="AD284" i="1" s="1"/>
  <c r="V284" i="1"/>
  <c r="Z284" i="1" s="1"/>
  <c r="Q284" i="1"/>
  <c r="O284" i="1" s="1"/>
  <c r="R284" i="1" s="1"/>
  <c r="L284" i="1" s="1"/>
  <c r="M284" i="1" s="1"/>
  <c r="AB284" i="1"/>
  <c r="AD178" i="1"/>
  <c r="AD241" i="1"/>
  <c r="AC184" i="1"/>
  <c r="AB184" i="1"/>
  <c r="V184" i="1"/>
  <c r="Z184" i="1" s="1"/>
  <c r="Q184" i="1"/>
  <c r="O184" i="1" s="1"/>
  <c r="R184" i="1" s="1"/>
  <c r="L184" i="1" s="1"/>
  <c r="M184" i="1" s="1"/>
  <c r="AC170" i="1"/>
  <c r="V170" i="1"/>
  <c r="Z170" i="1" s="1"/>
  <c r="Q170" i="1"/>
  <c r="O170" i="1" s="1"/>
  <c r="R170" i="1" s="1"/>
  <c r="L170" i="1" s="1"/>
  <c r="M170" i="1" s="1"/>
  <c r="AB170" i="1"/>
  <c r="AD165" i="1"/>
  <c r="AD133" i="1"/>
  <c r="AD125" i="1"/>
  <c r="AC80" i="1"/>
  <c r="AD80" i="1" s="1"/>
  <c r="V80" i="1"/>
  <c r="Z80" i="1" s="1"/>
  <c r="AB80" i="1"/>
  <c r="Q80" i="1"/>
  <c r="O80" i="1" s="1"/>
  <c r="R80" i="1" s="1"/>
  <c r="L80" i="1" s="1"/>
  <c r="M80" i="1" s="1"/>
  <c r="AD109" i="1"/>
  <c r="V280" i="1"/>
  <c r="Z280" i="1" s="1"/>
  <c r="AC280" i="1"/>
  <c r="Q280" i="1"/>
  <c r="O280" i="1" s="1"/>
  <c r="R280" i="1" s="1"/>
  <c r="L280" i="1" s="1"/>
  <c r="M280" i="1" s="1"/>
  <c r="AB280" i="1"/>
  <c r="V211" i="1"/>
  <c r="Z211" i="1" s="1"/>
  <c r="AC211" i="1"/>
  <c r="Q211" i="1"/>
  <c r="O211" i="1" s="1"/>
  <c r="R211" i="1" s="1"/>
  <c r="L211" i="1" s="1"/>
  <c r="M211" i="1" s="1"/>
  <c r="AB211" i="1"/>
  <c r="AD289" i="1"/>
  <c r="AD137" i="1"/>
  <c r="AC52" i="1"/>
  <c r="V52" i="1"/>
  <c r="Z52" i="1" s="1"/>
  <c r="AB52" i="1"/>
  <c r="Q52" i="1"/>
  <c r="O52" i="1" s="1"/>
  <c r="R52" i="1" s="1"/>
  <c r="L52" i="1" s="1"/>
  <c r="M52" i="1" s="1"/>
  <c r="AD221" i="1"/>
  <c r="AC43" i="1"/>
  <c r="AD43" i="1" s="1"/>
  <c r="V43" i="1"/>
  <c r="Z43" i="1" s="1"/>
  <c r="Q43" i="1"/>
  <c r="O43" i="1" s="1"/>
  <c r="R43" i="1" s="1"/>
  <c r="L43" i="1" s="1"/>
  <c r="M43" i="1" s="1"/>
  <c r="AB43" i="1"/>
  <c r="V103" i="1"/>
  <c r="Z103" i="1" s="1"/>
  <c r="AC103" i="1"/>
  <c r="Q103" i="1"/>
  <c r="O103" i="1" s="1"/>
  <c r="R103" i="1" s="1"/>
  <c r="L103" i="1" s="1"/>
  <c r="M103" i="1" s="1"/>
  <c r="AB103" i="1"/>
  <c r="AD59" i="1"/>
  <c r="AC143" i="1"/>
  <c r="V143" i="1"/>
  <c r="Z143" i="1" s="1"/>
  <c r="AB143" i="1"/>
  <c r="Q143" i="1"/>
  <c r="O143" i="1" s="1"/>
  <c r="R143" i="1" s="1"/>
  <c r="L143" i="1" s="1"/>
  <c r="M143" i="1" s="1"/>
  <c r="AC181" i="1"/>
  <c r="AB181" i="1"/>
  <c r="V181" i="1"/>
  <c r="Z181" i="1" s="1"/>
  <c r="Q181" i="1"/>
  <c r="O181" i="1" s="1"/>
  <c r="R181" i="1" s="1"/>
  <c r="L181" i="1" s="1"/>
  <c r="M181" i="1" s="1"/>
  <c r="AB82" i="1"/>
  <c r="V82" i="1"/>
  <c r="Z82" i="1" s="1"/>
  <c r="AC82" i="1"/>
  <c r="AD82" i="1" s="1"/>
  <c r="Q82" i="1"/>
  <c r="O82" i="1" s="1"/>
  <c r="R82" i="1" s="1"/>
  <c r="L82" i="1" s="1"/>
  <c r="M82" i="1" s="1"/>
  <c r="AC127" i="1"/>
  <c r="V127" i="1"/>
  <c r="Z127" i="1" s="1"/>
  <c r="Q127" i="1"/>
  <c r="O127" i="1" s="1"/>
  <c r="R127" i="1" s="1"/>
  <c r="L127" i="1" s="1"/>
  <c r="M127" i="1" s="1"/>
  <c r="AB127" i="1"/>
  <c r="V186" i="1"/>
  <c r="Z186" i="1" s="1"/>
  <c r="AB186" i="1"/>
  <c r="AC186" i="1"/>
  <c r="AD186" i="1" s="1"/>
  <c r="Q186" i="1"/>
  <c r="O186" i="1" s="1"/>
  <c r="R186" i="1" s="1"/>
  <c r="L186" i="1" s="1"/>
  <c r="M186" i="1" s="1"/>
  <c r="AC312" i="1"/>
  <c r="AB312" i="1"/>
  <c r="V312" i="1"/>
  <c r="Z312" i="1" s="1"/>
  <c r="Q312" i="1"/>
  <c r="O312" i="1" s="1"/>
  <c r="R312" i="1" s="1"/>
  <c r="L312" i="1" s="1"/>
  <c r="M312" i="1" s="1"/>
  <c r="V265" i="1"/>
  <c r="Z265" i="1" s="1"/>
  <c r="AB265" i="1"/>
  <c r="AC265" i="1"/>
  <c r="AD265" i="1" s="1"/>
  <c r="Q265" i="1"/>
  <c r="O265" i="1" s="1"/>
  <c r="R265" i="1" s="1"/>
  <c r="L265" i="1" s="1"/>
  <c r="M265" i="1" s="1"/>
  <c r="AC271" i="1"/>
  <c r="V271" i="1"/>
  <c r="Z271" i="1" s="1"/>
  <c r="Q271" i="1"/>
  <c r="O271" i="1" s="1"/>
  <c r="R271" i="1" s="1"/>
  <c r="L271" i="1" s="1"/>
  <c r="M271" i="1" s="1"/>
  <c r="AB271" i="1"/>
  <c r="V263" i="1"/>
  <c r="Z263" i="1" s="1"/>
  <c r="AC263" i="1"/>
  <c r="Q263" i="1"/>
  <c r="O263" i="1" s="1"/>
  <c r="R263" i="1" s="1"/>
  <c r="L263" i="1" s="1"/>
  <c r="M263" i="1" s="1"/>
  <c r="AB263" i="1"/>
  <c r="AC150" i="1"/>
  <c r="V150" i="1"/>
  <c r="Z150" i="1" s="1"/>
  <c r="Q150" i="1"/>
  <c r="O150" i="1" s="1"/>
  <c r="R150" i="1" s="1"/>
  <c r="L150" i="1" s="1"/>
  <c r="M150" i="1" s="1"/>
  <c r="AB150" i="1"/>
  <c r="AC314" i="1"/>
  <c r="V314" i="1"/>
  <c r="Z314" i="1" s="1"/>
  <c r="AB314" i="1"/>
  <c r="Q314" i="1"/>
  <c r="O314" i="1" s="1"/>
  <c r="R314" i="1" s="1"/>
  <c r="L314" i="1" s="1"/>
  <c r="M314" i="1" s="1"/>
  <c r="AC268" i="1"/>
  <c r="AB268" i="1"/>
  <c r="V268" i="1"/>
  <c r="Z268" i="1" s="1"/>
  <c r="Q268" i="1"/>
  <c r="O268" i="1" s="1"/>
  <c r="R268" i="1" s="1"/>
  <c r="L268" i="1" s="1"/>
  <c r="M268" i="1" s="1"/>
  <c r="AB61" i="1"/>
  <c r="AC61" i="1"/>
  <c r="AD61" i="1" s="1"/>
  <c r="V61" i="1"/>
  <c r="Z61" i="1" s="1"/>
  <c r="Q61" i="1"/>
  <c r="O61" i="1" s="1"/>
  <c r="R61" i="1" s="1"/>
  <c r="L61" i="1" s="1"/>
  <c r="M61" i="1" s="1"/>
  <c r="AD285" i="1"/>
  <c r="AD161" i="1"/>
  <c r="V115" i="1"/>
  <c r="Z115" i="1" s="1"/>
  <c r="AC115" i="1"/>
  <c r="AD115" i="1" s="1"/>
  <c r="AB115" i="1"/>
  <c r="Q115" i="1"/>
  <c r="O115" i="1" s="1"/>
  <c r="R115" i="1" s="1"/>
  <c r="L115" i="1" s="1"/>
  <c r="M115" i="1" s="1"/>
  <c r="AD272" i="1"/>
  <c r="AC226" i="1"/>
  <c r="V226" i="1"/>
  <c r="Z226" i="1" s="1"/>
  <c r="Q226" i="1"/>
  <c r="O226" i="1" s="1"/>
  <c r="R226" i="1" s="1"/>
  <c r="L226" i="1" s="1"/>
  <c r="M226" i="1" s="1"/>
  <c r="AB226" i="1"/>
  <c r="AD168" i="1"/>
  <c r="V292" i="1"/>
  <c r="Z292" i="1" s="1"/>
  <c r="AC292" i="1"/>
  <c r="AB292" i="1"/>
  <c r="Q292" i="1"/>
  <c r="O292" i="1" s="1"/>
  <c r="R292" i="1" s="1"/>
  <c r="L292" i="1" s="1"/>
  <c r="M292" i="1" s="1"/>
  <c r="V19" i="1"/>
  <c r="Z19" i="1" s="1"/>
  <c r="AC19" i="1"/>
  <c r="AB19" i="1"/>
  <c r="Q19" i="1"/>
  <c r="O19" i="1" s="1"/>
  <c r="R19" i="1" s="1"/>
  <c r="L19" i="1" s="1"/>
  <c r="M19" i="1" s="1"/>
  <c r="AC139" i="1"/>
  <c r="AB139" i="1"/>
  <c r="V139" i="1"/>
  <c r="Z139" i="1" s="1"/>
  <c r="Q139" i="1"/>
  <c r="O139" i="1" s="1"/>
  <c r="R139" i="1" s="1"/>
  <c r="L139" i="1" s="1"/>
  <c r="M139" i="1" s="1"/>
  <c r="V273" i="1"/>
  <c r="Z273" i="1" s="1"/>
  <c r="AC273" i="1"/>
  <c r="AB273" i="1"/>
  <c r="Q273" i="1"/>
  <c r="O273" i="1" s="1"/>
  <c r="R273" i="1" s="1"/>
  <c r="L273" i="1" s="1"/>
  <c r="M273" i="1" s="1"/>
  <c r="V282" i="1"/>
  <c r="Z282" i="1" s="1"/>
  <c r="AC282" i="1"/>
  <c r="AB282" i="1"/>
  <c r="Q282" i="1"/>
  <c r="O282" i="1" s="1"/>
  <c r="R282" i="1" s="1"/>
  <c r="L282" i="1" s="1"/>
  <c r="M282" i="1" s="1"/>
  <c r="AC189" i="1"/>
  <c r="AB189" i="1"/>
  <c r="V189" i="1"/>
  <c r="Z189" i="1" s="1"/>
  <c r="Q189" i="1"/>
  <c r="O189" i="1" s="1"/>
  <c r="R189" i="1" s="1"/>
  <c r="L189" i="1" s="1"/>
  <c r="M189" i="1" s="1"/>
  <c r="V39" i="1"/>
  <c r="Z39" i="1" s="1"/>
  <c r="AC39" i="1"/>
  <c r="Q39" i="1"/>
  <c r="O39" i="1" s="1"/>
  <c r="R39" i="1" s="1"/>
  <c r="L39" i="1" s="1"/>
  <c r="M39" i="1" s="1"/>
  <c r="AB39" i="1"/>
  <c r="V144" i="1"/>
  <c r="Z144" i="1" s="1"/>
  <c r="AC144" i="1"/>
  <c r="AB144" i="1"/>
  <c r="Q144" i="1"/>
  <c r="O144" i="1" s="1"/>
  <c r="R144" i="1" s="1"/>
  <c r="L144" i="1" s="1"/>
  <c r="M144" i="1" s="1"/>
  <c r="AC306" i="1"/>
  <c r="V306" i="1"/>
  <c r="Z306" i="1" s="1"/>
  <c r="AB306" i="1"/>
  <c r="Q306" i="1"/>
  <c r="O306" i="1" s="1"/>
  <c r="R306" i="1" s="1"/>
  <c r="L306" i="1" s="1"/>
  <c r="M306" i="1" s="1"/>
  <c r="AD34" i="1"/>
  <c r="AC267" i="1"/>
  <c r="V267" i="1"/>
  <c r="Z267" i="1" s="1"/>
  <c r="AB267" i="1"/>
  <c r="Q267" i="1"/>
  <c r="O267" i="1" s="1"/>
  <c r="R267" i="1" s="1"/>
  <c r="L267" i="1" s="1"/>
  <c r="M267" i="1" s="1"/>
  <c r="V23" i="1"/>
  <c r="Z23" i="1" s="1"/>
  <c r="AC23" i="1"/>
  <c r="AB23" i="1"/>
  <c r="Q23" i="1"/>
  <c r="O23" i="1" s="1"/>
  <c r="R23" i="1" s="1"/>
  <c r="L23" i="1" s="1"/>
  <c r="M23" i="1" s="1"/>
  <c r="AC252" i="1"/>
  <c r="AB252" i="1"/>
  <c r="V252" i="1"/>
  <c r="Z252" i="1" s="1"/>
  <c r="Q252" i="1"/>
  <c r="O252" i="1" s="1"/>
  <c r="R252" i="1" s="1"/>
  <c r="L252" i="1" s="1"/>
  <c r="M252" i="1" s="1"/>
  <c r="AB86" i="1"/>
  <c r="V86" i="1"/>
  <c r="Z86" i="1" s="1"/>
  <c r="AC86" i="1"/>
  <c r="AD86" i="1" s="1"/>
  <c r="Q86" i="1"/>
  <c r="O86" i="1" s="1"/>
  <c r="R86" i="1" s="1"/>
  <c r="L86" i="1" s="1"/>
  <c r="M86" i="1" s="1"/>
  <c r="AD26" i="1"/>
  <c r="AB78" i="1"/>
  <c r="V78" i="1"/>
  <c r="Z78" i="1" s="1"/>
  <c r="AC78" i="1"/>
  <c r="Q78" i="1"/>
  <c r="O78" i="1" s="1"/>
  <c r="R78" i="1" s="1"/>
  <c r="L78" i="1" s="1"/>
  <c r="M78" i="1" s="1"/>
  <c r="AD213" i="1"/>
  <c r="V302" i="1"/>
  <c r="Z302" i="1" s="1"/>
  <c r="AC302" i="1"/>
  <c r="Q302" i="1"/>
  <c r="O302" i="1" s="1"/>
  <c r="R302" i="1" s="1"/>
  <c r="L302" i="1" s="1"/>
  <c r="M302" i="1" s="1"/>
  <c r="AB302" i="1"/>
  <c r="V47" i="1"/>
  <c r="Z47" i="1" s="1"/>
  <c r="Q47" i="1"/>
  <c r="O47" i="1" s="1"/>
  <c r="R47" i="1" s="1"/>
  <c r="L47" i="1" s="1"/>
  <c r="M47" i="1" s="1"/>
  <c r="AC47" i="1"/>
  <c r="AB47" i="1"/>
  <c r="AC244" i="1"/>
  <c r="AB244" i="1"/>
  <c r="V244" i="1"/>
  <c r="Z244" i="1" s="1"/>
  <c r="Q244" i="1"/>
  <c r="O244" i="1" s="1"/>
  <c r="R244" i="1" s="1"/>
  <c r="L244" i="1" s="1"/>
  <c r="M244" i="1" s="1"/>
  <c r="AC142" i="1"/>
  <c r="AD142" i="1" s="1"/>
  <c r="AB142" i="1"/>
  <c r="V142" i="1"/>
  <c r="Z142" i="1" s="1"/>
  <c r="Q142" i="1"/>
  <c r="O142" i="1" s="1"/>
  <c r="R142" i="1" s="1"/>
  <c r="L142" i="1" s="1"/>
  <c r="M142" i="1" s="1"/>
  <c r="AC64" i="1"/>
  <c r="AD64" i="1" s="1"/>
  <c r="V64" i="1"/>
  <c r="Z64" i="1" s="1"/>
  <c r="AB64" i="1"/>
  <c r="Q64" i="1"/>
  <c r="O64" i="1" s="1"/>
  <c r="R64" i="1" s="1"/>
  <c r="L64" i="1" s="1"/>
  <c r="M64" i="1" s="1"/>
  <c r="V53" i="1"/>
  <c r="Z53" i="1" s="1"/>
  <c r="AB53" i="1"/>
  <c r="AC53" i="1"/>
  <c r="AD53" i="1" s="1"/>
  <c r="Q53" i="1"/>
  <c r="O53" i="1" s="1"/>
  <c r="R53" i="1" s="1"/>
  <c r="L53" i="1" s="1"/>
  <c r="M53" i="1" s="1"/>
  <c r="AC210" i="1"/>
  <c r="V210" i="1"/>
  <c r="Z210" i="1" s="1"/>
  <c r="Q210" i="1"/>
  <c r="O210" i="1" s="1"/>
  <c r="R210" i="1" s="1"/>
  <c r="L210" i="1" s="1"/>
  <c r="M210" i="1" s="1"/>
  <c r="AB210" i="1"/>
  <c r="AD243" i="1"/>
  <c r="V175" i="1"/>
  <c r="Z175" i="1" s="1"/>
  <c r="AC175" i="1"/>
  <c r="AB175" i="1"/>
  <c r="Q175" i="1"/>
  <c r="O175" i="1" s="1"/>
  <c r="R175" i="1" s="1"/>
  <c r="L175" i="1" s="1"/>
  <c r="M175" i="1" s="1"/>
  <c r="AD70" i="1"/>
  <c r="AD105" i="1"/>
  <c r="AD122" i="1"/>
  <c r="AC208" i="1"/>
  <c r="AD208" i="1" s="1"/>
  <c r="V208" i="1"/>
  <c r="Z208" i="1" s="1"/>
  <c r="AB208" i="1"/>
  <c r="Q208" i="1"/>
  <c r="O208" i="1" s="1"/>
  <c r="R208" i="1" s="1"/>
  <c r="L208" i="1" s="1"/>
  <c r="M208" i="1" s="1"/>
  <c r="AD45" i="1"/>
  <c r="AC95" i="1"/>
  <c r="V95" i="1"/>
  <c r="Z95" i="1" s="1"/>
  <c r="AB95" i="1"/>
  <c r="Q95" i="1"/>
  <c r="O95" i="1" s="1"/>
  <c r="R95" i="1" s="1"/>
  <c r="L95" i="1" s="1"/>
  <c r="M95" i="1" s="1"/>
  <c r="V147" i="1"/>
  <c r="Z147" i="1" s="1"/>
  <c r="AC147" i="1"/>
  <c r="Q147" i="1"/>
  <c r="O147" i="1" s="1"/>
  <c r="R147" i="1" s="1"/>
  <c r="L147" i="1" s="1"/>
  <c r="M147" i="1" s="1"/>
  <c r="AB147" i="1"/>
  <c r="V275" i="1"/>
  <c r="Z275" i="1" s="1"/>
  <c r="AC275" i="1"/>
  <c r="Q275" i="1"/>
  <c r="O275" i="1" s="1"/>
  <c r="R275" i="1" s="1"/>
  <c r="L275" i="1" s="1"/>
  <c r="M275" i="1" s="1"/>
  <c r="AB275" i="1"/>
  <c r="AC138" i="1"/>
  <c r="V138" i="1"/>
  <c r="Z138" i="1" s="1"/>
  <c r="Q138" i="1"/>
  <c r="O138" i="1" s="1"/>
  <c r="R138" i="1" s="1"/>
  <c r="L138" i="1" s="1"/>
  <c r="M138" i="1" s="1"/>
  <c r="AB138" i="1"/>
  <c r="AD69" i="1"/>
  <c r="AC84" i="1"/>
  <c r="AD84" i="1" s="1"/>
  <c r="V84" i="1"/>
  <c r="Z84" i="1" s="1"/>
  <c r="Q84" i="1"/>
  <c r="O84" i="1" s="1"/>
  <c r="R84" i="1" s="1"/>
  <c r="L84" i="1" s="1"/>
  <c r="M84" i="1" s="1"/>
  <c r="AB84" i="1"/>
  <c r="AD157" i="1"/>
  <c r="V183" i="1"/>
  <c r="Z183" i="1" s="1"/>
  <c r="AC183" i="1"/>
  <c r="AD183" i="1" s="1"/>
  <c r="Q183" i="1"/>
  <c r="O183" i="1" s="1"/>
  <c r="R183" i="1" s="1"/>
  <c r="L183" i="1" s="1"/>
  <c r="M183" i="1" s="1"/>
  <c r="AB183" i="1"/>
  <c r="V288" i="1"/>
  <c r="Z288" i="1" s="1"/>
  <c r="AC288" i="1"/>
  <c r="AD288" i="1" s="1"/>
  <c r="Q288" i="1"/>
  <c r="O288" i="1" s="1"/>
  <c r="R288" i="1" s="1"/>
  <c r="L288" i="1" s="1"/>
  <c r="M288" i="1" s="1"/>
  <c r="AB288" i="1"/>
  <c r="AC27" i="1"/>
  <c r="V27" i="1"/>
  <c r="Z27" i="1" s="1"/>
  <c r="Q27" i="1"/>
  <c r="O27" i="1" s="1"/>
  <c r="R27" i="1" s="1"/>
  <c r="L27" i="1" s="1"/>
  <c r="M27" i="1" s="1"/>
  <c r="AB27" i="1"/>
  <c r="AD25" i="1"/>
  <c r="AD56" i="1"/>
  <c r="AC204" i="1"/>
  <c r="V204" i="1"/>
  <c r="Z204" i="1" s="1"/>
  <c r="Q204" i="1"/>
  <c r="O204" i="1" s="1"/>
  <c r="R204" i="1" s="1"/>
  <c r="L204" i="1" s="1"/>
  <c r="M204" i="1" s="1"/>
  <c r="AB204" i="1"/>
  <c r="AC215" i="1"/>
  <c r="V215" i="1"/>
  <c r="Z215" i="1" s="1"/>
  <c r="Q215" i="1"/>
  <c r="O215" i="1" s="1"/>
  <c r="R215" i="1" s="1"/>
  <c r="L215" i="1" s="1"/>
  <c r="M215" i="1" s="1"/>
  <c r="AB215" i="1"/>
  <c r="AD189" i="1" l="1"/>
  <c r="AD268" i="1"/>
  <c r="AD312" i="1"/>
  <c r="AD181" i="1"/>
  <c r="AD88" i="1"/>
  <c r="AD27" i="1"/>
  <c r="AD123" i="1"/>
  <c r="AD257" i="1"/>
  <c r="AD275" i="1"/>
  <c r="AD252" i="1"/>
  <c r="AD267" i="1"/>
  <c r="AD144" i="1"/>
  <c r="AD273" i="1"/>
  <c r="AD19" i="1"/>
  <c r="AD211" i="1"/>
  <c r="AD259" i="1"/>
  <c r="AD119" i="1"/>
  <c r="AD131" i="1"/>
  <c r="AD111" i="1"/>
  <c r="AD95" i="1"/>
  <c r="AD127" i="1"/>
  <c r="AD170" i="1"/>
  <c r="AD68" i="1"/>
  <c r="AD192" i="1"/>
  <c r="AD222" i="1"/>
  <c r="AD100" i="1"/>
  <c r="AD35" i="1"/>
  <c r="AD176" i="1"/>
  <c r="AD236" i="1"/>
  <c r="AD210" i="1"/>
  <c r="AD226" i="1"/>
  <c r="AD215" i="1"/>
  <c r="AD302" i="1"/>
  <c r="AD150" i="1"/>
  <c r="AD244" i="1"/>
  <c r="AD52" i="1"/>
  <c r="AD251" i="1"/>
  <c r="AD76" i="1"/>
  <c r="AD261" i="1"/>
  <c r="AD39" i="1"/>
  <c r="AD282" i="1"/>
  <c r="AD292" i="1"/>
  <c r="AD263" i="1"/>
  <c r="AD280" i="1"/>
  <c r="AD269" i="1"/>
  <c r="AD51" i="1"/>
  <c r="AD310" i="1"/>
  <c r="AD166" i="1"/>
  <c r="AD158" i="1"/>
  <c r="AD31" i="1"/>
  <c r="AD235" i="1"/>
  <c r="AD62" i="1"/>
  <c r="AD107" i="1"/>
  <c r="AD72" i="1"/>
  <c r="AD57" i="1"/>
  <c r="AD233" i="1"/>
  <c r="AD271" i="1"/>
  <c r="AD103" i="1"/>
  <c r="AD23" i="1"/>
  <c r="AD147" i="1"/>
  <c r="AD175" i="1"/>
  <c r="AD47" i="1"/>
  <c r="AD204" i="1"/>
  <c r="AD138" i="1"/>
  <c r="AD78" i="1"/>
  <c r="AD306" i="1"/>
  <c r="AD139" i="1"/>
  <c r="AD314" i="1"/>
  <c r="AD143" i="1"/>
  <c r="AD184" i="1"/>
  <c r="AD196" i="1"/>
  <c r="AD135" i="1"/>
  <c r="AD60" i="1"/>
  <c r="AD120" i="1"/>
</calcChain>
</file>

<file path=xl/sharedStrings.xml><?xml version="1.0" encoding="utf-8"?>
<sst xmlns="http://schemas.openxmlformats.org/spreadsheetml/2006/main" count="8317" uniqueCount="1020">
  <si>
    <t>File opened</t>
  </si>
  <si>
    <t>2022-07-20 10:47:10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</si>
  <si>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</si>
  <si>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</si>
  <si>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</si>
  <si>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</si>
  <si>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</si>
  <si>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</si>
  <si>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</si>
  <si>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</si>
  <si>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</si>
  <si>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</si>
  <si>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</si>
  <si>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</si>
  <si>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</si>
  <si>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</si>
  <si>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</si>
  <si>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</si>
  <si>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</si>
  <si>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</si>
  <si>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</si>
  <si>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</si>
  <si>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</si>
  <si>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</si>
  <si>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</si>
  <si>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</si>
  <si>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</si>
  <si>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10:47:10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</si>
  <si>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</si>
  <si>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</si>
  <si>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</si>
  <si>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</si>
  <si>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</si>
  <si>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</si>
  <si>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</si>
  <si>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</si>
  <si>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</si>
  <si>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</si>
  <si>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</si>
  <si>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</si>
  <si>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</si>
  <si>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</si>
  <si>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</si>
  <si>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</si>
  <si>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</si>
  <si>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</si>
  <si>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</si>
  <si>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</si>
  <si>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</si>
  <si>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</si>
  <si>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</si>
  <si>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</si>
  <si>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</si>
  <si>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</si>
  <si>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</si>
  <si>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</si>
  <si>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</si>
  <si>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</si>
  <si>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</si>
  <si>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</si>
  <si>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</si>
  <si>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</si>
  <si>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</si>
  <si>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</si>
  <si>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</si>
  <si>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</si>
  <si>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</si>
  <si>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</si>
  <si>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</si>
  <si>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</si>
  <si>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</si>
  <si>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</si>
  <si>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</si>
  <si>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</si>
  <si>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</si>
  <si>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</si>
  <si>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</si>
  <si>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</si>
  <si>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</si>
  <si>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</si>
  <si>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</si>
  <si>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</si>
  <si>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</si>
  <si>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</si>
  <si>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</si>
  <si>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</si>
  <si>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</si>
  <si>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</si>
  <si>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</si>
  <si>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</si>
  <si>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</si>
  <si>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</si>
  <si>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</si>
  <si>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</si>
  <si>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</si>
  <si>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</si>
  <si>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</si>
  <si>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</si>
  <si>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</si>
  <si>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</si>
  <si>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</si>
  <si>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</si>
  <si>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</si>
  <si>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</si>
  <si>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</si>
  <si>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</si>
  <si>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</si>
  <si>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</si>
  <si>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</si>
  <si>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</si>
  <si>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</si>
  <si>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</si>
  <si>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</si>
  <si>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</si>
  <si>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</si>
  <si>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</si>
  <si>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</si>
  <si>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</si>
  <si>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</si>
  <si>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</si>
  <si>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</si>
  <si>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</si>
  <si>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</si>
  <si>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</si>
  <si>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</si>
  <si>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</si>
  <si>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</si>
  <si>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</si>
  <si>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</si>
  <si>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</si>
  <si>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</si>
  <si>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</si>
  <si>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</si>
  <si>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</si>
  <si>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</si>
  <si>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</si>
  <si>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</si>
  <si>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</si>
  <si>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</si>
  <si>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</si>
  <si>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</si>
  <si>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</si>
  <si>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</si>
  <si>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</si>
  <si>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</si>
  <si>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</si>
  <si>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</si>
  <si>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</si>
  <si>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</si>
  <si>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</si>
  <si>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</si>
  <si>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</si>
  <si>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</si>
  <si>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</si>
  <si>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</si>
  <si>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</si>
  <si>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</si>
  <si>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</si>
  <si>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</si>
  <si>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</si>
  <si>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</si>
  <si>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</si>
  <si>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</si>
  <si>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</si>
  <si>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</si>
  <si>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</si>
  <si>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</si>
  <si>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</si>
  <si>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</si>
  <si>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</si>
  <si>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</si>
  <si>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</si>
  <si>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</si>
  <si>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</si>
  <si>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</si>
  <si>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</si>
  <si>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</si>
  <si>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</si>
  <si>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</si>
  <si>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</si>
  <si>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</si>
  <si>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</si>
  <si>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</si>
  <si>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</si>
  <si>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</si>
  <si>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</si>
  <si>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</si>
  <si>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</si>
  <si>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</si>
  <si>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</si>
  <si>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</si>
  <si>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</si>
  <si>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</si>
  <si>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</si>
  <si>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</si>
  <si>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</si>
  <si>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</si>
  <si>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</si>
  <si>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</si>
  <si>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</si>
  <si>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</si>
  <si>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</si>
  <si>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</si>
  <si>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</si>
  <si>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</si>
  <si>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</si>
  <si>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</si>
  <si>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</si>
  <si>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</si>
  <si>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</si>
  <si>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</si>
  <si>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</si>
  <si>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</si>
  <si>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</si>
  <si>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</si>
  <si>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</si>
  <si>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</si>
  <si>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</si>
  <si>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</si>
  <si>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</si>
  <si>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</si>
  <si>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</si>
  <si>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</si>
  <si>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</si>
  <si>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</si>
  <si>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</si>
  <si>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</si>
  <si>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</si>
  <si>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</si>
  <si>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</si>
  <si>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</si>
  <si>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</si>
  <si>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</si>
  <si>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</si>
  <si>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</si>
  <si>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</si>
  <si>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</si>
  <si>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</si>
  <si>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</si>
  <si>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</si>
  <si>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</si>
  <si>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</si>
  <si>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</si>
  <si>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</si>
  <si>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</si>
  <si>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</si>
  <si>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</si>
  <si>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</si>
  <si>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</si>
  <si>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</si>
  <si>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</si>
  <si>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</si>
  <si>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</si>
  <si>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</si>
  <si>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</si>
  <si>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</si>
  <si>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</si>
  <si>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</si>
  <si>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</si>
  <si>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</si>
  <si>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</si>
  <si>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</si>
  <si>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</si>
  <si>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</si>
  <si>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</si>
  <si>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</si>
  <si>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</si>
  <si>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</si>
  <si>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</si>
  <si>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</si>
  <si>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</si>
  <si>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</si>
  <si>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</si>
  <si>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</si>
  <si>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</si>
  <si>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</si>
  <si>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</si>
  <si>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</si>
  <si>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</si>
  <si>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</si>
  <si>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</si>
  <si>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</si>
  <si>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</si>
  <si>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</si>
  <si>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</si>
  <si>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</si>
  <si>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</si>
  <si>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</si>
  <si>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</si>
  <si>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</si>
  <si>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</si>
  <si>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</si>
  <si>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</si>
  <si>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</si>
  <si>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</si>
  <si>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</si>
  <si>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</si>
  <si>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</si>
  <si>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</si>
  <si>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</si>
  <si>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</si>
  <si>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</si>
  <si>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</si>
  <si>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</si>
  <si>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</si>
  <si>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</si>
  <si>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</si>
  <si>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</si>
  <si>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</si>
  <si>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</si>
  <si>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</si>
  <si>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</si>
  <si>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</si>
  <si>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</si>
  <si>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</si>
  <si>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</si>
  <si>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</si>
  <si>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</si>
  <si>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</si>
  <si>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</si>
  <si>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</si>
  <si>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</si>
  <si>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</si>
  <si>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</si>
  <si>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</si>
  <si>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</si>
  <si>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</si>
  <si>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</si>
  <si>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</si>
  <si>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</si>
  <si>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</si>
  <si>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</si>
  <si>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</si>
  <si>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</si>
  <si>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</si>
  <si>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</si>
  <si>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</si>
  <si>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</si>
  <si>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</si>
  <si>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</si>
  <si>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</si>
  <si>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</si>
  <si>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</si>
  <si>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</si>
  <si>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</si>
  <si>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</si>
  <si>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</si>
  <si>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</si>
  <si>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</si>
  <si>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</si>
  <si>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</si>
  <si>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</si>
  <si>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</si>
  <si>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</si>
  <si>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</si>
  <si>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</si>
  <si>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</si>
  <si>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</si>
  <si>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</si>
  <si>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</si>
  <si>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</si>
  <si>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</si>
  <si>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</si>
  <si>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</si>
  <si>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</si>
  <si>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</si>
  <si>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</si>
  <si>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</si>
  <si>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</si>
  <si>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</si>
  <si>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</si>
  <si>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</si>
  <si>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</si>
  <si>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</si>
  <si>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</si>
  <si>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</si>
  <si>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</si>
  <si>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</si>
  <si>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</si>
  <si>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</si>
  <si>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</si>
  <si>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</si>
  <si>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</si>
  <si>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</si>
  <si>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</si>
  <si>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</si>
  <si>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</si>
  <si>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</si>
  <si>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</si>
  <si>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</si>
  <si>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</si>
  <si>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</si>
  <si>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</si>
  <si>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</si>
  <si>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</si>
  <si>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</si>
  <si>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</si>
  <si>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</si>
  <si>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</si>
  <si>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</si>
  <si>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</si>
  <si>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</si>
  <si>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</si>
  <si>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</si>
  <si>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</si>
  <si>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</si>
  <si>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</si>
  <si>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</si>
  <si>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</si>
  <si>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</si>
  <si>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</si>
  <si>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10:51:08</t>
  </si>
  <si>
    <t>10:51:08</t>
  </si>
  <si>
    <t>-</t>
  </si>
  <si>
    <t>?</t>
  </si>
  <si>
    <t>0: Broadleaf</t>
  </si>
  <si>
    <t>08:21:34</t>
  </si>
  <si>
    <t>1/3</t>
  </si>
  <si>
    <t>10111111</t>
  </si>
  <si>
    <t>oioooooo</t>
  </si>
  <si>
    <t>on</t>
  </si>
  <si>
    <t>20220720 10:51:12</t>
  </si>
  <si>
    <t>10:51:12</t>
  </si>
  <si>
    <t>20220720 10:51:16</t>
  </si>
  <si>
    <t>10:51:16</t>
  </si>
  <si>
    <t>0/3</t>
  </si>
  <si>
    <t>20220720 10:51:20</t>
  </si>
  <si>
    <t>10:51:20</t>
  </si>
  <si>
    <t>20220720 10:51:24</t>
  </si>
  <si>
    <t>10:51:24</t>
  </si>
  <si>
    <t>20220720 10:51:28</t>
  </si>
  <si>
    <t>10:51:28</t>
  </si>
  <si>
    <t>20220720 10:51:32</t>
  </si>
  <si>
    <t>10:51:32</t>
  </si>
  <si>
    <t>20220720 10:51:36</t>
  </si>
  <si>
    <t>10:51:36</t>
  </si>
  <si>
    <t>20220720 10:51:40</t>
  </si>
  <si>
    <t>10:51:40</t>
  </si>
  <si>
    <t>20220720 10:51:44</t>
  </si>
  <si>
    <t>10:51:44</t>
  </si>
  <si>
    <t>20220720 10:51:48</t>
  </si>
  <si>
    <t>10:51:48</t>
  </si>
  <si>
    <t>20220720 10:51:52</t>
  </si>
  <si>
    <t>10:51:52</t>
  </si>
  <si>
    <t>20220720 10:51:56</t>
  </si>
  <si>
    <t>10:51:56</t>
  </si>
  <si>
    <t>20220720 10:52:00</t>
  </si>
  <si>
    <t>10:52:00</t>
  </si>
  <si>
    <t>20220720 10:52:04</t>
  </si>
  <si>
    <t>10:52:04</t>
  </si>
  <si>
    <t>20220720 10:52:07</t>
  </si>
  <si>
    <t>10:52:07</t>
  </si>
  <si>
    <t>20220720 10:52:11</t>
  </si>
  <si>
    <t>10:52:11</t>
  </si>
  <si>
    <t>20220720 10:52:15</t>
  </si>
  <si>
    <t>10:52:15</t>
  </si>
  <si>
    <t>20220720 10:52:19</t>
  </si>
  <si>
    <t>10:52:19</t>
  </si>
  <si>
    <t>20220720 10:52:23</t>
  </si>
  <si>
    <t>10:52:23</t>
  </si>
  <si>
    <t>20220720 10:52:27</t>
  </si>
  <si>
    <t>10:52:27</t>
  </si>
  <si>
    <t>20220720 10:52:31</t>
  </si>
  <si>
    <t>10:52:31</t>
  </si>
  <si>
    <t>20220720 10:52:35</t>
  </si>
  <si>
    <t>10:52:35</t>
  </si>
  <si>
    <t>20220720 10:52:39</t>
  </si>
  <si>
    <t>10:52:39</t>
  </si>
  <si>
    <t>20220720 10:52:43</t>
  </si>
  <si>
    <t>10:52:43</t>
  </si>
  <si>
    <t>20220720 10:52:47</t>
  </si>
  <si>
    <t>10:52:47</t>
  </si>
  <si>
    <t>20220720 10:52:51</t>
  </si>
  <si>
    <t>10:52:51</t>
  </si>
  <si>
    <t>20220720 10:52:55</t>
  </si>
  <si>
    <t>10:52:55</t>
  </si>
  <si>
    <t>20220720 10:52:59</t>
  </si>
  <si>
    <t>10:52:59</t>
  </si>
  <si>
    <t>20220720 10:53:03</t>
  </si>
  <si>
    <t>10:53:03</t>
  </si>
  <si>
    <t>20220720 10:53:07</t>
  </si>
  <si>
    <t>10:53:07</t>
  </si>
  <si>
    <t>20220720 10:53:11</t>
  </si>
  <si>
    <t>10:53:11</t>
  </si>
  <si>
    <t>20220720 10:53:15</t>
  </si>
  <si>
    <t>10:53:15</t>
  </si>
  <si>
    <t>20220720 10:53:19</t>
  </si>
  <si>
    <t>10:53:19</t>
  </si>
  <si>
    <t>20220720 10:53:23</t>
  </si>
  <si>
    <t>10:53:23</t>
  </si>
  <si>
    <t>20220720 10:53:27</t>
  </si>
  <si>
    <t>10:53:27</t>
  </si>
  <si>
    <t>20220720 10:53:31</t>
  </si>
  <si>
    <t>10:53:31</t>
  </si>
  <si>
    <t>20220720 10:53:35</t>
  </si>
  <si>
    <t>10:53:35</t>
  </si>
  <si>
    <t>20220720 10:53:39</t>
  </si>
  <si>
    <t>10:53:39</t>
  </si>
  <si>
    <t>2/3</t>
  </si>
  <si>
    <t>20220720 10:53:43</t>
  </si>
  <si>
    <t>10:53:43</t>
  </si>
  <si>
    <t>20220720 10:53:47</t>
  </si>
  <si>
    <t>10:53:47</t>
  </si>
  <si>
    <t>20220720 10:53:51</t>
  </si>
  <si>
    <t>10:53:51</t>
  </si>
  <si>
    <t>20220720 10:53:55</t>
  </si>
  <si>
    <t>10:53:55</t>
  </si>
  <si>
    <t>20220720 10:53:59</t>
  </si>
  <si>
    <t>10:53:59</t>
  </si>
  <si>
    <t>20220720 10:54:03</t>
  </si>
  <si>
    <t>10:54:03</t>
  </si>
  <si>
    <t>20220720 10:54:07</t>
  </si>
  <si>
    <t>10:54:07</t>
  </si>
  <si>
    <t>20220720 10:54:11</t>
  </si>
  <si>
    <t>10:54:11</t>
  </si>
  <si>
    <t>20220720 10:54:15</t>
  </si>
  <si>
    <t>10:54:15</t>
  </si>
  <si>
    <t>20220720 10:54:19</t>
  </si>
  <si>
    <t>10:54:19</t>
  </si>
  <si>
    <t>20220720 10:54:23</t>
  </si>
  <si>
    <t>10:54:23</t>
  </si>
  <si>
    <t>20220720 10:54:27</t>
  </si>
  <si>
    <t>10:54:27</t>
  </si>
  <si>
    <t>20220720 10:54:31</t>
  </si>
  <si>
    <t>10:54:31</t>
  </si>
  <si>
    <t>20220720 10:54:35</t>
  </si>
  <si>
    <t>10:54:35</t>
  </si>
  <si>
    <t>20220720 10:54:39</t>
  </si>
  <si>
    <t>10:54:39</t>
  </si>
  <si>
    <t>20220720 10:54:43</t>
  </si>
  <si>
    <t>10:54:43</t>
  </si>
  <si>
    <t>20220720 10:54:47</t>
  </si>
  <si>
    <t>10:54:47</t>
  </si>
  <si>
    <t>20220720 10:54:51</t>
  </si>
  <si>
    <t>10:54:51</t>
  </si>
  <si>
    <t>20220720 10:54:55</t>
  </si>
  <si>
    <t>10:54:55</t>
  </si>
  <si>
    <t>20220720 10:54:59</t>
  </si>
  <si>
    <t>10:54:59</t>
  </si>
  <si>
    <t>20220720 10:55:03</t>
  </si>
  <si>
    <t>10:55:03</t>
  </si>
  <si>
    <t>20220720 10:55:07</t>
  </si>
  <si>
    <t>10:55:07</t>
  </si>
  <si>
    <t>20220720 10:55:11</t>
  </si>
  <si>
    <t>10:55:11</t>
  </si>
  <si>
    <t>20220720 10:55:15</t>
  </si>
  <si>
    <t>10:55:15</t>
  </si>
  <si>
    <t>20220720 10:55:19</t>
  </si>
  <si>
    <t>10:55:19</t>
  </si>
  <si>
    <t>20220720 10:55:23</t>
  </si>
  <si>
    <t>10:55:23</t>
  </si>
  <si>
    <t>20220720 10:55:27</t>
  </si>
  <si>
    <t>10:55:27</t>
  </si>
  <si>
    <t>20220720 10:55:31</t>
  </si>
  <si>
    <t>10:55:31</t>
  </si>
  <si>
    <t>20220720 10:55:35</t>
  </si>
  <si>
    <t>10:55:35</t>
  </si>
  <si>
    <t>20220720 10:55:39</t>
  </si>
  <si>
    <t>10:55:39</t>
  </si>
  <si>
    <t>20220720 10:55:43</t>
  </si>
  <si>
    <t>10:55:43</t>
  </si>
  <si>
    <t>20220720 10:55:47</t>
  </si>
  <si>
    <t>10:55:47</t>
  </si>
  <si>
    <t>20220720 10:55:51</t>
  </si>
  <si>
    <t>10:55:51</t>
  </si>
  <si>
    <t>20220720 10:55:55</t>
  </si>
  <si>
    <t>10:55:55</t>
  </si>
  <si>
    <t>20220720 10:55:59</t>
  </si>
  <si>
    <t>10:55:59</t>
  </si>
  <si>
    <t>20220720 10:56:03</t>
  </si>
  <si>
    <t>10:56:03</t>
  </si>
  <si>
    <t>20220720 10:56:07</t>
  </si>
  <si>
    <t>10:56:07</t>
  </si>
  <si>
    <t>20220720 10:56:11</t>
  </si>
  <si>
    <t>10:56:11</t>
  </si>
  <si>
    <t>20220720 10:56:15</t>
  </si>
  <si>
    <t>10:56:15</t>
  </si>
  <si>
    <t>20220720 10:56:19</t>
  </si>
  <si>
    <t>10:56:19</t>
  </si>
  <si>
    <t>20220720 10:56:23</t>
  </si>
  <si>
    <t>10:56:23</t>
  </si>
  <si>
    <t>20220720 10:56:27</t>
  </si>
  <si>
    <t>10:56:27</t>
  </si>
  <si>
    <t>20220720 10:56:31</t>
  </si>
  <si>
    <t>10:56:31</t>
  </si>
  <si>
    <t>20220720 10:56:35</t>
  </si>
  <si>
    <t>10:56:35</t>
  </si>
  <si>
    <t>20220720 10:56:39</t>
  </si>
  <si>
    <t>10:56:39</t>
  </si>
  <si>
    <t>20220720 10:56:43</t>
  </si>
  <si>
    <t>10:56:43</t>
  </si>
  <si>
    <t>20220720 10:56:47</t>
  </si>
  <si>
    <t>10:56:47</t>
  </si>
  <si>
    <t>20220720 10:56:51</t>
  </si>
  <si>
    <t>10:56:51</t>
  </si>
  <si>
    <t>20220720 10:56:55</t>
  </si>
  <si>
    <t>10:56:55</t>
  </si>
  <si>
    <t>20220720 10:56:59</t>
  </si>
  <si>
    <t>10:56:59</t>
  </si>
  <si>
    <t>20220720 10:57:03</t>
  </si>
  <si>
    <t>10:57:03</t>
  </si>
  <si>
    <t>20220720 10:57:07</t>
  </si>
  <si>
    <t>10:57:07</t>
  </si>
  <si>
    <t>20220720 10:57:11</t>
  </si>
  <si>
    <t>10:57:11</t>
  </si>
  <si>
    <t>20220720 10:57:15</t>
  </si>
  <si>
    <t>10:57:15</t>
  </si>
  <si>
    <t>20220720 10:57:19</t>
  </si>
  <si>
    <t>10:57:19</t>
  </si>
  <si>
    <t>20220720 10:57:23</t>
  </si>
  <si>
    <t>10:57:23</t>
  </si>
  <si>
    <t>20220720 10:57:27</t>
  </si>
  <si>
    <t>10:57:27</t>
  </si>
  <si>
    <t>20220720 10:57:31</t>
  </si>
  <si>
    <t>10:57:31</t>
  </si>
  <si>
    <t>20220720 10:57:35</t>
  </si>
  <si>
    <t>10:57:35</t>
  </si>
  <si>
    <t>20220720 10:57:39</t>
  </si>
  <si>
    <t>10:57:39</t>
  </si>
  <si>
    <t>20220720 10:57:43</t>
  </si>
  <si>
    <t>10:57:43</t>
  </si>
  <si>
    <t>20220720 10:57:47</t>
  </si>
  <si>
    <t>10:57:47</t>
  </si>
  <si>
    <t>20220720 10:57:51</t>
  </si>
  <si>
    <t>10:57:51</t>
  </si>
  <si>
    <t>20220720 10:57:55</t>
  </si>
  <si>
    <t>10:57:55</t>
  </si>
  <si>
    <t>20220720 10:57:59</t>
  </si>
  <si>
    <t>10:57:59</t>
  </si>
  <si>
    <t>20220720 10:58:03</t>
  </si>
  <si>
    <t>10:58:03</t>
  </si>
  <si>
    <t>20220720 10:58:07</t>
  </si>
  <si>
    <t>10:58:07</t>
  </si>
  <si>
    <t>20220720 10:58:11</t>
  </si>
  <si>
    <t>10:58:11</t>
  </si>
  <si>
    <t>20220720 10:58:15</t>
  </si>
  <si>
    <t>10:58:15</t>
  </si>
  <si>
    <t>20220720 10:58:19</t>
  </si>
  <si>
    <t>10:58:19</t>
  </si>
  <si>
    <t>20220720 10:58:23</t>
  </si>
  <si>
    <t>10:58:23</t>
  </si>
  <si>
    <t>20220720 10:58:27</t>
  </si>
  <si>
    <t>10:58:27</t>
  </si>
  <si>
    <t>20220720 10:58:31</t>
  </si>
  <si>
    <t>10:58:31</t>
  </si>
  <si>
    <t>20220720 10:58:35</t>
  </si>
  <si>
    <t>10:58:35</t>
  </si>
  <si>
    <t>20220720 10:58:39</t>
  </si>
  <si>
    <t>10:58:39</t>
  </si>
  <si>
    <t>20220720 10:58:43</t>
  </si>
  <si>
    <t>10:58:43</t>
  </si>
  <si>
    <t>20220720 10:58:47</t>
  </si>
  <si>
    <t>10:58:47</t>
  </si>
  <si>
    <t>20220720 10:58:51</t>
  </si>
  <si>
    <t>10:58:51</t>
  </si>
  <si>
    <t>20220720 10:58:55</t>
  </si>
  <si>
    <t>10:58:55</t>
  </si>
  <si>
    <t>20220720 10:58:59</t>
  </si>
  <si>
    <t>10:58:59</t>
  </si>
  <si>
    <t>20220720 10:59:03</t>
  </si>
  <si>
    <t>10:59:03</t>
  </si>
  <si>
    <t>20220720 10:59:07</t>
  </si>
  <si>
    <t>10:59:07</t>
  </si>
  <si>
    <t>20220720 10:59:11</t>
  </si>
  <si>
    <t>10:59:11</t>
  </si>
  <si>
    <t>20220720 10:59:15</t>
  </si>
  <si>
    <t>10:59:15</t>
  </si>
  <si>
    <t>20220720 10:59:19</t>
  </si>
  <si>
    <t>10:59:19</t>
  </si>
  <si>
    <t>20220720 10:59:23</t>
  </si>
  <si>
    <t>10:59:23</t>
  </si>
  <si>
    <t>20220720 10:59:27</t>
  </si>
  <si>
    <t>10:59:27</t>
  </si>
  <si>
    <t>20220720 10:59:31</t>
  </si>
  <si>
    <t>10:59:31</t>
  </si>
  <si>
    <t>20220720 10:59:35</t>
  </si>
  <si>
    <t>10:59:35</t>
  </si>
  <si>
    <t>20220720 10:59:39</t>
  </si>
  <si>
    <t>10:59:39</t>
  </si>
  <si>
    <t>20220720 10:59:43</t>
  </si>
  <si>
    <t>10:59:43</t>
  </si>
  <si>
    <t>20220720 10:59:47</t>
  </si>
  <si>
    <t>10:59:47</t>
  </si>
  <si>
    <t>20220720 10:59:51</t>
  </si>
  <si>
    <t>10:59:51</t>
  </si>
  <si>
    <t>20220720 10:59:55</t>
  </si>
  <si>
    <t>10:59:55</t>
  </si>
  <si>
    <t>20220720 10:59:59</t>
  </si>
  <si>
    <t>10:59:59</t>
  </si>
  <si>
    <t>20220720 11:00:03</t>
  </si>
  <si>
    <t>11:00:03</t>
  </si>
  <si>
    <t>20220720 11:00:07</t>
  </si>
  <si>
    <t>11:00:07</t>
  </si>
  <si>
    <t>20220720 11:00:11</t>
  </si>
  <si>
    <t>11:00:11</t>
  </si>
  <si>
    <t>20220720 11:00:15</t>
  </si>
  <si>
    <t>11:00:15</t>
  </si>
  <si>
    <t>20220720 11:00:19</t>
  </si>
  <si>
    <t>11:00:19</t>
  </si>
  <si>
    <t>20220720 11:00:23</t>
  </si>
  <si>
    <t>11:00:23</t>
  </si>
  <si>
    <t>20220720 11:00:27</t>
  </si>
  <si>
    <t>11:00:27</t>
  </si>
  <si>
    <t>20220720 11:00:31</t>
  </si>
  <si>
    <t>11:00:31</t>
  </si>
  <si>
    <t>20220720 11:00:35</t>
  </si>
  <si>
    <t>11:00:35</t>
  </si>
  <si>
    <t>20220720 11:00:39</t>
  </si>
  <si>
    <t>11:00:39</t>
  </si>
  <si>
    <t>20220720 11:00:43</t>
  </si>
  <si>
    <t>11:00:43</t>
  </si>
  <si>
    <t>20220720 11:00:47</t>
  </si>
  <si>
    <t>11:00:47</t>
  </si>
  <si>
    <t>20220720 11:00:51</t>
  </si>
  <si>
    <t>11:00:51</t>
  </si>
  <si>
    <t>20220720 11:00:54</t>
  </si>
  <si>
    <t>11:00:54</t>
  </si>
  <si>
    <t>20220720 11:00:58</t>
  </si>
  <si>
    <t>11:00:58</t>
  </si>
  <si>
    <t>20220720 11:01:02</t>
  </si>
  <si>
    <t>11:01:02</t>
  </si>
  <si>
    <t>20220720 11:01:06</t>
  </si>
  <si>
    <t>11:01:06</t>
  </si>
  <si>
    <t>20220720 11:01:10</t>
  </si>
  <si>
    <t>11:01:10</t>
  </si>
  <si>
    <t>20220720 11:01:14</t>
  </si>
  <si>
    <t>11:01:14</t>
  </si>
  <si>
    <t>20220720 11:01:18</t>
  </si>
  <si>
    <t>11:01:18</t>
  </si>
  <si>
    <t>20220720 11:01:22</t>
  </si>
  <si>
    <t>11:01:22</t>
  </si>
  <si>
    <t>20220720 11:01:26</t>
  </si>
  <si>
    <t>11:01:26</t>
  </si>
  <si>
    <t>20220720 11:01:30</t>
  </si>
  <si>
    <t>11:01:30</t>
  </si>
  <si>
    <t>20220720 11:01:34</t>
  </si>
  <si>
    <t>11:01:34</t>
  </si>
  <si>
    <t>20220720 11:01:38</t>
  </si>
  <si>
    <t>11:01:38</t>
  </si>
  <si>
    <t>20220720 11:01:42</t>
  </si>
  <si>
    <t>11:01:42</t>
  </si>
  <si>
    <t>20220720 11:01:46</t>
  </si>
  <si>
    <t>11:01:46</t>
  </si>
  <si>
    <t>20220720 11:01:50</t>
  </si>
  <si>
    <t>11:01:50</t>
  </si>
  <si>
    <t>20220720 11:01:54</t>
  </si>
  <si>
    <t>11:01:54</t>
  </si>
  <si>
    <t>20220720 11:01:58</t>
  </si>
  <si>
    <t>11:01:58</t>
  </si>
  <si>
    <t>20220720 11:02:02</t>
  </si>
  <si>
    <t>11:02:02</t>
  </si>
  <si>
    <t>20220720 11:02:06</t>
  </si>
  <si>
    <t>11:02:06</t>
  </si>
  <si>
    <t>20220720 11:02:10</t>
  </si>
  <si>
    <t>11:02:10</t>
  </si>
  <si>
    <t>20220720 11:02:14</t>
  </si>
  <si>
    <t>11:02:14</t>
  </si>
  <si>
    <t>20220720 11:02:18</t>
  </si>
  <si>
    <t>11:02:18</t>
  </si>
  <si>
    <t>20220720 11:02:22</t>
  </si>
  <si>
    <t>11:02:22</t>
  </si>
  <si>
    <t>20220720 11:02:26</t>
  </si>
  <si>
    <t>11:02:26</t>
  </si>
  <si>
    <t>20220720 11:02:30</t>
  </si>
  <si>
    <t>11:02:30</t>
  </si>
  <si>
    <t>20220720 11:02:34</t>
  </si>
  <si>
    <t>11:02:34</t>
  </si>
  <si>
    <t>20220720 11:02:38</t>
  </si>
  <si>
    <t>11:02:38</t>
  </si>
  <si>
    <t>20220720 11:02:42</t>
  </si>
  <si>
    <t>11:02:42</t>
  </si>
  <si>
    <t>20220720 11:02:46</t>
  </si>
  <si>
    <t>11:02:46</t>
  </si>
  <si>
    <t>20220720 11:02:50</t>
  </si>
  <si>
    <t>11:02:50</t>
  </si>
  <si>
    <t>20220720 11:02:54</t>
  </si>
  <si>
    <t>11:02:54</t>
  </si>
  <si>
    <t>20220720 11:02:58</t>
  </si>
  <si>
    <t>11:02:58</t>
  </si>
  <si>
    <t>20220720 11:03:02</t>
  </si>
  <si>
    <t>11:03:02</t>
  </si>
  <si>
    <t>20220720 11:03:06</t>
  </si>
  <si>
    <t>11:03:06</t>
  </si>
  <si>
    <t>20220720 11:03:10</t>
  </si>
  <si>
    <t>11:03:10</t>
  </si>
  <si>
    <t>20220720 11:03:14</t>
  </si>
  <si>
    <t>11:03:14</t>
  </si>
  <si>
    <t>20220720 11:03:18</t>
  </si>
  <si>
    <t>11:03:18</t>
  </si>
  <si>
    <t>20220720 11:03:22</t>
  </si>
  <si>
    <t>11:03:22</t>
  </si>
  <si>
    <t>20220720 11:03:26</t>
  </si>
  <si>
    <t>11:03:26</t>
  </si>
  <si>
    <t>20220720 11:03:30</t>
  </si>
  <si>
    <t>11:03:30</t>
  </si>
  <si>
    <t>20220720 11:03:34</t>
  </si>
  <si>
    <t>11:03:34</t>
  </si>
  <si>
    <t>20220720 11:03:38</t>
  </si>
  <si>
    <t>11:03:38</t>
  </si>
  <si>
    <t>20220720 11:03:42</t>
  </si>
  <si>
    <t>11:03:42</t>
  </si>
  <si>
    <t>20220720 11:03:46</t>
  </si>
  <si>
    <t>11:03:46</t>
  </si>
  <si>
    <t>20220720 11:03:50</t>
  </si>
  <si>
    <t>11:03:50</t>
  </si>
  <si>
    <t>20220720 11:03:54</t>
  </si>
  <si>
    <t>11:03:54</t>
  </si>
  <si>
    <t>20220720 11:03:58</t>
  </si>
  <si>
    <t>11:03:58</t>
  </si>
  <si>
    <t>20220720 11:04:02</t>
  </si>
  <si>
    <t>11:04:02</t>
  </si>
  <si>
    <t>20220720 11:04:06</t>
  </si>
  <si>
    <t>11:04:06</t>
  </si>
  <si>
    <t>3/3</t>
  </si>
  <si>
    <t>20220720 11:04:10</t>
  </si>
  <si>
    <t>11:04:10</t>
  </si>
  <si>
    <t>20220720 11:04:14</t>
  </si>
  <si>
    <t>11:04:14</t>
  </si>
  <si>
    <t>20220720 11:04:18</t>
  </si>
  <si>
    <t>11:04:18</t>
  </si>
  <si>
    <t>20220720 11:04:22</t>
  </si>
  <si>
    <t>11:04:22</t>
  </si>
  <si>
    <t>20220720 11:04:26</t>
  </si>
  <si>
    <t>11:04:26</t>
  </si>
  <si>
    <t>20220720 11:04:30</t>
  </si>
  <si>
    <t>11:04:30</t>
  </si>
  <si>
    <t>20220720 11:04:34</t>
  </si>
  <si>
    <t>11:04:34</t>
  </si>
  <si>
    <t>20220720 11:04:38</t>
  </si>
  <si>
    <t>11:04:38</t>
  </si>
  <si>
    <t>20220720 11:04:42</t>
  </si>
  <si>
    <t>11:04:42</t>
  </si>
  <si>
    <t>20220720 11:04:46</t>
  </si>
  <si>
    <t>11:04:46</t>
  </si>
  <si>
    <t>20220720 11:04:50</t>
  </si>
  <si>
    <t>11:04:50</t>
  </si>
  <si>
    <t>20220720 11:04:54</t>
  </si>
  <si>
    <t>11:04:54</t>
  </si>
  <si>
    <t>20220720 11:04:58</t>
  </si>
  <si>
    <t>11:04:58</t>
  </si>
  <si>
    <t>20220720 11:05:02</t>
  </si>
  <si>
    <t>11:05:02</t>
  </si>
  <si>
    <t>20220720 11:05:06</t>
  </si>
  <si>
    <t>11:05:06</t>
  </si>
  <si>
    <t>20220720 11:05:10</t>
  </si>
  <si>
    <t>11:05:10</t>
  </si>
  <si>
    <t>20220720 11:05:14</t>
  </si>
  <si>
    <t>11:05:14</t>
  </si>
  <si>
    <t>20220720 11:05:18</t>
  </si>
  <si>
    <t>11:05:18</t>
  </si>
  <si>
    <t>20220720 11:05:22</t>
  </si>
  <si>
    <t>11:05:22</t>
  </si>
  <si>
    <t>20220720 11:05:26</t>
  </si>
  <si>
    <t>11:05:26</t>
  </si>
  <si>
    <t>20220720 11:05:30</t>
  </si>
  <si>
    <t>11:05:30</t>
  </si>
  <si>
    <t>20220720 11:05:34</t>
  </si>
  <si>
    <t>11:05:34</t>
  </si>
  <si>
    <t>20220720 11:05:38</t>
  </si>
  <si>
    <t>11:05:38</t>
  </si>
  <si>
    <t>20220720 11:05:42</t>
  </si>
  <si>
    <t>11:05:42</t>
  </si>
  <si>
    <t>20220720 11:05:46</t>
  </si>
  <si>
    <t>11:05:46</t>
  </si>
  <si>
    <t>20220720 11:05:50</t>
  </si>
  <si>
    <t>11:05:50</t>
  </si>
  <si>
    <t>20220720 11:05:54</t>
  </si>
  <si>
    <t>11:05:54</t>
  </si>
  <si>
    <t>20220720 11:05:58</t>
  </si>
  <si>
    <t>11:05:58</t>
  </si>
  <si>
    <t>20220720 11:06:02</t>
  </si>
  <si>
    <t>11:06:02</t>
  </si>
  <si>
    <t>20220720 11:06:06</t>
  </si>
  <si>
    <t>11:06:06</t>
  </si>
  <si>
    <t>20220720 11:06:10</t>
  </si>
  <si>
    <t>11:06:10</t>
  </si>
  <si>
    <t>20220720 11:06:14</t>
  </si>
  <si>
    <t>11:06:14</t>
  </si>
  <si>
    <t>20220720 11:06:18</t>
  </si>
  <si>
    <t>11:06:18</t>
  </si>
  <si>
    <t>20220720 11:06:22</t>
  </si>
  <si>
    <t>11:06:22</t>
  </si>
  <si>
    <t>20220720 11:06:26</t>
  </si>
  <si>
    <t>11:06:26</t>
  </si>
  <si>
    <t>20220720 11:06:30</t>
  </si>
  <si>
    <t>11:06:30</t>
  </si>
  <si>
    <t>20220720 11:06:34</t>
  </si>
  <si>
    <t>11:06:34</t>
  </si>
  <si>
    <t>20220720 11:06:38</t>
  </si>
  <si>
    <t>11:06:38</t>
  </si>
  <si>
    <t>20220720 11:06:42</t>
  </si>
  <si>
    <t>11:06:42</t>
  </si>
  <si>
    <t>20220720 11:06:46</t>
  </si>
  <si>
    <t>11:06:46</t>
  </si>
  <si>
    <t>20220720 11:06:50</t>
  </si>
  <si>
    <t>11:06:50</t>
  </si>
  <si>
    <t>20220720 11:06:54</t>
  </si>
  <si>
    <t>11:06:54</t>
  </si>
  <si>
    <t>20220720 11:06:58</t>
  </si>
  <si>
    <t>11:06:58</t>
  </si>
  <si>
    <t>20220720 11:07:02</t>
  </si>
  <si>
    <t>11:07:02</t>
  </si>
  <si>
    <t>20220720 11:07:06</t>
  </si>
  <si>
    <t>11:07:06</t>
  </si>
  <si>
    <t>20220720 11:07:10</t>
  </si>
  <si>
    <t>11:07:10</t>
  </si>
  <si>
    <t>20220720 11:07:14</t>
  </si>
  <si>
    <t>11:07:14</t>
  </si>
  <si>
    <t>20220720 11:07:18</t>
  </si>
  <si>
    <t>11:07:18</t>
  </si>
  <si>
    <t>20220720 11:07:22</t>
  </si>
  <si>
    <t>11:07:22</t>
  </si>
  <si>
    <t>20220720 11:07:26</t>
  </si>
  <si>
    <t>11:07:26</t>
  </si>
  <si>
    <t>20220720 11:07:30</t>
  </si>
  <si>
    <t>11:07:30</t>
  </si>
  <si>
    <t>20220720 11:07:34</t>
  </si>
  <si>
    <t>11:07:34</t>
  </si>
  <si>
    <t>20220720 11:07:38</t>
  </si>
  <si>
    <t>11:07:38</t>
  </si>
  <si>
    <t>20220720 11:07:42</t>
  </si>
  <si>
    <t>11:07:42</t>
  </si>
  <si>
    <t>20220720 11:07:46</t>
  </si>
  <si>
    <t>11:07:46</t>
  </si>
  <si>
    <t>20220720 11:07:50</t>
  </si>
  <si>
    <t>11:07:50</t>
  </si>
  <si>
    <t>20220720 11:07:54</t>
  </si>
  <si>
    <t>11:07:54</t>
  </si>
  <si>
    <t>20220720 11:07:58</t>
  </si>
  <si>
    <t>11:07:58</t>
  </si>
  <si>
    <t>20220720 11:08:02</t>
  </si>
  <si>
    <t>11:08:02</t>
  </si>
  <si>
    <t>20220720 11:08:06</t>
  </si>
  <si>
    <t>11:08:06</t>
  </si>
  <si>
    <t>20220720 11:08:10</t>
  </si>
  <si>
    <t>11:08:10</t>
  </si>
  <si>
    <t>20220720 11:08:14</t>
  </si>
  <si>
    <t>11:08:14</t>
  </si>
  <si>
    <t>20220720 11:08:18</t>
  </si>
  <si>
    <t>11:08:18</t>
  </si>
  <si>
    <t>20220720 11:08:22</t>
  </si>
  <si>
    <t>11:08:22</t>
  </si>
  <si>
    <t>20220720 11:08:26</t>
  </si>
  <si>
    <t>11:08:26</t>
  </si>
  <si>
    <t>20220720 11:08:30</t>
  </si>
  <si>
    <t>11:08:30</t>
  </si>
  <si>
    <t>20220720 11:08:34</t>
  </si>
  <si>
    <t>11:08:34</t>
  </si>
  <si>
    <t>20220720 11:08:38</t>
  </si>
  <si>
    <t>11:08:38</t>
  </si>
  <si>
    <t>20220720 11:08:42</t>
  </si>
  <si>
    <t>11:08:42</t>
  </si>
  <si>
    <t>20220720 11:08:46</t>
  </si>
  <si>
    <t>11:08:46</t>
  </si>
  <si>
    <t>20220720 11:08:50</t>
  </si>
  <si>
    <t>11:08:50</t>
  </si>
  <si>
    <t>20220720 11:08:54</t>
  </si>
  <si>
    <t>11:08:54</t>
  </si>
  <si>
    <t>20220720 11:08:58</t>
  </si>
  <si>
    <t>11:08:58</t>
  </si>
  <si>
    <t>20220720 11:09:02</t>
  </si>
  <si>
    <t>11:09:02</t>
  </si>
  <si>
    <t>20220720 11:09:06</t>
  </si>
  <si>
    <t>11:09:06</t>
  </si>
  <si>
    <t>20220720 11:09:10</t>
  </si>
  <si>
    <t>11:09:10</t>
  </si>
  <si>
    <t>20220720 11:09:14</t>
  </si>
  <si>
    <t>11:09:14</t>
  </si>
  <si>
    <t>20220720 11:09:18</t>
  </si>
  <si>
    <t>11:09:18</t>
  </si>
  <si>
    <t>20220720 11:09:21</t>
  </si>
  <si>
    <t>11:09:21</t>
  </si>
  <si>
    <t>20220720 11:09:25</t>
  </si>
  <si>
    <t>11:09:25</t>
  </si>
  <si>
    <t>20220720 11:09:29</t>
  </si>
  <si>
    <t>11:09:29</t>
  </si>
  <si>
    <t>20220720 11:09:33</t>
  </si>
  <si>
    <t>11:09:33</t>
  </si>
  <si>
    <t>20220720 11:09:37</t>
  </si>
  <si>
    <t>11:09:37</t>
  </si>
  <si>
    <t>20220720 11:09:41</t>
  </si>
  <si>
    <t>11:09:41</t>
  </si>
  <si>
    <t>20220720 11:09:45</t>
  </si>
  <si>
    <t>11:09:45</t>
  </si>
  <si>
    <t>20220720 11:09:49</t>
  </si>
  <si>
    <t>11:09:49</t>
  </si>
  <si>
    <t>20220720 11:09:53</t>
  </si>
  <si>
    <t>11:09:53</t>
  </si>
  <si>
    <t>20220720 11:09:57</t>
  </si>
  <si>
    <t>11:09:57</t>
  </si>
  <si>
    <t>20220720 11:10:01</t>
  </si>
  <si>
    <t>11:10:01</t>
  </si>
  <si>
    <t>20220720 11:10:05</t>
  </si>
  <si>
    <t>11:10:05</t>
  </si>
  <si>
    <t>20220720 11:10:09</t>
  </si>
  <si>
    <t>11:10:09</t>
  </si>
  <si>
    <t>20220720 11:10:13</t>
  </si>
  <si>
    <t>11:10:13</t>
  </si>
  <si>
    <t>20220720 11:10:17</t>
  </si>
  <si>
    <t>11:10:17</t>
  </si>
  <si>
    <t>20220720 11:10:21</t>
  </si>
  <si>
    <t>11:10:21</t>
  </si>
  <si>
    <t>20220720 11:10:25</t>
  </si>
  <si>
    <t>11:10:25</t>
  </si>
  <si>
    <t>20220720 11:10:29</t>
  </si>
  <si>
    <t>11:10:29</t>
  </si>
  <si>
    <t>20220720 11:10:33</t>
  </si>
  <si>
    <t>11:10:33</t>
  </si>
  <si>
    <t>20220720 11:10:37</t>
  </si>
  <si>
    <t>11:10:37</t>
  </si>
  <si>
    <t>20220720 11:10:41</t>
  </si>
  <si>
    <t>11:10:41</t>
  </si>
  <si>
    <t>20220720 11:10:45</t>
  </si>
  <si>
    <t>11:10:45</t>
  </si>
  <si>
    <t>20220720 11:10:49</t>
  </si>
  <si>
    <t>11:10:49</t>
  </si>
  <si>
    <t>20220720 11:10:53</t>
  </si>
  <si>
    <t>11:10:53</t>
  </si>
  <si>
    <t>20220720 11:10:57</t>
  </si>
  <si>
    <t>11:10:57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</si>
</sst>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1658325068.0999999</v>
      </c>
      <c r="C16">
        <v>0</v>
      </c>
      <c r="D16" t="s">
        <v>411</v>
      </c>
      <c r="E16" t="s">
        <v>412</v>
      </c>
      <c r="F16">
        <v>4</v>
      </c>
      <c r="G16">
        <v>1658325065.5999999</v>
      </c>
      <c r="H16">
        <f t="shared" ref="H16:H79" si="0">(I16)/1000</f>
        <v>1.8626365221079066E-3</v>
      </c>
      <c r="I16">
        <f t="shared" ref="I16:I79" si="1">IF(CX16, AL16, AF16)</f>
        <v>1.8626365221079066</v>
      </c>
      <c r="J16">
        <f t="shared" ref="J16:J79" si="2">IF(CX16, AG16, AE16)</f>
        <v>-1.5258696037607751</v>
      </c>
      <c r="K16">
        <f t="shared" ref="K16:K79" si="3">CZ16 - IF(AS16&gt;1, J16*CT16*100/(AU16*DN16), 0)</f>
        <v>11.349144444444439</v>
      </c>
      <c r="L16">
        <f t="shared" ref="L16:L79" si="4">((R16-H16/2)*K16-J16)/(R16+H16/2)</f>
        <v>35.994477981962298</v>
      </c>
      <c r="M16">
        <f t="shared" ref="M16:M79" si="5">L16*(DG16+DH16)/1000</f>
        <v>3.6442994137788332</v>
      </c>
      <c r="N16">
        <f t="shared" ref="N16:N79" si="6">(CZ16 - IF(AS16&gt;1, J16*CT16*100/(AU16*DN16), 0))*(DG16+DH16)/1000</f>
        <v>1.1490562654223382</v>
      </c>
      <c r="O16">
        <f t="shared" ref="O16:O79" si="7">2/((1/Q16-1/P16)+SIGN(Q16)*SQRT((1/Q16-1/P16)*(1/Q16-1/P16) + 4*CU16/((CU16+1)*(CU16+1))*(2*1/Q16*1/P16-1/P16*1/P16)))</f>
        <v>9.7814787695615191E-2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2.7657057235266151</v>
      </c>
      <c r="Q16">
        <f t="shared" ref="Q16:Q79" si="9">H16*(1000-(1000*0.61365*EXP(17.502*U16/(240.97+U16))/(DG16+DH16)+DB16)/2)/(1000*0.61365*EXP(17.502*U16/(240.97+U16))/(DG16+DH16)-DB16)</f>
        <v>9.5932783959865306E-2</v>
      </c>
      <c r="R16">
        <f t="shared" ref="R16:R79" si="10">1/((CU16+1)/(O16/1.6)+1/(P16/1.37)) + CU16/((CU16+1)/(O16/1.6) + CU16/(P16/1.37))</f>
        <v>6.0124064516915238E-2</v>
      </c>
      <c r="S16">
        <f t="shared" ref="S16:S79" si="11">(CP16*CS16)</f>
        <v>194.42684027928001</v>
      </c>
      <c r="T16">
        <f t="shared" ref="T16:T79" si="12">(DI16+(S16+2*0.95*0.0000000567*(((DI16+$B$6)+273)^4-(DI16+273)^4)-44100*H16)/(1.84*29.3*P16+8*0.95*0.0000000567*(DI16+273)^3))</f>
        <v>35.860999178033971</v>
      </c>
      <c r="U16">
        <f t="shared" ref="U16:U79" si="13">($C$6*DJ16+$D$6*DK16+$E$6*T16)</f>
        <v>34.821988888888889</v>
      </c>
      <c r="V16">
        <f t="shared" ref="V16:V79" si="14">0.61365*EXP(17.502*U16/(240.97+U16))</f>
        <v>5.5929295541706985</v>
      </c>
      <c r="W16">
        <f t="shared" ref="W16:W79" si="15">(X16/Y16*100)</f>
        <v>65.21143125978034</v>
      </c>
      <c r="X16">
        <f t="shared" ref="X16:X79" si="16">DB16*(DG16+DH16)/1000</f>
        <v>3.7175160506305511</v>
      </c>
      <c r="Y16">
        <f t="shared" ref="Y16:Y79" si="17">0.61365*EXP(17.502*DI16/(240.97+DI16))</f>
        <v>5.7007122506194072</v>
      </c>
      <c r="Z16">
        <f t="shared" ref="Z16:Z79" si="18">(V16-DB16*(DG16+DH16)/1000)</f>
        <v>1.8754135035401474</v>
      </c>
      <c r="AA16">
        <f t="shared" ref="AA16:AA79" si="19">(-H16*44100)</f>
        <v>-82.142270624958684</v>
      </c>
      <c r="AB16">
        <f t="shared" ref="AB16:AB79" si="20">2*29.3*P16*0.92*(DI16-U16)</f>
        <v>51.393085947066098</v>
      </c>
      <c r="AC16">
        <f t="shared" ref="AC16:AC79" si="21">2*0.95*0.0000000567*(((DI16+$B$6)+273)^4-(U16+273)^4)</f>
        <v>4.3394853487225875</v>
      </c>
      <c r="AD16">
        <f t="shared" ref="AD16:AD79" si="22">S16+AC16+AA16+AB16</f>
        <v>168.01714095010999</v>
      </c>
      <c r="AE16">
        <f t="shared" ref="AE16:AE79" si="23">DF16*AS16*(DA16-CZ16*(1000-AS16*DC16)/(1000-AS16*DB16))/(100*CT16)</f>
        <v>-1.5277725589479367</v>
      </c>
      <c r="AF16">
        <f t="shared" ref="AF16:AF79" si="24">1000*DF16*AS16*(DB16-DC16)/(100*CT16*(1000-AS16*DB16))</f>
        <v>1.8711609269979994</v>
      </c>
      <c r="AG16">
        <f t="shared" ref="AG16:AG79" si="25">(AH16 - AI16 - DG16*1000/(8.314*(DI16+273.15)) * AK16/DF16 * AJ16) * DF16/(100*CT16) * (1000 - DC16)/1000</f>
        <v>-1.5258696037607751</v>
      </c>
      <c r="AH16">
        <v>10.313419575164209</v>
      </c>
      <c r="AI16">
        <v>11.77302363636363</v>
      </c>
      <c r="AJ16">
        <v>-9.682110077482864E-5</v>
      </c>
      <c r="AK16">
        <v>63.920997978006959</v>
      </c>
      <c r="AL16">
        <f t="shared" ref="AL16:AL79" si="26">(AN16 - AM16 + DG16*1000/(8.314*(DI16+273.15)) * AP16/DF16 * AO16) * DF16/(100*CT16) * 1000/(1000 - AN16)</f>
        <v>1.8626365221079066</v>
      </c>
      <c r="AM16">
        <v>35.053604042732381</v>
      </c>
      <c r="AN16">
        <v>36.713126666666653</v>
      </c>
      <c r="AO16">
        <v>-6.885956176197731E-4</v>
      </c>
      <c r="AP16">
        <v>90.484430062809054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46951.372198293022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1009.5128664659483</v>
      </c>
      <c r="BI16">
        <f t="shared" ref="BI16:BI79" si="33">J16</f>
        <v>-1.5258696037607751</v>
      </c>
      <c r="BJ16" t="e">
        <f t="shared" ref="BJ16:BJ79" si="34">BF16*BG16*BH16</f>
        <v>#DIV/0!</v>
      </c>
      <c r="BK16">
        <f t="shared" ref="BK16:BK79" si="35">(BI16-BA16)/BH16</f>
        <v>-1.51149099179138E-3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1200.008888888889</v>
      </c>
      <c r="CQ16">
        <f t="shared" ref="CQ16:CQ79" si="47">CP16*CR16</f>
        <v>1009.5128664659483</v>
      </c>
      <c r="CR16">
        <f t="shared" ref="CR16:CR79" si="48">($B$10*$D$8+$C$10*$D$8+$F$10*((EN16+EF16)/MAX(EN16+EF16+EO16, 0.1)*$I$8+EO16/MAX(EN16+EF16+EO16, 0.1)*$J$8))/($B$10+$C$10+$F$10)</f>
        <v>0.84125449054021206</v>
      </c>
      <c r="CS16">
        <f t="shared" ref="CS16:CS79" si="49">($B$10*$K$8+$C$10*$K$8+$F$10*((EN16+EF16)/MAX(EN16+EF16+EO16, 0.1)*$P$8+EO16/MAX(EN16+EF16+EO16, 0.1)*$Q$8))/($B$10+$C$10+$F$10)</f>
        <v>0.1620211667426093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1658325065.5999999</v>
      </c>
      <c r="CZ16">
        <v>11.349144444444439</v>
      </c>
      <c r="DA16">
        <v>9.9589088888888906</v>
      </c>
      <c r="DB16">
        <v>36.717633333333332</v>
      </c>
      <c r="DC16">
        <v>35.054322222222233</v>
      </c>
      <c r="DD16">
        <v>12.763633333333329</v>
      </c>
      <c r="DE16">
        <v>36.120066666666673</v>
      </c>
      <c r="DF16">
        <v>650.19333333333338</v>
      </c>
      <c r="DG16">
        <v>101.14622222222221</v>
      </c>
      <c r="DH16">
        <v>9.9847122222222223E-2</v>
      </c>
      <c r="DI16">
        <v>35.166666666666657</v>
      </c>
      <c r="DJ16">
        <v>999.90000000000009</v>
      </c>
      <c r="DK16">
        <v>34.821988888888889</v>
      </c>
      <c r="DL16">
        <v>0</v>
      </c>
      <c r="DM16">
        <v>0</v>
      </c>
      <c r="DN16">
        <v>8990.9033333333336</v>
      </c>
      <c r="DO16">
        <v>0</v>
      </c>
      <c r="DP16">
        <v>1469.954444444445</v>
      </c>
      <c r="DQ16">
        <v>1.390252222222222</v>
      </c>
      <c r="DR16">
        <v>11.78176666666667</v>
      </c>
      <c r="DS16">
        <v>10.3207</v>
      </c>
      <c r="DT16">
        <v>1.6633</v>
      </c>
      <c r="DU16">
        <v>9.9589088888888906</v>
      </c>
      <c r="DV16">
        <v>35.054322222222233</v>
      </c>
      <c r="DW16">
        <v>3.7138444444444438</v>
      </c>
      <c r="DX16">
        <v>3.5456088888888888</v>
      </c>
      <c r="DY16">
        <v>27.63044444444445</v>
      </c>
      <c r="DZ16">
        <v>26.839733333333331</v>
      </c>
      <c r="EA16">
        <v>1200.008888888889</v>
      </c>
      <c r="EB16">
        <v>0.9580103333333333</v>
      </c>
      <c r="EC16">
        <v>4.1989566666666672E-2</v>
      </c>
      <c r="ED16">
        <v>0</v>
      </c>
      <c r="EE16">
        <v>696.89833333333343</v>
      </c>
      <c r="EF16">
        <v>5.0001600000000002</v>
      </c>
      <c r="EG16">
        <v>10556.4</v>
      </c>
      <c r="EH16">
        <v>9515.2733333333326</v>
      </c>
      <c r="EI16">
        <v>53.110888888888887</v>
      </c>
      <c r="EJ16">
        <v>55.75</v>
      </c>
      <c r="EK16">
        <v>54.513888888888893</v>
      </c>
      <c r="EL16">
        <v>53.992888888888892</v>
      </c>
      <c r="EM16">
        <v>54.569222222222223</v>
      </c>
      <c r="EN16">
        <v>1144.828888888889</v>
      </c>
      <c r="EO16">
        <v>50.18</v>
      </c>
      <c r="EP16">
        <v>0</v>
      </c>
      <c r="EQ16">
        <v>767579.40000009537</v>
      </c>
      <c r="ER16">
        <v>0</v>
      </c>
      <c r="ES16">
        <v>697.26376923076919</v>
      </c>
      <c r="ET16">
        <v>-4.4082735077280768</v>
      </c>
      <c r="EU16">
        <v>-68.133333432188678</v>
      </c>
      <c r="EV16">
        <v>10562.05769230769</v>
      </c>
      <c r="EW16">
        <v>15</v>
      </c>
      <c r="EX16">
        <v>1658316094</v>
      </c>
      <c r="EY16" t="s">
        <v>416</v>
      </c>
      <c r="EZ16">
        <v>1658316090.5</v>
      </c>
      <c r="FA16">
        <v>1658316094</v>
      </c>
      <c r="FB16">
        <v>11</v>
      </c>
      <c r="FC16">
        <v>-0.13300000000000001</v>
      </c>
      <c r="FD16">
        <v>0.107</v>
      </c>
      <c r="FE16">
        <v>-1.72</v>
      </c>
      <c r="FF16">
        <v>0.44</v>
      </c>
      <c r="FG16">
        <v>415</v>
      </c>
      <c r="FH16">
        <v>29</v>
      </c>
      <c r="FI16">
        <v>0.15</v>
      </c>
      <c r="FJ16">
        <v>0.28000000000000003</v>
      </c>
      <c r="FK16">
        <v>1.3875456097560981</v>
      </c>
      <c r="FL16">
        <v>-9.9133797909407448E-2</v>
      </c>
      <c r="FM16">
        <v>2.10034872887036E-2</v>
      </c>
      <c r="FN16">
        <v>1</v>
      </c>
      <c r="FO16">
        <v>697.51879411764696</v>
      </c>
      <c r="FP16">
        <v>-4.9543009975759098</v>
      </c>
      <c r="FQ16">
        <v>0.52490356421928464</v>
      </c>
      <c r="FR16">
        <v>0</v>
      </c>
      <c r="FS16">
        <v>1.7018660975609761</v>
      </c>
      <c r="FT16">
        <v>-0.25085226480836159</v>
      </c>
      <c r="FU16">
        <v>2.8954721918131698E-2</v>
      </c>
      <c r="FV16">
        <v>0</v>
      </c>
      <c r="FW16">
        <v>1</v>
      </c>
      <c r="FX16">
        <v>3</v>
      </c>
      <c r="FY16" t="s">
        <v>417</v>
      </c>
      <c r="FZ16">
        <v>3.3649200000000001</v>
      </c>
      <c r="GA16">
        <v>2.8936000000000002</v>
      </c>
      <c r="GB16">
        <v>3.4942599999999999E-3</v>
      </c>
      <c r="GC16">
        <v>2.8024600000000001E-3</v>
      </c>
      <c r="GD16">
        <v>0.14599200000000001</v>
      </c>
      <c r="GE16">
        <v>0.14461199999999999</v>
      </c>
      <c r="GF16">
        <v>34058.400000000001</v>
      </c>
      <c r="GG16">
        <v>29666.3</v>
      </c>
      <c r="GH16">
        <v>30567.9</v>
      </c>
      <c r="GI16">
        <v>27755.9</v>
      </c>
      <c r="GJ16">
        <v>34422</v>
      </c>
      <c r="GK16">
        <v>33506.800000000003</v>
      </c>
      <c r="GL16">
        <v>39865.300000000003</v>
      </c>
      <c r="GM16">
        <v>38702.300000000003</v>
      </c>
      <c r="GN16">
        <v>2.2679200000000002</v>
      </c>
      <c r="GO16">
        <v>1.5567</v>
      </c>
      <c r="GP16">
        <v>0</v>
      </c>
      <c r="GQ16">
        <v>7.7709600000000004E-2</v>
      </c>
      <c r="GR16">
        <v>999.9</v>
      </c>
      <c r="GS16">
        <v>33.563200000000002</v>
      </c>
      <c r="GT16">
        <v>65.7</v>
      </c>
      <c r="GU16">
        <v>36.200000000000003</v>
      </c>
      <c r="GV16">
        <v>39.198500000000003</v>
      </c>
      <c r="GW16">
        <v>50.8202</v>
      </c>
      <c r="GX16">
        <v>38.982399999999998</v>
      </c>
      <c r="GY16">
        <v>1</v>
      </c>
      <c r="GZ16">
        <v>1.0424100000000001</v>
      </c>
      <c r="HA16">
        <v>2.4185699999999999</v>
      </c>
      <c r="HB16">
        <v>20.186499999999999</v>
      </c>
      <c r="HC16">
        <v>5.2157900000000001</v>
      </c>
      <c r="HD16">
        <v>11.98</v>
      </c>
      <c r="HE16">
        <v>4.9893000000000001</v>
      </c>
      <c r="HF16">
        <v>3.2930000000000001</v>
      </c>
      <c r="HG16">
        <v>8312.9</v>
      </c>
      <c r="HH16">
        <v>9999</v>
      </c>
      <c r="HI16">
        <v>9999</v>
      </c>
      <c r="HJ16">
        <v>970.2</v>
      </c>
      <c r="HK16">
        <v>4.9712399999999999</v>
      </c>
      <c r="HL16">
        <v>1.8740600000000001</v>
      </c>
      <c r="HM16">
        <v>1.87032</v>
      </c>
      <c r="HN16">
        <v>1.8698600000000001</v>
      </c>
      <c r="HO16">
        <v>1.8745400000000001</v>
      </c>
      <c r="HP16">
        <v>1.8712</v>
      </c>
      <c r="HQ16">
        <v>1.86676</v>
      </c>
      <c r="HR16">
        <v>1.8777600000000001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-1.4139999999999999</v>
      </c>
      <c r="IG16">
        <v>0.59760000000000002</v>
      </c>
      <c r="IH16">
        <v>-1.4143203888967211</v>
      </c>
      <c r="II16">
        <v>1.7196870422270779E-5</v>
      </c>
      <c r="IJ16">
        <v>-2.1741833173098589E-6</v>
      </c>
      <c r="IK16">
        <v>9.0595066644434051E-10</v>
      </c>
      <c r="IL16">
        <v>0.59756978560464113</v>
      </c>
      <c r="IM16">
        <v>0</v>
      </c>
      <c r="IN16">
        <v>0</v>
      </c>
      <c r="IO16">
        <v>0</v>
      </c>
      <c r="IP16">
        <v>17</v>
      </c>
      <c r="IQ16">
        <v>2050</v>
      </c>
      <c r="IR16">
        <v>3</v>
      </c>
      <c r="IS16">
        <v>34</v>
      </c>
      <c r="IT16">
        <v>149.6</v>
      </c>
      <c r="IU16">
        <v>149.6</v>
      </c>
      <c r="IV16">
        <v>0.17578099999999999</v>
      </c>
      <c r="IW16">
        <v>2.68066</v>
      </c>
      <c r="IX16">
        <v>1.49902</v>
      </c>
      <c r="IY16">
        <v>2.3034699999999999</v>
      </c>
      <c r="IZ16">
        <v>1.69678</v>
      </c>
      <c r="JA16">
        <v>2.2534200000000002</v>
      </c>
      <c r="JB16">
        <v>41.0154</v>
      </c>
      <c r="JC16">
        <v>14.079499999999999</v>
      </c>
      <c r="JD16">
        <v>18</v>
      </c>
      <c r="JE16">
        <v>717.41200000000003</v>
      </c>
      <c r="JF16">
        <v>303.72800000000001</v>
      </c>
      <c r="JG16">
        <v>29.9985</v>
      </c>
      <c r="JH16">
        <v>40.586799999999997</v>
      </c>
      <c r="JI16">
        <v>29.996300000000002</v>
      </c>
      <c r="JJ16">
        <v>40.771900000000002</v>
      </c>
      <c r="JK16">
        <v>40.749000000000002</v>
      </c>
      <c r="JL16">
        <v>3.5725500000000001</v>
      </c>
      <c r="JM16">
        <v>17.2287</v>
      </c>
      <c r="JN16">
        <v>100</v>
      </c>
      <c r="JO16">
        <v>30</v>
      </c>
      <c r="JP16">
        <v>13.3462</v>
      </c>
      <c r="JQ16">
        <v>34.985399999999998</v>
      </c>
      <c r="JR16">
        <v>97.440600000000003</v>
      </c>
      <c r="JS16">
        <v>97.454800000000006</v>
      </c>
    </row>
    <row r="17" spans="1:279" x14ac:dyDescent="0.2">
      <c r="A17">
        <v>2</v>
      </c>
      <c r="B17">
        <v>1658325072.0999999</v>
      </c>
      <c r="C17">
        <v>4</v>
      </c>
      <c r="D17" t="s">
        <v>421</v>
      </c>
      <c r="E17" t="s">
        <v>422</v>
      </c>
      <c r="F17">
        <v>4</v>
      </c>
      <c r="G17">
        <v>1658325070.0999999</v>
      </c>
      <c r="H17">
        <f t="shared" si="0"/>
        <v>1.8579838039953992E-3</v>
      </c>
      <c r="I17">
        <f t="shared" si="1"/>
        <v>1.8579838039953993</v>
      </c>
      <c r="J17">
        <f t="shared" si="2"/>
        <v>-1.4036064169951112</v>
      </c>
      <c r="K17">
        <f t="shared" si="3"/>
        <v>11.35074285714286</v>
      </c>
      <c r="L17">
        <f t="shared" si="4"/>
        <v>34.086628293673954</v>
      </c>
      <c r="M17">
        <f t="shared" si="5"/>
        <v>3.4511241979578795</v>
      </c>
      <c r="N17">
        <f t="shared" si="6"/>
        <v>1.149213791448926</v>
      </c>
      <c r="O17">
        <f t="shared" si="7"/>
        <v>9.7408254066856936E-2</v>
      </c>
      <c r="P17">
        <f t="shared" si="8"/>
        <v>2.7668941237929943</v>
      </c>
      <c r="Q17">
        <f t="shared" si="9"/>
        <v>9.5542485903371249E-2</v>
      </c>
      <c r="R17">
        <f t="shared" si="10"/>
        <v>5.9878708966421147E-2</v>
      </c>
      <c r="S17">
        <f t="shared" si="11"/>
        <v>194.4295256126187</v>
      </c>
      <c r="T17">
        <f t="shared" si="12"/>
        <v>35.85611697197524</v>
      </c>
      <c r="U17">
        <f t="shared" si="13"/>
        <v>34.828614285714288</v>
      </c>
      <c r="V17">
        <f t="shared" si="14"/>
        <v>5.5949845358205472</v>
      </c>
      <c r="W17">
        <f t="shared" si="15"/>
        <v>65.217192036245848</v>
      </c>
      <c r="X17">
        <f t="shared" si="16"/>
        <v>3.7166323696400951</v>
      </c>
      <c r="Y17">
        <f t="shared" si="17"/>
        <v>5.6988537126445076</v>
      </c>
      <c r="Z17">
        <f t="shared" si="18"/>
        <v>1.8783521661804521</v>
      </c>
      <c r="AA17">
        <f t="shared" si="19"/>
        <v>-81.937085756197106</v>
      </c>
      <c r="AB17">
        <f t="shared" si="20"/>
        <v>49.547481083440196</v>
      </c>
      <c r="AC17">
        <f t="shared" si="21"/>
        <v>4.1818656184997227</v>
      </c>
      <c r="AD17">
        <f t="shared" si="22"/>
        <v>166.22178655836152</v>
      </c>
      <c r="AE17">
        <f t="shared" si="23"/>
        <v>-1.361940405172686</v>
      </c>
      <c r="AF17">
        <f t="shared" si="24"/>
        <v>1.8700053255431985</v>
      </c>
      <c r="AG17">
        <f t="shared" si="25"/>
        <v>-1.4036064169951112</v>
      </c>
      <c r="AH17">
        <v>10.45062777004946</v>
      </c>
      <c r="AI17">
        <v>11.79245575757575</v>
      </c>
      <c r="AJ17">
        <v>1.145901364682843E-4</v>
      </c>
      <c r="AK17">
        <v>63.920997978006959</v>
      </c>
      <c r="AL17">
        <f t="shared" si="26"/>
        <v>1.8579838039953993</v>
      </c>
      <c r="AM17">
        <v>35.053352508805382</v>
      </c>
      <c r="AN17">
        <v>36.705880606060603</v>
      </c>
      <c r="AO17">
        <v>-1.706939748245578E-4</v>
      </c>
      <c r="AP17">
        <v>90.484430062809054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46984.725070412816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1009.5269997992841</v>
      </c>
      <c r="BI17">
        <f t="shared" si="33"/>
        <v>-1.4036064169951112</v>
      </c>
      <c r="BJ17" t="e">
        <f t="shared" si="34"/>
        <v>#DIV/0!</v>
      </c>
      <c r="BK17">
        <f t="shared" si="35"/>
        <v>-1.3903604532361975E-3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1200.025714285714</v>
      </c>
      <c r="CQ17">
        <f t="shared" si="47"/>
        <v>1009.5269997992841</v>
      </c>
      <c r="CR17">
        <f t="shared" si="48"/>
        <v>0.84125447295117373</v>
      </c>
      <c r="CS17">
        <f t="shared" si="49"/>
        <v>0.16202113279576524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1658325070.0999999</v>
      </c>
      <c r="CZ17">
        <v>11.35074285714286</v>
      </c>
      <c r="DA17">
        <v>10.11354857142857</v>
      </c>
      <c r="DB17">
        <v>36.709042857142848</v>
      </c>
      <c r="DC17">
        <v>35.046771428571432</v>
      </c>
      <c r="DD17">
        <v>12.7652</v>
      </c>
      <c r="DE17">
        <v>36.111442857142848</v>
      </c>
      <c r="DF17">
        <v>650.20400000000006</v>
      </c>
      <c r="DG17">
        <v>101.146</v>
      </c>
      <c r="DH17">
        <v>9.9689899999999998E-2</v>
      </c>
      <c r="DI17">
        <v>35.160771428571429</v>
      </c>
      <c r="DJ17">
        <v>999.89999999999986</v>
      </c>
      <c r="DK17">
        <v>34.828614285714288</v>
      </c>
      <c r="DL17">
        <v>0</v>
      </c>
      <c r="DM17">
        <v>0</v>
      </c>
      <c r="DN17">
        <v>8997.232857142857</v>
      </c>
      <c r="DO17">
        <v>0</v>
      </c>
      <c r="DP17">
        <v>1469.161428571429</v>
      </c>
      <c r="DQ17">
        <v>1.2371840000000001</v>
      </c>
      <c r="DR17">
        <v>11.78327142857143</v>
      </c>
      <c r="DS17">
        <v>10.48088571428571</v>
      </c>
      <c r="DT17">
        <v>1.6622414285714291</v>
      </c>
      <c r="DU17">
        <v>10.11354857142857</v>
      </c>
      <c r="DV17">
        <v>35.046771428571432</v>
      </c>
      <c r="DW17">
        <v>3.7129671428571429</v>
      </c>
      <c r="DX17">
        <v>3.5448385714285719</v>
      </c>
      <c r="DY17">
        <v>27.626385714285711</v>
      </c>
      <c r="DZ17">
        <v>26.836028571428582</v>
      </c>
      <c r="EA17">
        <v>1200.025714285714</v>
      </c>
      <c r="EB17">
        <v>0.95801085714285716</v>
      </c>
      <c r="EC17">
        <v>4.1989057142857153E-2</v>
      </c>
      <c r="ED17">
        <v>0</v>
      </c>
      <c r="EE17">
        <v>696.65514285714278</v>
      </c>
      <c r="EF17">
        <v>5.0001600000000002</v>
      </c>
      <c r="EG17">
        <v>10548.22857142857</v>
      </c>
      <c r="EH17">
        <v>9515.3999999999978</v>
      </c>
      <c r="EI17">
        <v>53.125</v>
      </c>
      <c r="EJ17">
        <v>55.704999999999998</v>
      </c>
      <c r="EK17">
        <v>54.455285714285708</v>
      </c>
      <c r="EL17">
        <v>53.919285714285706</v>
      </c>
      <c r="EM17">
        <v>54.535428571428582</v>
      </c>
      <c r="EN17">
        <v>1144.8457142857151</v>
      </c>
      <c r="EO17">
        <v>50.18</v>
      </c>
      <c r="EP17">
        <v>0</v>
      </c>
      <c r="EQ17">
        <v>767583.60000014305</v>
      </c>
      <c r="ER17">
        <v>0</v>
      </c>
      <c r="ES17">
        <v>696.96831999999995</v>
      </c>
      <c r="ET17">
        <v>-2.982153852295129</v>
      </c>
      <c r="EU17">
        <v>-93.20769202035352</v>
      </c>
      <c r="EV17">
        <v>10556.14</v>
      </c>
      <c r="EW17">
        <v>15</v>
      </c>
      <c r="EX17">
        <v>1658316094</v>
      </c>
      <c r="EY17" t="s">
        <v>416</v>
      </c>
      <c r="EZ17">
        <v>1658316090.5</v>
      </c>
      <c r="FA17">
        <v>1658316094</v>
      </c>
      <c r="FB17">
        <v>11</v>
      </c>
      <c r="FC17">
        <v>-0.13300000000000001</v>
      </c>
      <c r="FD17">
        <v>0.107</v>
      </c>
      <c r="FE17">
        <v>-1.72</v>
      </c>
      <c r="FF17">
        <v>0.44</v>
      </c>
      <c r="FG17">
        <v>415</v>
      </c>
      <c r="FH17">
        <v>29</v>
      </c>
      <c r="FI17">
        <v>0.15</v>
      </c>
      <c r="FJ17">
        <v>0.28000000000000003</v>
      </c>
      <c r="FK17">
        <v>1.372675609756097</v>
      </c>
      <c r="FL17">
        <v>-0.18178055749129041</v>
      </c>
      <c r="FM17">
        <v>3.3678134112672037E-2</v>
      </c>
      <c r="FN17">
        <v>1</v>
      </c>
      <c r="FO17">
        <v>697.29917647058824</v>
      </c>
      <c r="FP17">
        <v>-4.1780901509066419</v>
      </c>
      <c r="FQ17">
        <v>0.45990059479568762</v>
      </c>
      <c r="FR17">
        <v>0</v>
      </c>
      <c r="FS17">
        <v>1.693738780487805</v>
      </c>
      <c r="FT17">
        <v>-0.31288578397212707</v>
      </c>
      <c r="FU17">
        <v>3.1699674399737553E-2</v>
      </c>
      <c r="FV17">
        <v>0</v>
      </c>
      <c r="FW17">
        <v>1</v>
      </c>
      <c r="FX17">
        <v>3</v>
      </c>
      <c r="FY17" t="s">
        <v>417</v>
      </c>
      <c r="FZ17">
        <v>3.36443</v>
      </c>
      <c r="GA17">
        <v>2.8935599999999999</v>
      </c>
      <c r="GB17">
        <v>3.5028899999999998E-3</v>
      </c>
      <c r="GC17">
        <v>2.9662400000000002E-3</v>
      </c>
      <c r="GD17">
        <v>0.145983</v>
      </c>
      <c r="GE17">
        <v>0.14454600000000001</v>
      </c>
      <c r="GF17">
        <v>34061</v>
      </c>
      <c r="GG17">
        <v>29663.7</v>
      </c>
      <c r="GH17">
        <v>30570.3</v>
      </c>
      <c r="GI17">
        <v>27757.9</v>
      </c>
      <c r="GJ17">
        <v>34424.800000000003</v>
      </c>
      <c r="GK17">
        <v>33511.599999999999</v>
      </c>
      <c r="GL17">
        <v>39868.300000000003</v>
      </c>
      <c r="GM17">
        <v>38704.800000000003</v>
      </c>
      <c r="GN17">
        <v>2.2682199999999999</v>
      </c>
      <c r="GO17">
        <v>1.5570999999999999</v>
      </c>
      <c r="GP17">
        <v>0</v>
      </c>
      <c r="GQ17">
        <v>7.8685599999999994E-2</v>
      </c>
      <c r="GR17">
        <v>999.9</v>
      </c>
      <c r="GS17">
        <v>33.563200000000002</v>
      </c>
      <c r="GT17">
        <v>65.7</v>
      </c>
      <c r="GU17">
        <v>36.200000000000003</v>
      </c>
      <c r="GV17">
        <v>39.200400000000002</v>
      </c>
      <c r="GW17">
        <v>50.700200000000002</v>
      </c>
      <c r="GX17">
        <v>39.907899999999998</v>
      </c>
      <c r="GY17">
        <v>1</v>
      </c>
      <c r="GZ17">
        <v>1.0393300000000001</v>
      </c>
      <c r="HA17">
        <v>2.4111799999999999</v>
      </c>
      <c r="HB17">
        <v>20.186199999999999</v>
      </c>
      <c r="HC17">
        <v>5.2130999999999998</v>
      </c>
      <c r="HD17">
        <v>11.98</v>
      </c>
      <c r="HE17">
        <v>4.9884000000000004</v>
      </c>
      <c r="HF17">
        <v>3.2925800000000001</v>
      </c>
      <c r="HG17">
        <v>8313.1</v>
      </c>
      <c r="HH17">
        <v>9999</v>
      </c>
      <c r="HI17">
        <v>9999</v>
      </c>
      <c r="HJ17">
        <v>970.2</v>
      </c>
      <c r="HK17">
        <v>4.9712199999999998</v>
      </c>
      <c r="HL17">
        <v>1.8740399999999999</v>
      </c>
      <c r="HM17">
        <v>1.87029</v>
      </c>
      <c r="HN17">
        <v>1.8698399999999999</v>
      </c>
      <c r="HO17">
        <v>1.8745499999999999</v>
      </c>
      <c r="HP17">
        <v>1.8712</v>
      </c>
      <c r="HQ17">
        <v>1.86676</v>
      </c>
      <c r="HR17">
        <v>1.87775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-1.4139999999999999</v>
      </c>
      <c r="IG17">
        <v>0.59760000000000002</v>
      </c>
      <c r="IH17">
        <v>-1.4143203888967211</v>
      </c>
      <c r="II17">
        <v>1.7196870422270779E-5</v>
      </c>
      <c r="IJ17">
        <v>-2.1741833173098589E-6</v>
      </c>
      <c r="IK17">
        <v>9.0595066644434051E-10</v>
      </c>
      <c r="IL17">
        <v>0.59756978560464113</v>
      </c>
      <c r="IM17">
        <v>0</v>
      </c>
      <c r="IN17">
        <v>0</v>
      </c>
      <c r="IO17">
        <v>0</v>
      </c>
      <c r="IP17">
        <v>17</v>
      </c>
      <c r="IQ17">
        <v>2050</v>
      </c>
      <c r="IR17">
        <v>3</v>
      </c>
      <c r="IS17">
        <v>34</v>
      </c>
      <c r="IT17">
        <v>149.69999999999999</v>
      </c>
      <c r="IU17">
        <v>149.6</v>
      </c>
      <c r="IV17">
        <v>0.18432599999999999</v>
      </c>
      <c r="IW17">
        <v>2.65137</v>
      </c>
      <c r="IX17">
        <v>1.49902</v>
      </c>
      <c r="IY17">
        <v>2.3034699999999999</v>
      </c>
      <c r="IZ17">
        <v>1.69678</v>
      </c>
      <c r="JA17">
        <v>2.3791500000000001</v>
      </c>
      <c r="JB17">
        <v>41.0154</v>
      </c>
      <c r="JC17">
        <v>14.1058</v>
      </c>
      <c r="JD17">
        <v>18</v>
      </c>
      <c r="JE17">
        <v>717.32799999999997</v>
      </c>
      <c r="JF17">
        <v>303.79399999999998</v>
      </c>
      <c r="JG17">
        <v>29.9983</v>
      </c>
      <c r="JH17">
        <v>40.550899999999999</v>
      </c>
      <c r="JI17">
        <v>29.996400000000001</v>
      </c>
      <c r="JJ17">
        <v>40.739400000000003</v>
      </c>
      <c r="JK17">
        <v>40.7166</v>
      </c>
      <c r="JL17">
        <v>3.73786</v>
      </c>
      <c r="JM17">
        <v>17.2287</v>
      </c>
      <c r="JN17">
        <v>100</v>
      </c>
      <c r="JO17">
        <v>30</v>
      </c>
      <c r="JP17">
        <v>20.167999999999999</v>
      </c>
      <c r="JQ17">
        <v>34.985399999999998</v>
      </c>
      <c r="JR17">
        <v>97.4482</v>
      </c>
      <c r="JS17">
        <v>97.461399999999998</v>
      </c>
    </row>
    <row r="18" spans="1:279" x14ac:dyDescent="0.2">
      <c r="A18">
        <v>3</v>
      </c>
      <c r="B18">
        <v>1658325076.0999999</v>
      </c>
      <c r="C18">
        <v>8</v>
      </c>
      <c r="D18" t="s">
        <v>423</v>
      </c>
      <c r="E18" t="s">
        <v>424</v>
      </c>
      <c r="F18">
        <v>4</v>
      </c>
      <c r="G18">
        <v>1658325073.7874999</v>
      </c>
      <c r="H18">
        <f t="shared" si="0"/>
        <v>1.8729217488020352E-3</v>
      </c>
      <c r="I18">
        <f t="shared" si="1"/>
        <v>1.8729217488020351</v>
      </c>
      <c r="J18">
        <f t="shared" si="2"/>
        <v>-1.3959507912745419</v>
      </c>
      <c r="K18">
        <f t="shared" si="3"/>
        <v>11.71345</v>
      </c>
      <c r="L18">
        <f t="shared" si="4"/>
        <v>34.164750696650309</v>
      </c>
      <c r="M18">
        <f t="shared" si="5"/>
        <v>3.4590539053408871</v>
      </c>
      <c r="N18">
        <f t="shared" si="6"/>
        <v>1.1859432350983832</v>
      </c>
      <c r="O18">
        <f t="shared" si="7"/>
        <v>9.8044179901118952E-2</v>
      </c>
      <c r="P18">
        <f t="shared" si="8"/>
        <v>2.7670538020624429</v>
      </c>
      <c r="Q18">
        <f t="shared" si="9"/>
        <v>9.6154332547636348E-2</v>
      </c>
      <c r="R18">
        <f t="shared" si="10"/>
        <v>6.0263219027487103E-2</v>
      </c>
      <c r="S18">
        <f t="shared" si="11"/>
        <v>194.41524711258984</v>
      </c>
      <c r="T18">
        <f t="shared" si="12"/>
        <v>35.849474799193075</v>
      </c>
      <c r="U18">
        <f t="shared" si="13"/>
        <v>34.835187500000004</v>
      </c>
      <c r="V18">
        <f t="shared" si="14"/>
        <v>5.5970239806854085</v>
      </c>
      <c r="W18">
        <f t="shared" si="15"/>
        <v>65.208197706516813</v>
      </c>
      <c r="X18">
        <f t="shared" si="16"/>
        <v>3.715616969913095</v>
      </c>
      <c r="Y18">
        <f t="shared" si="17"/>
        <v>5.6980826040247416</v>
      </c>
      <c r="Z18">
        <f t="shared" si="18"/>
        <v>1.8814070107723135</v>
      </c>
      <c r="AA18">
        <f t="shared" si="19"/>
        <v>-82.595849122169753</v>
      </c>
      <c r="AB18">
        <f t="shared" si="20"/>
        <v>48.204813571431764</v>
      </c>
      <c r="AC18">
        <f t="shared" si="21"/>
        <v>4.0683898230419748</v>
      </c>
      <c r="AD18">
        <f t="shared" si="22"/>
        <v>164.09260138489381</v>
      </c>
      <c r="AE18">
        <f t="shared" si="23"/>
        <v>0.24760315999947266</v>
      </c>
      <c r="AF18">
        <f t="shared" si="24"/>
        <v>1.881418446227535</v>
      </c>
      <c r="AG18">
        <f t="shared" si="25"/>
        <v>-1.3959507912745419</v>
      </c>
      <c r="AH18">
        <v>12.59167082741898</v>
      </c>
      <c r="AI18">
        <v>12.713100000000001</v>
      </c>
      <c r="AJ18">
        <v>0.31281470477419943</v>
      </c>
      <c r="AK18">
        <v>63.920997978006959</v>
      </c>
      <c r="AL18">
        <f t="shared" si="26"/>
        <v>1.8729217488020351</v>
      </c>
      <c r="AM18">
        <v>35.025678373106508</v>
      </c>
      <c r="AN18">
        <v>36.692627878787867</v>
      </c>
      <c r="AO18">
        <v>-3.8543290848556028E-4</v>
      </c>
      <c r="AP18">
        <v>90.484430062809054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46989.462242330177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1009.4518497992692</v>
      </c>
      <c r="BI18">
        <f t="shared" si="33"/>
        <v>-1.3959507912745419</v>
      </c>
      <c r="BJ18" t="e">
        <f t="shared" si="34"/>
        <v>#DIV/0!</v>
      </c>
      <c r="BK18">
        <f t="shared" si="35"/>
        <v>-1.382880017062853E-3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1199.93625</v>
      </c>
      <c r="CQ18">
        <f t="shared" si="47"/>
        <v>1009.4518497992692</v>
      </c>
      <c r="CR18">
        <f t="shared" si="48"/>
        <v>0.84125456648156871</v>
      </c>
      <c r="CS18">
        <f t="shared" si="49"/>
        <v>0.16202131330942776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1658325073.7874999</v>
      </c>
      <c r="CZ18">
        <v>11.71345</v>
      </c>
      <c r="DA18">
        <v>11.9622625</v>
      </c>
      <c r="DB18">
        <v>36.698799999999999</v>
      </c>
      <c r="DC18">
        <v>35.026425000000003</v>
      </c>
      <c r="DD18">
        <v>13.127912500000001</v>
      </c>
      <c r="DE18">
        <v>36.101262499999997</v>
      </c>
      <c r="DF18">
        <v>650.227125</v>
      </c>
      <c r="DG18">
        <v>101.14637500000001</v>
      </c>
      <c r="DH18">
        <v>9.9904712499999992E-2</v>
      </c>
      <c r="DI18">
        <v>35.158324999999998</v>
      </c>
      <c r="DJ18">
        <v>999.9</v>
      </c>
      <c r="DK18">
        <v>34.835187500000004</v>
      </c>
      <c r="DL18">
        <v>0</v>
      </c>
      <c r="DM18">
        <v>0</v>
      </c>
      <c r="DN18">
        <v>8998.0475000000006</v>
      </c>
      <c r="DO18">
        <v>0</v>
      </c>
      <c r="DP18">
        <v>1469.6012499999999</v>
      </c>
      <c r="DQ18">
        <v>-0.24881919999999999</v>
      </c>
      <c r="DR18">
        <v>12.159675</v>
      </c>
      <c r="DS18">
        <v>12.396475000000001</v>
      </c>
      <c r="DT18">
        <v>1.6724000000000001</v>
      </c>
      <c r="DU18">
        <v>11.9622625</v>
      </c>
      <c r="DV18">
        <v>35.026425000000003</v>
      </c>
      <c r="DW18">
        <v>3.7119525000000002</v>
      </c>
      <c r="DX18">
        <v>3.5427949999999999</v>
      </c>
      <c r="DY18">
        <v>27.621700000000001</v>
      </c>
      <c r="DZ18">
        <v>26.826237500000001</v>
      </c>
      <c r="EA18">
        <v>1199.93625</v>
      </c>
      <c r="EB18">
        <v>0.95800712500000007</v>
      </c>
      <c r="EC18">
        <v>4.1992687500000001E-2</v>
      </c>
      <c r="ED18">
        <v>0</v>
      </c>
      <c r="EE18">
        <v>696.46974999999998</v>
      </c>
      <c r="EF18">
        <v>5.0001600000000002</v>
      </c>
      <c r="EG18">
        <v>10532.0375</v>
      </c>
      <c r="EH18">
        <v>9514.6887500000012</v>
      </c>
      <c r="EI18">
        <v>53.101374999999997</v>
      </c>
      <c r="EJ18">
        <v>55.694875000000003</v>
      </c>
      <c r="EK18">
        <v>54.437375000000003</v>
      </c>
      <c r="EL18">
        <v>53.921499999999988</v>
      </c>
      <c r="EM18">
        <v>54.484124999999999</v>
      </c>
      <c r="EN18">
        <v>1144.7562499999999</v>
      </c>
      <c r="EO18">
        <v>50.18</v>
      </c>
      <c r="EP18">
        <v>0</v>
      </c>
      <c r="EQ18">
        <v>767587.20000004768</v>
      </c>
      <c r="ER18">
        <v>0</v>
      </c>
      <c r="ES18">
        <v>696.75720000000013</v>
      </c>
      <c r="ET18">
        <v>-2.9450769338713929</v>
      </c>
      <c r="EU18">
        <v>-154.65384585844399</v>
      </c>
      <c r="EV18">
        <v>10547.42</v>
      </c>
      <c r="EW18">
        <v>15</v>
      </c>
      <c r="EX18">
        <v>1658316094</v>
      </c>
      <c r="EY18" t="s">
        <v>416</v>
      </c>
      <c r="EZ18">
        <v>1658316090.5</v>
      </c>
      <c r="FA18">
        <v>1658316094</v>
      </c>
      <c r="FB18">
        <v>11</v>
      </c>
      <c r="FC18">
        <v>-0.13300000000000001</v>
      </c>
      <c r="FD18">
        <v>0.107</v>
      </c>
      <c r="FE18">
        <v>-1.72</v>
      </c>
      <c r="FF18">
        <v>0.44</v>
      </c>
      <c r="FG18">
        <v>415</v>
      </c>
      <c r="FH18">
        <v>29</v>
      </c>
      <c r="FI18">
        <v>0.15</v>
      </c>
      <c r="FJ18">
        <v>0.28000000000000003</v>
      </c>
      <c r="FK18">
        <v>1.095870135</v>
      </c>
      <c r="FL18">
        <v>-4.2482609358349013</v>
      </c>
      <c r="FM18">
        <v>0.61731899971481574</v>
      </c>
      <c r="FN18">
        <v>0</v>
      </c>
      <c r="FO18">
        <v>696.95697058823532</v>
      </c>
      <c r="FP18">
        <v>-3.3970817439569219</v>
      </c>
      <c r="FQ18">
        <v>0.38841483927657228</v>
      </c>
      <c r="FR18">
        <v>0</v>
      </c>
      <c r="FS18">
        <v>1.6775575</v>
      </c>
      <c r="FT18">
        <v>-0.14219729831144551</v>
      </c>
      <c r="FU18">
        <v>1.8341062775913498E-2</v>
      </c>
      <c r="FV18">
        <v>0</v>
      </c>
      <c r="FW18">
        <v>0</v>
      </c>
      <c r="FX18">
        <v>3</v>
      </c>
      <c r="FY18" t="s">
        <v>425</v>
      </c>
      <c r="FZ18">
        <v>3.3647200000000002</v>
      </c>
      <c r="GA18">
        <v>2.8936500000000001</v>
      </c>
      <c r="GB18">
        <v>3.8137399999999999E-3</v>
      </c>
      <c r="GC18">
        <v>4.0558599999999997E-3</v>
      </c>
      <c r="GD18">
        <v>0.145953</v>
      </c>
      <c r="GE18">
        <v>0.144543</v>
      </c>
      <c r="GF18">
        <v>34053.1</v>
      </c>
      <c r="GG18">
        <v>29633.1</v>
      </c>
      <c r="GH18">
        <v>30572.6</v>
      </c>
      <c r="GI18">
        <v>27759.3</v>
      </c>
      <c r="GJ18">
        <v>34428.199999999997</v>
      </c>
      <c r="GK18">
        <v>33513.5</v>
      </c>
      <c r="GL18">
        <v>39871</v>
      </c>
      <c r="GM18">
        <v>38706.800000000003</v>
      </c>
      <c r="GN18">
        <v>2.2685200000000001</v>
      </c>
      <c r="GO18">
        <v>1.55728</v>
      </c>
      <c r="GP18">
        <v>0</v>
      </c>
      <c r="GQ18">
        <v>7.8529100000000004E-2</v>
      </c>
      <c r="GR18">
        <v>999.9</v>
      </c>
      <c r="GS18">
        <v>33.563200000000002</v>
      </c>
      <c r="GT18">
        <v>65.7</v>
      </c>
      <c r="GU18">
        <v>36.200000000000003</v>
      </c>
      <c r="GV18">
        <v>39.198500000000003</v>
      </c>
      <c r="GW18">
        <v>50.6402</v>
      </c>
      <c r="GX18">
        <v>39.5473</v>
      </c>
      <c r="GY18">
        <v>1</v>
      </c>
      <c r="GZ18">
        <v>1.0364599999999999</v>
      </c>
      <c r="HA18">
        <v>2.4024899999999998</v>
      </c>
      <c r="HB18">
        <v>20.186599999999999</v>
      </c>
      <c r="HC18">
        <v>5.2137000000000002</v>
      </c>
      <c r="HD18">
        <v>11.98</v>
      </c>
      <c r="HE18">
        <v>4.9886999999999997</v>
      </c>
      <c r="HF18">
        <v>3.2925</v>
      </c>
      <c r="HG18">
        <v>8313.1</v>
      </c>
      <c r="HH18">
        <v>9999</v>
      </c>
      <c r="HI18">
        <v>9999</v>
      </c>
      <c r="HJ18">
        <v>970.2</v>
      </c>
      <c r="HK18">
        <v>4.9712399999999999</v>
      </c>
      <c r="HL18">
        <v>1.8740300000000001</v>
      </c>
      <c r="HM18">
        <v>1.8703000000000001</v>
      </c>
      <c r="HN18">
        <v>1.86985</v>
      </c>
      <c r="HO18">
        <v>1.8745400000000001</v>
      </c>
      <c r="HP18">
        <v>1.8712</v>
      </c>
      <c r="HQ18">
        <v>1.86676</v>
      </c>
      <c r="HR18">
        <v>1.87775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-1.415</v>
      </c>
      <c r="IG18">
        <v>0.59750000000000003</v>
      </c>
      <c r="IH18">
        <v>-1.4143203888967211</v>
      </c>
      <c r="II18">
        <v>1.7196870422270779E-5</v>
      </c>
      <c r="IJ18">
        <v>-2.1741833173098589E-6</v>
      </c>
      <c r="IK18">
        <v>9.0595066644434051E-10</v>
      </c>
      <c r="IL18">
        <v>0.59756978560464113</v>
      </c>
      <c r="IM18">
        <v>0</v>
      </c>
      <c r="IN18">
        <v>0</v>
      </c>
      <c r="IO18">
        <v>0</v>
      </c>
      <c r="IP18">
        <v>17</v>
      </c>
      <c r="IQ18">
        <v>2050</v>
      </c>
      <c r="IR18">
        <v>3</v>
      </c>
      <c r="IS18">
        <v>34</v>
      </c>
      <c r="IT18">
        <v>149.80000000000001</v>
      </c>
      <c r="IU18">
        <v>149.69999999999999</v>
      </c>
      <c r="IV18">
        <v>0.19775400000000001</v>
      </c>
      <c r="IW18">
        <v>2.6660200000000001</v>
      </c>
      <c r="IX18">
        <v>1.49902</v>
      </c>
      <c r="IY18">
        <v>2.3034699999999999</v>
      </c>
      <c r="IZ18">
        <v>1.69678</v>
      </c>
      <c r="JA18">
        <v>2.3168899999999999</v>
      </c>
      <c r="JB18">
        <v>41.0154</v>
      </c>
      <c r="JC18">
        <v>14.0883</v>
      </c>
      <c r="JD18">
        <v>18</v>
      </c>
      <c r="JE18">
        <v>717.26099999999997</v>
      </c>
      <c r="JF18">
        <v>303.75200000000001</v>
      </c>
      <c r="JG18">
        <v>29.997800000000002</v>
      </c>
      <c r="JH18">
        <v>40.5184</v>
      </c>
      <c r="JI18">
        <v>29.996400000000001</v>
      </c>
      <c r="JJ18">
        <v>40.708300000000001</v>
      </c>
      <c r="JK18">
        <v>40.686599999999999</v>
      </c>
      <c r="JL18">
        <v>4.0000600000000004</v>
      </c>
      <c r="JM18">
        <v>17.2287</v>
      </c>
      <c r="JN18">
        <v>100</v>
      </c>
      <c r="JO18">
        <v>30</v>
      </c>
      <c r="JP18">
        <v>26.855799999999999</v>
      </c>
      <c r="JQ18">
        <v>34.985399999999998</v>
      </c>
      <c r="JR18">
        <v>97.455100000000002</v>
      </c>
      <c r="JS18">
        <v>97.466499999999996</v>
      </c>
    </row>
    <row r="19" spans="1:279" x14ac:dyDescent="0.2">
      <c r="A19">
        <v>4</v>
      </c>
      <c r="B19">
        <v>1658325080.0999999</v>
      </c>
      <c r="C19">
        <v>12</v>
      </c>
      <c r="D19" t="s">
        <v>426</v>
      </c>
      <c r="E19" t="s">
        <v>427</v>
      </c>
      <c r="F19">
        <v>4</v>
      </c>
      <c r="G19">
        <v>1658325078.0999999</v>
      </c>
      <c r="H19">
        <f t="shared" si="0"/>
        <v>1.8570090390053742E-3</v>
      </c>
      <c r="I19">
        <f t="shared" si="1"/>
        <v>1.8570090390053742</v>
      </c>
      <c r="J19">
        <f t="shared" si="2"/>
        <v>-1.3565992792092518</v>
      </c>
      <c r="K19">
        <f t="shared" si="3"/>
        <v>13.97395714285714</v>
      </c>
      <c r="L19">
        <f t="shared" si="4"/>
        <v>35.866407666566943</v>
      </c>
      <c r="M19">
        <f t="shared" si="5"/>
        <v>3.6313067781467891</v>
      </c>
      <c r="N19">
        <f t="shared" si="6"/>
        <v>1.4147980963728044</v>
      </c>
      <c r="O19">
        <f t="shared" si="7"/>
        <v>9.7367560600607056E-2</v>
      </c>
      <c r="P19">
        <f t="shared" si="8"/>
        <v>2.7629455577388526</v>
      </c>
      <c r="Q19">
        <f t="shared" si="9"/>
        <v>9.5500725789988805E-2</v>
      </c>
      <c r="R19">
        <f t="shared" si="10"/>
        <v>5.9852700080831191E-2</v>
      </c>
      <c r="S19">
        <f t="shared" si="11"/>
        <v>194.43037504116953</v>
      </c>
      <c r="T19">
        <f t="shared" si="12"/>
        <v>35.85119341176398</v>
      </c>
      <c r="U19">
        <f t="shared" si="13"/>
        <v>34.819899999999997</v>
      </c>
      <c r="V19">
        <f t="shared" si="14"/>
        <v>5.5922817851249711</v>
      </c>
      <c r="W19">
        <f t="shared" si="15"/>
        <v>65.193914105891835</v>
      </c>
      <c r="X19">
        <f t="shared" si="16"/>
        <v>3.7140494824142101</v>
      </c>
      <c r="Y19">
        <f t="shared" si="17"/>
        <v>5.696926673832821</v>
      </c>
      <c r="Z19">
        <f t="shared" si="18"/>
        <v>1.878232302710761</v>
      </c>
      <c r="AA19">
        <f t="shared" si="19"/>
        <v>-81.894098620137001</v>
      </c>
      <c r="AB19">
        <f t="shared" si="20"/>
        <v>49.86405849509012</v>
      </c>
      <c r="AC19">
        <f t="shared" si="21"/>
        <v>4.2142953301468422</v>
      </c>
      <c r="AD19">
        <f t="shared" si="22"/>
        <v>166.61463024626948</v>
      </c>
      <c r="AE19">
        <f t="shared" si="23"/>
        <v>3.645017319800727</v>
      </c>
      <c r="AF19">
        <f t="shared" si="24"/>
        <v>1.8626085196740227</v>
      </c>
      <c r="AG19">
        <f t="shared" si="25"/>
        <v>-1.3565992792092518</v>
      </c>
      <c r="AH19">
        <v>18.083408925574869</v>
      </c>
      <c r="AI19">
        <v>15.89506484848485</v>
      </c>
      <c r="AJ19">
        <v>0.89852957189597149</v>
      </c>
      <c r="AK19">
        <v>63.920997978006959</v>
      </c>
      <c r="AL19">
        <f t="shared" si="26"/>
        <v>1.8570090390053742</v>
      </c>
      <c r="AM19">
        <v>35.02628592816999</v>
      </c>
      <c r="AN19">
        <v>36.679296363636361</v>
      </c>
      <c r="AO19">
        <v>-4.074931688159638E-4</v>
      </c>
      <c r="AP19">
        <v>90.484430062809054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46877.839540850939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1009.5306855135594</v>
      </c>
      <c r="BI19">
        <f t="shared" si="33"/>
        <v>-1.3565992792092518</v>
      </c>
      <c r="BJ19" t="e">
        <f t="shared" si="34"/>
        <v>#DIV/0!</v>
      </c>
      <c r="BK19">
        <f t="shared" si="35"/>
        <v>-1.3437920200703307E-3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1200.03</v>
      </c>
      <c r="CQ19">
        <f t="shared" si="47"/>
        <v>1009.5306855135594</v>
      </c>
      <c r="CR19">
        <f t="shared" si="48"/>
        <v>0.84125453989780208</v>
      </c>
      <c r="CS19">
        <f t="shared" si="49"/>
        <v>0.16202126200275788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1658325078.0999999</v>
      </c>
      <c r="CZ19">
        <v>13.97395714285714</v>
      </c>
      <c r="DA19">
        <v>17.361557142857141</v>
      </c>
      <c r="DB19">
        <v>36.683657142857143</v>
      </c>
      <c r="DC19">
        <v>35.027914285714289</v>
      </c>
      <c r="DD19">
        <v>15.388528571428569</v>
      </c>
      <c r="DE19">
        <v>36.086071428571429</v>
      </c>
      <c r="DF19">
        <v>650.20285714285717</v>
      </c>
      <c r="DG19">
        <v>101.14528571428571</v>
      </c>
      <c r="DH19">
        <v>0.1000581714285714</v>
      </c>
      <c r="DI19">
        <v>35.15465714285714</v>
      </c>
      <c r="DJ19">
        <v>999.89999999999986</v>
      </c>
      <c r="DK19">
        <v>34.819899999999997</v>
      </c>
      <c r="DL19">
        <v>0</v>
      </c>
      <c r="DM19">
        <v>0</v>
      </c>
      <c r="DN19">
        <v>8976.341428571428</v>
      </c>
      <c r="DO19">
        <v>0</v>
      </c>
      <c r="DP19">
        <v>1470.934285714286</v>
      </c>
      <c r="DQ19">
        <v>-3.3875928571428569</v>
      </c>
      <c r="DR19">
        <v>14.506071428571429</v>
      </c>
      <c r="DS19">
        <v>17.991771428571429</v>
      </c>
      <c r="DT19">
        <v>1.6557228571428571</v>
      </c>
      <c r="DU19">
        <v>17.361557142857141</v>
      </c>
      <c r="DV19">
        <v>35.027914285714289</v>
      </c>
      <c r="DW19">
        <v>3.710374285714285</v>
      </c>
      <c r="DX19">
        <v>3.5429057142857152</v>
      </c>
      <c r="DY19">
        <v>27.614428571428569</v>
      </c>
      <c r="DZ19">
        <v>26.826785714285709</v>
      </c>
      <c r="EA19">
        <v>1200.03</v>
      </c>
      <c r="EB19">
        <v>0.9580077142857143</v>
      </c>
      <c r="EC19">
        <v>4.199211428571429E-2</v>
      </c>
      <c r="ED19">
        <v>0</v>
      </c>
      <c r="EE19">
        <v>696.00542857142864</v>
      </c>
      <c r="EF19">
        <v>5.0001600000000002</v>
      </c>
      <c r="EG19">
        <v>10545.67142857143</v>
      </c>
      <c r="EH19">
        <v>9515.442857142858</v>
      </c>
      <c r="EI19">
        <v>53.061999999999998</v>
      </c>
      <c r="EJ19">
        <v>55.678142857142859</v>
      </c>
      <c r="EK19">
        <v>54.40128571428572</v>
      </c>
      <c r="EL19">
        <v>53.875</v>
      </c>
      <c r="EM19">
        <v>54.473000000000013</v>
      </c>
      <c r="EN19">
        <v>1144.8471428571429</v>
      </c>
      <c r="EO19">
        <v>50.182857142857152</v>
      </c>
      <c r="EP19">
        <v>0</v>
      </c>
      <c r="EQ19">
        <v>767591.40000009537</v>
      </c>
      <c r="ER19">
        <v>0</v>
      </c>
      <c r="ES19">
        <v>696.48776923076923</v>
      </c>
      <c r="ET19">
        <v>-4.6288547244075993</v>
      </c>
      <c r="EU19">
        <v>-61.825641149477782</v>
      </c>
      <c r="EV19">
        <v>10543.630769230769</v>
      </c>
      <c r="EW19">
        <v>15</v>
      </c>
      <c r="EX19">
        <v>1658316094</v>
      </c>
      <c r="EY19" t="s">
        <v>416</v>
      </c>
      <c r="EZ19">
        <v>1658316090.5</v>
      </c>
      <c r="FA19">
        <v>1658316094</v>
      </c>
      <c r="FB19">
        <v>11</v>
      </c>
      <c r="FC19">
        <v>-0.13300000000000001</v>
      </c>
      <c r="FD19">
        <v>0.107</v>
      </c>
      <c r="FE19">
        <v>-1.72</v>
      </c>
      <c r="FF19">
        <v>0.44</v>
      </c>
      <c r="FG19">
        <v>415</v>
      </c>
      <c r="FH19">
        <v>29</v>
      </c>
      <c r="FI19">
        <v>0.15</v>
      </c>
      <c r="FJ19">
        <v>0.28000000000000003</v>
      </c>
      <c r="FK19">
        <v>0.24957263499999999</v>
      </c>
      <c r="FL19">
        <v>-14.78315646754222</v>
      </c>
      <c r="FM19">
        <v>1.7068572513388389</v>
      </c>
      <c r="FN19">
        <v>0</v>
      </c>
      <c r="FO19">
        <v>696.70964705882341</v>
      </c>
      <c r="FP19">
        <v>-3.8440336197542702</v>
      </c>
      <c r="FQ19">
        <v>0.43437053052143848</v>
      </c>
      <c r="FR19">
        <v>0</v>
      </c>
      <c r="FS19">
        <v>1.6677225</v>
      </c>
      <c r="FT19">
        <v>-6.0176735459659333E-2</v>
      </c>
      <c r="FU19">
        <v>1.035765194192196E-2</v>
      </c>
      <c r="FV19">
        <v>1</v>
      </c>
      <c r="FW19">
        <v>1</v>
      </c>
      <c r="FX19">
        <v>3</v>
      </c>
      <c r="FY19" t="s">
        <v>417</v>
      </c>
      <c r="FZ19">
        <v>3.3649</v>
      </c>
      <c r="GA19">
        <v>2.8936500000000001</v>
      </c>
      <c r="GB19">
        <v>4.7237399999999997E-3</v>
      </c>
      <c r="GC19">
        <v>5.7363400000000004E-3</v>
      </c>
      <c r="GD19">
        <v>0.14593100000000001</v>
      </c>
      <c r="GE19">
        <v>0.144569</v>
      </c>
      <c r="GF19">
        <v>34025</v>
      </c>
      <c r="GG19">
        <v>29585.5</v>
      </c>
      <c r="GH19">
        <v>30575.1</v>
      </c>
      <c r="GI19">
        <v>27761.200000000001</v>
      </c>
      <c r="GJ19">
        <v>34431.699999999997</v>
      </c>
      <c r="GK19">
        <v>33514.9</v>
      </c>
      <c r="GL19">
        <v>39874.1</v>
      </c>
      <c r="GM19">
        <v>38709.599999999999</v>
      </c>
      <c r="GN19">
        <v>2.2694000000000001</v>
      </c>
      <c r="GO19">
        <v>1.5577000000000001</v>
      </c>
      <c r="GP19">
        <v>0</v>
      </c>
      <c r="GQ19">
        <v>7.7657400000000001E-2</v>
      </c>
      <c r="GR19">
        <v>999.9</v>
      </c>
      <c r="GS19">
        <v>33.558199999999999</v>
      </c>
      <c r="GT19">
        <v>65.7</v>
      </c>
      <c r="GU19">
        <v>36.200000000000003</v>
      </c>
      <c r="GV19">
        <v>39.197699999999998</v>
      </c>
      <c r="GW19">
        <v>50.4602</v>
      </c>
      <c r="GX19">
        <v>39.334899999999998</v>
      </c>
      <c r="GY19">
        <v>1</v>
      </c>
      <c r="GZ19">
        <v>1.03329</v>
      </c>
      <c r="HA19">
        <v>2.3923100000000002</v>
      </c>
      <c r="HB19">
        <v>20.187200000000001</v>
      </c>
      <c r="HC19">
        <v>5.2134</v>
      </c>
      <c r="HD19">
        <v>11.98</v>
      </c>
      <c r="HE19">
        <v>4.9884500000000003</v>
      </c>
      <c r="HF19">
        <v>3.2925</v>
      </c>
      <c r="HG19">
        <v>8313.1</v>
      </c>
      <c r="HH19">
        <v>9999</v>
      </c>
      <c r="HI19">
        <v>9999</v>
      </c>
      <c r="HJ19">
        <v>970.2</v>
      </c>
      <c r="HK19">
        <v>4.9712399999999999</v>
      </c>
      <c r="HL19">
        <v>1.87401</v>
      </c>
      <c r="HM19">
        <v>1.87032</v>
      </c>
      <c r="HN19">
        <v>1.8698300000000001</v>
      </c>
      <c r="HO19">
        <v>1.8745400000000001</v>
      </c>
      <c r="HP19">
        <v>1.8711899999999999</v>
      </c>
      <c r="HQ19">
        <v>1.86676</v>
      </c>
      <c r="HR19">
        <v>1.87775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-1.415</v>
      </c>
      <c r="IG19">
        <v>0.59760000000000002</v>
      </c>
      <c r="IH19">
        <v>-1.4143203888967211</v>
      </c>
      <c r="II19">
        <v>1.7196870422270779E-5</v>
      </c>
      <c r="IJ19">
        <v>-2.1741833173098589E-6</v>
      </c>
      <c r="IK19">
        <v>9.0595066644434051E-10</v>
      </c>
      <c r="IL19">
        <v>0.59756978560464113</v>
      </c>
      <c r="IM19">
        <v>0</v>
      </c>
      <c r="IN19">
        <v>0</v>
      </c>
      <c r="IO19">
        <v>0</v>
      </c>
      <c r="IP19">
        <v>17</v>
      </c>
      <c r="IQ19">
        <v>2050</v>
      </c>
      <c r="IR19">
        <v>3</v>
      </c>
      <c r="IS19">
        <v>34</v>
      </c>
      <c r="IT19">
        <v>149.80000000000001</v>
      </c>
      <c r="IU19">
        <v>149.80000000000001</v>
      </c>
      <c r="IV19">
        <v>0.21118200000000001</v>
      </c>
      <c r="IW19">
        <v>2.6452599999999999</v>
      </c>
      <c r="IX19">
        <v>1.49902</v>
      </c>
      <c r="IY19">
        <v>2.3034699999999999</v>
      </c>
      <c r="IZ19">
        <v>1.69678</v>
      </c>
      <c r="JA19">
        <v>2.36206</v>
      </c>
      <c r="JB19">
        <v>41.0154</v>
      </c>
      <c r="JC19">
        <v>14.097</v>
      </c>
      <c r="JD19">
        <v>18</v>
      </c>
      <c r="JE19">
        <v>717.66099999999994</v>
      </c>
      <c r="JF19">
        <v>303.82799999999997</v>
      </c>
      <c r="JG19">
        <v>29.997499999999999</v>
      </c>
      <c r="JH19">
        <v>40.481200000000001</v>
      </c>
      <c r="JI19">
        <v>29.996300000000002</v>
      </c>
      <c r="JJ19">
        <v>40.674999999999997</v>
      </c>
      <c r="JK19">
        <v>40.653500000000001</v>
      </c>
      <c r="JL19">
        <v>4.2776800000000001</v>
      </c>
      <c r="JM19">
        <v>17.2287</v>
      </c>
      <c r="JN19">
        <v>100</v>
      </c>
      <c r="JO19">
        <v>30</v>
      </c>
      <c r="JP19">
        <v>33.5458</v>
      </c>
      <c r="JQ19">
        <v>34.985399999999998</v>
      </c>
      <c r="JR19">
        <v>97.462699999999998</v>
      </c>
      <c r="JS19">
        <v>97.473299999999995</v>
      </c>
    </row>
    <row r="20" spans="1:279" x14ac:dyDescent="0.2">
      <c r="A20">
        <v>5</v>
      </c>
      <c r="B20">
        <v>1658325084.0999999</v>
      </c>
      <c r="C20">
        <v>16</v>
      </c>
      <c r="D20" t="s">
        <v>428</v>
      </c>
      <c r="E20" t="s">
        <v>429</v>
      </c>
      <c r="F20">
        <v>4</v>
      </c>
      <c r="G20">
        <v>1658325081.7874999</v>
      </c>
      <c r="H20">
        <f t="shared" si="0"/>
        <v>1.8453672571497072E-3</v>
      </c>
      <c r="I20">
        <f t="shared" si="1"/>
        <v>1.8453672571497073</v>
      </c>
      <c r="J20">
        <f t="shared" si="2"/>
        <v>-1.311850339742338</v>
      </c>
      <c r="K20">
        <f t="shared" si="3"/>
        <v>17.815474999999999</v>
      </c>
      <c r="L20">
        <f t="shared" si="4"/>
        <v>38.986455568607056</v>
      </c>
      <c r="M20">
        <f t="shared" si="5"/>
        <v>3.9471604478821578</v>
      </c>
      <c r="N20">
        <f t="shared" si="6"/>
        <v>1.8037171436753376</v>
      </c>
      <c r="O20">
        <f t="shared" si="7"/>
        <v>9.6764441799313192E-2</v>
      </c>
      <c r="P20">
        <f t="shared" si="8"/>
        <v>2.7656962977717199</v>
      </c>
      <c r="Q20">
        <f t="shared" si="9"/>
        <v>9.4922223007131282E-2</v>
      </c>
      <c r="R20">
        <f t="shared" si="10"/>
        <v>5.9488984190121698E-2</v>
      </c>
      <c r="S20">
        <f t="shared" si="11"/>
        <v>194.43147898761288</v>
      </c>
      <c r="T20">
        <f t="shared" si="12"/>
        <v>35.84736998404658</v>
      </c>
      <c r="U20">
        <f t="shared" si="13"/>
        <v>34.816499999999998</v>
      </c>
      <c r="V20">
        <f t="shared" si="14"/>
        <v>5.5912275770892936</v>
      </c>
      <c r="W20">
        <f t="shared" si="15"/>
        <v>65.205425873009531</v>
      </c>
      <c r="X20">
        <f t="shared" si="16"/>
        <v>3.7133966803023428</v>
      </c>
      <c r="Y20">
        <f t="shared" si="17"/>
        <v>5.6949197564238716</v>
      </c>
      <c r="Z20">
        <f t="shared" si="18"/>
        <v>1.8778308967869508</v>
      </c>
      <c r="AA20">
        <f t="shared" si="19"/>
        <v>-81.380696040302084</v>
      </c>
      <c r="AB20">
        <f t="shared" si="20"/>
        <v>49.470915996920183</v>
      </c>
      <c r="AC20">
        <f t="shared" si="21"/>
        <v>4.1767114003361687</v>
      </c>
      <c r="AD20">
        <f t="shared" si="22"/>
        <v>166.69841034456715</v>
      </c>
      <c r="AE20">
        <f t="shared" si="23"/>
        <v>5.6985924547096687</v>
      </c>
      <c r="AF20">
        <f t="shared" si="24"/>
        <v>1.844852338037654</v>
      </c>
      <c r="AG20">
        <f t="shared" si="25"/>
        <v>-1.311850339742338</v>
      </c>
      <c r="AH20">
        <v>24.588020560068021</v>
      </c>
      <c r="AI20">
        <v>20.827521212121209</v>
      </c>
      <c r="AJ20">
        <v>1.292842564573458</v>
      </c>
      <c r="AK20">
        <v>63.920997978006959</v>
      </c>
      <c r="AL20">
        <f t="shared" si="26"/>
        <v>1.8453672571497073</v>
      </c>
      <c r="AM20">
        <v>35.036043887538789</v>
      </c>
      <c r="AN20">
        <v>36.676779393939377</v>
      </c>
      <c r="AO20">
        <v>-8.2226330402447977E-5</v>
      </c>
      <c r="AP20">
        <v>90.484430062809054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46953.90236193881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1009.5369372992811</v>
      </c>
      <c r="BI20">
        <f t="shared" si="33"/>
        <v>-1.311850339742338</v>
      </c>
      <c r="BJ20" t="e">
        <f t="shared" si="34"/>
        <v>#DIV/0!</v>
      </c>
      <c r="BK20">
        <f t="shared" si="35"/>
        <v>-1.299457495088597E-3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1200.0374999999999</v>
      </c>
      <c r="CQ20">
        <f t="shared" si="47"/>
        <v>1009.5369372992811</v>
      </c>
      <c r="CR20">
        <f t="shared" si="48"/>
        <v>0.84125449187986312</v>
      </c>
      <c r="CS20">
        <f t="shared" si="49"/>
        <v>0.1620211693281359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1658325081.7874999</v>
      </c>
      <c r="CZ20">
        <v>17.815474999999999</v>
      </c>
      <c r="DA20">
        <v>23.103937500000001</v>
      </c>
      <c r="DB20">
        <v>36.677549999999997</v>
      </c>
      <c r="DC20">
        <v>35.037725000000002</v>
      </c>
      <c r="DD20">
        <v>19.230262499999998</v>
      </c>
      <c r="DE20">
        <v>36.080012500000002</v>
      </c>
      <c r="DF20">
        <v>650.26</v>
      </c>
      <c r="DG20">
        <v>101.144375</v>
      </c>
      <c r="DH20">
        <v>0.10002873750000001</v>
      </c>
      <c r="DI20">
        <v>35.148287500000002</v>
      </c>
      <c r="DJ20">
        <v>999.9</v>
      </c>
      <c r="DK20">
        <v>34.816499999999998</v>
      </c>
      <c r="DL20">
        <v>0</v>
      </c>
      <c r="DM20">
        <v>0</v>
      </c>
      <c r="DN20">
        <v>8991.0174999999999</v>
      </c>
      <c r="DO20">
        <v>0</v>
      </c>
      <c r="DP20">
        <v>1471.6412499999999</v>
      </c>
      <c r="DQ20">
        <v>-5.28844125</v>
      </c>
      <c r="DR20">
        <v>18.493812500000001</v>
      </c>
      <c r="DS20">
        <v>23.9428375</v>
      </c>
      <c r="DT20">
        <v>1.6398600000000001</v>
      </c>
      <c r="DU20">
        <v>23.103937500000001</v>
      </c>
      <c r="DV20">
        <v>35.037725000000002</v>
      </c>
      <c r="DW20">
        <v>3.7097275000000001</v>
      </c>
      <c r="DX20">
        <v>3.5438649999999998</v>
      </c>
      <c r="DY20">
        <v>27.611450000000001</v>
      </c>
      <c r="DZ20">
        <v>26.831387500000002</v>
      </c>
      <c r="EA20">
        <v>1200.0374999999999</v>
      </c>
      <c r="EB20">
        <v>0.95800987500000001</v>
      </c>
      <c r="EC20">
        <v>4.19900125E-2</v>
      </c>
      <c r="ED20">
        <v>0</v>
      </c>
      <c r="EE20">
        <v>695.63574999999992</v>
      </c>
      <c r="EF20">
        <v>5.0001600000000002</v>
      </c>
      <c r="EG20">
        <v>10538.387500000001</v>
      </c>
      <c r="EH20">
        <v>9515.5074999999997</v>
      </c>
      <c r="EI20">
        <v>53.054250000000003</v>
      </c>
      <c r="EJ20">
        <v>55.648249999999997</v>
      </c>
      <c r="EK20">
        <v>54.413874999999997</v>
      </c>
      <c r="EL20">
        <v>53.890500000000003</v>
      </c>
      <c r="EM20">
        <v>54.460624999999993</v>
      </c>
      <c r="EN20">
        <v>1144.85625</v>
      </c>
      <c r="EO20">
        <v>50.181250000000013</v>
      </c>
      <c r="EP20">
        <v>0</v>
      </c>
      <c r="EQ20">
        <v>767595.60000014305</v>
      </c>
      <c r="ER20">
        <v>0</v>
      </c>
      <c r="ES20">
        <v>696.09555999999998</v>
      </c>
      <c r="ET20">
        <v>-6.4723076917252209</v>
      </c>
      <c r="EU20">
        <v>-12.76923113672381</v>
      </c>
      <c r="EV20">
        <v>10539.08</v>
      </c>
      <c r="EW20">
        <v>15</v>
      </c>
      <c r="EX20">
        <v>1658316094</v>
      </c>
      <c r="EY20" t="s">
        <v>416</v>
      </c>
      <c r="EZ20">
        <v>1658316090.5</v>
      </c>
      <c r="FA20">
        <v>1658316094</v>
      </c>
      <c r="FB20">
        <v>11</v>
      </c>
      <c r="FC20">
        <v>-0.13300000000000001</v>
      </c>
      <c r="FD20">
        <v>0.107</v>
      </c>
      <c r="FE20">
        <v>-1.72</v>
      </c>
      <c r="FF20">
        <v>0.44</v>
      </c>
      <c r="FG20">
        <v>415</v>
      </c>
      <c r="FH20">
        <v>29</v>
      </c>
      <c r="FI20">
        <v>0.15</v>
      </c>
      <c r="FJ20">
        <v>0.28000000000000003</v>
      </c>
      <c r="FK20">
        <v>-1.048913115</v>
      </c>
      <c r="FL20">
        <v>-25.631849635272051</v>
      </c>
      <c r="FM20">
        <v>2.6071147219948561</v>
      </c>
      <c r="FN20">
        <v>0</v>
      </c>
      <c r="FO20">
        <v>696.40344117647055</v>
      </c>
      <c r="FP20">
        <v>-4.8233307958855312</v>
      </c>
      <c r="FQ20">
        <v>0.52034469294975871</v>
      </c>
      <c r="FR20">
        <v>0</v>
      </c>
      <c r="FS20">
        <v>1.65949525</v>
      </c>
      <c r="FT20">
        <v>-7.0012570356473403E-2</v>
      </c>
      <c r="FU20">
        <v>1.1268227675082711E-2</v>
      </c>
      <c r="FV20">
        <v>1</v>
      </c>
      <c r="FW20">
        <v>1</v>
      </c>
      <c r="FX20">
        <v>3</v>
      </c>
      <c r="FY20" t="s">
        <v>417</v>
      </c>
      <c r="FZ20">
        <v>3.3646199999999999</v>
      </c>
      <c r="GA20">
        <v>2.8935300000000002</v>
      </c>
      <c r="GB20">
        <v>6.0687299999999996E-3</v>
      </c>
      <c r="GC20">
        <v>7.5201900000000004E-3</v>
      </c>
      <c r="GD20">
        <v>0.14593400000000001</v>
      </c>
      <c r="GE20">
        <v>0.14461299999999999</v>
      </c>
      <c r="GF20">
        <v>33981.599999999999</v>
      </c>
      <c r="GG20">
        <v>29535</v>
      </c>
      <c r="GH20">
        <v>30577.200000000001</v>
      </c>
      <c r="GI20">
        <v>27763.3</v>
      </c>
      <c r="GJ20">
        <v>34433.800000000003</v>
      </c>
      <c r="GK20">
        <v>33515.599999999999</v>
      </c>
      <c r="GL20">
        <v>39876.699999999997</v>
      </c>
      <c r="GM20">
        <v>38712.300000000003</v>
      </c>
      <c r="GN20">
        <v>2.2700300000000002</v>
      </c>
      <c r="GO20">
        <v>1.5580700000000001</v>
      </c>
      <c r="GP20">
        <v>0</v>
      </c>
      <c r="GQ20">
        <v>7.8923999999999994E-2</v>
      </c>
      <c r="GR20">
        <v>999.9</v>
      </c>
      <c r="GS20">
        <v>33.548699999999997</v>
      </c>
      <c r="GT20">
        <v>65.7</v>
      </c>
      <c r="GU20">
        <v>36.200000000000003</v>
      </c>
      <c r="GV20">
        <v>39.200000000000003</v>
      </c>
      <c r="GW20">
        <v>50.490200000000002</v>
      </c>
      <c r="GX20">
        <v>39.819699999999997</v>
      </c>
      <c r="GY20">
        <v>1</v>
      </c>
      <c r="GZ20">
        <v>1.0301800000000001</v>
      </c>
      <c r="HA20">
        <v>2.38598</v>
      </c>
      <c r="HB20">
        <v>20.187000000000001</v>
      </c>
      <c r="HC20">
        <v>5.2141500000000001</v>
      </c>
      <c r="HD20">
        <v>11.98</v>
      </c>
      <c r="HE20">
        <v>4.9890499999999998</v>
      </c>
      <c r="HF20">
        <v>3.2925</v>
      </c>
      <c r="HG20">
        <v>8313.2999999999993</v>
      </c>
      <c r="HH20">
        <v>9999</v>
      </c>
      <c r="HI20">
        <v>9999</v>
      </c>
      <c r="HJ20">
        <v>970.2</v>
      </c>
      <c r="HK20">
        <v>4.9712500000000004</v>
      </c>
      <c r="HL20">
        <v>1.87401</v>
      </c>
      <c r="HM20">
        <v>1.8703099999999999</v>
      </c>
      <c r="HN20">
        <v>1.8698699999999999</v>
      </c>
      <c r="HO20">
        <v>1.87456</v>
      </c>
      <c r="HP20">
        <v>1.8712</v>
      </c>
      <c r="HQ20">
        <v>1.86676</v>
      </c>
      <c r="HR20">
        <v>1.8777600000000001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-1.415</v>
      </c>
      <c r="IG20">
        <v>0.59750000000000003</v>
      </c>
      <c r="IH20">
        <v>-1.4143203888967211</v>
      </c>
      <c r="II20">
        <v>1.7196870422270779E-5</v>
      </c>
      <c r="IJ20">
        <v>-2.1741833173098589E-6</v>
      </c>
      <c r="IK20">
        <v>9.0595066644434051E-10</v>
      </c>
      <c r="IL20">
        <v>0.59756978560464113</v>
      </c>
      <c r="IM20">
        <v>0</v>
      </c>
      <c r="IN20">
        <v>0</v>
      </c>
      <c r="IO20">
        <v>0</v>
      </c>
      <c r="IP20">
        <v>17</v>
      </c>
      <c r="IQ20">
        <v>2050</v>
      </c>
      <c r="IR20">
        <v>3</v>
      </c>
      <c r="IS20">
        <v>34</v>
      </c>
      <c r="IT20">
        <v>149.9</v>
      </c>
      <c r="IU20">
        <v>149.80000000000001</v>
      </c>
      <c r="IV20">
        <v>0.22583</v>
      </c>
      <c r="IW20">
        <v>2.64893</v>
      </c>
      <c r="IX20">
        <v>1.49902</v>
      </c>
      <c r="IY20">
        <v>2.3034699999999999</v>
      </c>
      <c r="IZ20">
        <v>1.69678</v>
      </c>
      <c r="JA20">
        <v>2.34131</v>
      </c>
      <c r="JB20">
        <v>41.0154</v>
      </c>
      <c r="JC20">
        <v>14.0883</v>
      </c>
      <c r="JD20">
        <v>18</v>
      </c>
      <c r="JE20">
        <v>717.84199999999998</v>
      </c>
      <c r="JF20">
        <v>303.87400000000002</v>
      </c>
      <c r="JG20">
        <v>29.998000000000001</v>
      </c>
      <c r="JH20">
        <v>40.4452</v>
      </c>
      <c r="JI20">
        <v>29.996400000000001</v>
      </c>
      <c r="JJ20">
        <v>40.641300000000001</v>
      </c>
      <c r="JK20">
        <v>40.619500000000002</v>
      </c>
      <c r="JL20">
        <v>4.5659000000000001</v>
      </c>
      <c r="JM20">
        <v>17.2287</v>
      </c>
      <c r="JN20">
        <v>100</v>
      </c>
      <c r="JO20">
        <v>30</v>
      </c>
      <c r="JP20">
        <v>40.226599999999998</v>
      </c>
      <c r="JQ20">
        <v>34.985399999999998</v>
      </c>
      <c r="JR20">
        <v>97.469399999999993</v>
      </c>
      <c r="JS20">
        <v>97.480400000000003</v>
      </c>
    </row>
    <row r="21" spans="1:279" x14ac:dyDescent="0.2">
      <c r="A21">
        <v>6</v>
      </c>
      <c r="B21">
        <v>1658325088.0999999</v>
      </c>
      <c r="C21">
        <v>20</v>
      </c>
      <c r="D21" t="s">
        <v>430</v>
      </c>
      <c r="E21" t="s">
        <v>431</v>
      </c>
      <c r="F21">
        <v>4</v>
      </c>
      <c r="G21">
        <v>1658325086.0999999</v>
      </c>
      <c r="H21">
        <f t="shared" si="0"/>
        <v>1.8338163740927223E-3</v>
      </c>
      <c r="I21">
        <f t="shared" si="1"/>
        <v>1.8338163740927222</v>
      </c>
      <c r="J21">
        <f t="shared" si="2"/>
        <v>-1.1948697269981405</v>
      </c>
      <c r="K21">
        <f t="shared" si="3"/>
        <v>23.514714285714291</v>
      </c>
      <c r="L21">
        <f t="shared" si="4"/>
        <v>42.74216917311707</v>
      </c>
      <c r="M21">
        <f t="shared" si="5"/>
        <v>4.3273609929646764</v>
      </c>
      <c r="N21">
        <f t="shared" si="6"/>
        <v>2.3807087784564218</v>
      </c>
      <c r="O21">
        <f t="shared" si="7"/>
        <v>9.5929275978501843E-2</v>
      </c>
      <c r="P21">
        <f t="shared" si="8"/>
        <v>2.7670355818843677</v>
      </c>
      <c r="Q21">
        <f t="shared" si="9"/>
        <v>9.4119257980032858E-2</v>
      </c>
      <c r="R21">
        <f t="shared" si="10"/>
        <v>5.8984314603676431E-2</v>
      </c>
      <c r="S21">
        <f t="shared" si="11"/>
        <v>194.40900561257729</v>
      </c>
      <c r="T21">
        <f t="shared" si="12"/>
        <v>35.856391077436072</v>
      </c>
      <c r="U21">
        <f t="shared" si="13"/>
        <v>34.829542857142847</v>
      </c>
      <c r="V21">
        <f t="shared" si="14"/>
        <v>5.5952726007726747</v>
      </c>
      <c r="W21">
        <f t="shared" si="15"/>
        <v>65.181521500420843</v>
      </c>
      <c r="X21">
        <f t="shared" si="16"/>
        <v>3.7133346818188957</v>
      </c>
      <c r="Y21">
        <f t="shared" si="17"/>
        <v>5.696913168550263</v>
      </c>
      <c r="Z21">
        <f t="shared" si="18"/>
        <v>1.881937918953779</v>
      </c>
      <c r="AA21">
        <f t="shared" si="19"/>
        <v>-80.87130209748905</v>
      </c>
      <c r="AB21">
        <f t="shared" si="20"/>
        <v>48.492992703164575</v>
      </c>
      <c r="AC21">
        <f t="shared" si="21"/>
        <v>4.0925520564731688</v>
      </c>
      <c r="AD21">
        <f t="shared" si="22"/>
        <v>166.123248274726</v>
      </c>
      <c r="AE21">
        <f t="shared" si="23"/>
        <v>7.0240756699967175</v>
      </c>
      <c r="AF21">
        <f t="shared" si="24"/>
        <v>1.8317412980331935</v>
      </c>
      <c r="AG21">
        <f t="shared" si="25"/>
        <v>-1.1948697269981405</v>
      </c>
      <c r="AH21">
        <v>31.257513066348739</v>
      </c>
      <c r="AI21">
        <v>26.64600484848485</v>
      </c>
      <c r="AJ21">
        <v>1.483297343812632</v>
      </c>
      <c r="AK21">
        <v>63.920997978006959</v>
      </c>
      <c r="AL21">
        <f t="shared" si="26"/>
        <v>1.8338163740927222</v>
      </c>
      <c r="AM21">
        <v>35.047849827051117</v>
      </c>
      <c r="AN21">
        <v>36.678066666666659</v>
      </c>
      <c r="AO21">
        <v>-3.6319011883175651E-7</v>
      </c>
      <c r="AP21">
        <v>90.484430062809054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46989.509698811671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1009.418999799263</v>
      </c>
      <c r="BI21">
        <f t="shared" si="33"/>
        <v>-1.1948697269981405</v>
      </c>
      <c r="BJ21" t="e">
        <f t="shared" si="34"/>
        <v>#DIV/0!</v>
      </c>
      <c r="BK21">
        <f t="shared" si="35"/>
        <v>-1.1837202660498335E-3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1199.8971428571431</v>
      </c>
      <c r="CQ21">
        <f t="shared" si="47"/>
        <v>1009.418999799263</v>
      </c>
      <c r="CR21">
        <f t="shared" si="48"/>
        <v>0.84125460737049362</v>
      </c>
      <c r="CS21">
        <f t="shared" si="49"/>
        <v>0.16202139222505271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1658325086.0999999</v>
      </c>
      <c r="CZ21">
        <v>23.514714285714291</v>
      </c>
      <c r="DA21">
        <v>30.03642857142858</v>
      </c>
      <c r="DB21">
        <v>36.677314285714282</v>
      </c>
      <c r="DC21">
        <v>35.048942857142848</v>
      </c>
      <c r="DD21">
        <v>24.929957142857141</v>
      </c>
      <c r="DE21">
        <v>36.079714285714289</v>
      </c>
      <c r="DF21">
        <v>650.18014285714287</v>
      </c>
      <c r="DG21">
        <v>101.1434285714286</v>
      </c>
      <c r="DH21">
        <v>9.993545714285712E-2</v>
      </c>
      <c r="DI21">
        <v>35.154614285714281</v>
      </c>
      <c r="DJ21">
        <v>999.89999999999986</v>
      </c>
      <c r="DK21">
        <v>34.829542857142847</v>
      </c>
      <c r="DL21">
        <v>0</v>
      </c>
      <c r="DM21">
        <v>0</v>
      </c>
      <c r="DN21">
        <v>8998.2128571428584</v>
      </c>
      <c r="DO21">
        <v>0</v>
      </c>
      <c r="DP21">
        <v>1471.7028571428571</v>
      </c>
      <c r="DQ21">
        <v>-6.5217400000000003</v>
      </c>
      <c r="DR21">
        <v>24.41001428571429</v>
      </c>
      <c r="DS21">
        <v>31.12742857142857</v>
      </c>
      <c r="DT21">
        <v>1.6283528571428569</v>
      </c>
      <c r="DU21">
        <v>30.03642857142858</v>
      </c>
      <c r="DV21">
        <v>35.048942857142848</v>
      </c>
      <c r="DW21">
        <v>3.7096671428571431</v>
      </c>
      <c r="DX21">
        <v>3.5449714285714289</v>
      </c>
      <c r="DY21">
        <v>27.61118571428571</v>
      </c>
      <c r="DZ21">
        <v>26.836657142857149</v>
      </c>
      <c r="EA21">
        <v>1199.8971428571431</v>
      </c>
      <c r="EB21">
        <v>0.95800614285714281</v>
      </c>
      <c r="EC21">
        <v>4.1993642857142847E-2</v>
      </c>
      <c r="ED21">
        <v>0</v>
      </c>
      <c r="EE21">
        <v>695.11442857142868</v>
      </c>
      <c r="EF21">
        <v>5.0001600000000002</v>
      </c>
      <c r="EG21">
        <v>10530.585714285709</v>
      </c>
      <c r="EH21">
        <v>9514.3585714285709</v>
      </c>
      <c r="EI21">
        <v>53.017714285714291</v>
      </c>
      <c r="EJ21">
        <v>55.607000000000014</v>
      </c>
      <c r="EK21">
        <v>54.339142857142861</v>
      </c>
      <c r="EL21">
        <v>53.875</v>
      </c>
      <c r="EM21">
        <v>54.419285714285706</v>
      </c>
      <c r="EN21">
        <v>1144.717142857143</v>
      </c>
      <c r="EO21">
        <v>50.18</v>
      </c>
      <c r="EP21">
        <v>0</v>
      </c>
      <c r="EQ21">
        <v>767599.20000004768</v>
      </c>
      <c r="ER21">
        <v>0</v>
      </c>
      <c r="ES21">
        <v>695.70860000000005</v>
      </c>
      <c r="ET21">
        <v>-6.7644615275643911</v>
      </c>
      <c r="EU21">
        <v>-5.4153850176403884</v>
      </c>
      <c r="EV21">
        <v>10535.492</v>
      </c>
      <c r="EW21">
        <v>15</v>
      </c>
      <c r="EX21">
        <v>1658316094</v>
      </c>
      <c r="EY21" t="s">
        <v>416</v>
      </c>
      <c r="EZ21">
        <v>1658316090.5</v>
      </c>
      <c r="FA21">
        <v>1658316094</v>
      </c>
      <c r="FB21">
        <v>11</v>
      </c>
      <c r="FC21">
        <v>-0.13300000000000001</v>
      </c>
      <c r="FD21">
        <v>0.107</v>
      </c>
      <c r="FE21">
        <v>-1.72</v>
      </c>
      <c r="FF21">
        <v>0.44</v>
      </c>
      <c r="FG21">
        <v>415</v>
      </c>
      <c r="FH21">
        <v>29</v>
      </c>
      <c r="FI21">
        <v>0.15</v>
      </c>
      <c r="FJ21">
        <v>0.28000000000000003</v>
      </c>
      <c r="FK21">
        <v>-2.5975951149999998</v>
      </c>
      <c r="FL21">
        <v>-30.454324378986879</v>
      </c>
      <c r="FM21">
        <v>2.9728717427883522</v>
      </c>
      <c r="FN21">
        <v>0</v>
      </c>
      <c r="FO21">
        <v>696.02223529411742</v>
      </c>
      <c r="FP21">
        <v>-6.1947135184448454</v>
      </c>
      <c r="FQ21">
        <v>0.65270469220383953</v>
      </c>
      <c r="FR21">
        <v>0</v>
      </c>
      <c r="FS21">
        <v>1.6525177499999999</v>
      </c>
      <c r="FT21">
        <v>-0.1341146341463437</v>
      </c>
      <c r="FU21">
        <v>1.578951273591114E-2</v>
      </c>
      <c r="FV21">
        <v>0</v>
      </c>
      <c r="FW21">
        <v>0</v>
      </c>
      <c r="FX21">
        <v>3</v>
      </c>
      <c r="FY21" t="s">
        <v>425</v>
      </c>
      <c r="FZ21">
        <v>3.36483</v>
      </c>
      <c r="GA21">
        <v>2.8937599999999999</v>
      </c>
      <c r="GB21">
        <v>7.6303200000000003E-3</v>
      </c>
      <c r="GC21">
        <v>9.3570900000000002E-3</v>
      </c>
      <c r="GD21">
        <v>0.14595</v>
      </c>
      <c r="GE21">
        <v>0.14464199999999999</v>
      </c>
      <c r="GF21">
        <v>33931.599999999999</v>
      </c>
      <c r="GG21">
        <v>29483.200000000001</v>
      </c>
      <c r="GH21">
        <v>30580.1</v>
      </c>
      <c r="GI21">
        <v>27765.7</v>
      </c>
      <c r="GJ21">
        <v>34436.1</v>
      </c>
      <c r="GK21">
        <v>33517.199999999997</v>
      </c>
      <c r="GL21">
        <v>39880.199999999997</v>
      </c>
      <c r="GM21">
        <v>38715.4</v>
      </c>
      <c r="GN21">
        <v>2.2705799999999998</v>
      </c>
      <c r="GO21">
        <v>1.5586</v>
      </c>
      <c r="GP21">
        <v>0</v>
      </c>
      <c r="GQ21">
        <v>7.9885100000000001E-2</v>
      </c>
      <c r="GR21">
        <v>999.9</v>
      </c>
      <c r="GS21">
        <v>33.540799999999997</v>
      </c>
      <c r="GT21">
        <v>65.7</v>
      </c>
      <c r="GU21">
        <v>36.200000000000003</v>
      </c>
      <c r="GV21">
        <v>39.1982</v>
      </c>
      <c r="GW21">
        <v>50.430199999999999</v>
      </c>
      <c r="GX21">
        <v>39.431100000000001</v>
      </c>
      <c r="GY21">
        <v>1</v>
      </c>
      <c r="GZ21">
        <v>1.02702</v>
      </c>
      <c r="HA21">
        <v>2.3811499999999999</v>
      </c>
      <c r="HB21">
        <v>20.1876</v>
      </c>
      <c r="HC21">
        <v>5.2140000000000004</v>
      </c>
      <c r="HD21">
        <v>11.98</v>
      </c>
      <c r="HE21">
        <v>4.9891500000000004</v>
      </c>
      <c r="HF21">
        <v>3.2925</v>
      </c>
      <c r="HG21">
        <v>8313.2999999999993</v>
      </c>
      <c r="HH21">
        <v>9999</v>
      </c>
      <c r="HI21">
        <v>9999</v>
      </c>
      <c r="HJ21">
        <v>970.2</v>
      </c>
      <c r="HK21">
        <v>4.9712399999999999</v>
      </c>
      <c r="HL21">
        <v>1.87402</v>
      </c>
      <c r="HM21">
        <v>1.8703000000000001</v>
      </c>
      <c r="HN21">
        <v>1.86985</v>
      </c>
      <c r="HO21">
        <v>1.8745499999999999</v>
      </c>
      <c r="HP21">
        <v>1.87121</v>
      </c>
      <c r="HQ21">
        <v>1.86676</v>
      </c>
      <c r="HR21">
        <v>1.87775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-1.415</v>
      </c>
      <c r="IG21">
        <v>0.59760000000000002</v>
      </c>
      <c r="IH21">
        <v>-1.4143203888967211</v>
      </c>
      <c r="II21">
        <v>1.7196870422270779E-5</v>
      </c>
      <c r="IJ21">
        <v>-2.1741833173098589E-6</v>
      </c>
      <c r="IK21">
        <v>9.0595066644434051E-10</v>
      </c>
      <c r="IL21">
        <v>0.59756978560464113</v>
      </c>
      <c r="IM21">
        <v>0</v>
      </c>
      <c r="IN21">
        <v>0</v>
      </c>
      <c r="IO21">
        <v>0</v>
      </c>
      <c r="IP21">
        <v>17</v>
      </c>
      <c r="IQ21">
        <v>2050</v>
      </c>
      <c r="IR21">
        <v>3</v>
      </c>
      <c r="IS21">
        <v>34</v>
      </c>
      <c r="IT21">
        <v>150</v>
      </c>
      <c r="IU21">
        <v>149.9</v>
      </c>
      <c r="IV21">
        <v>0.240479</v>
      </c>
      <c r="IW21">
        <v>2.64771</v>
      </c>
      <c r="IX21">
        <v>1.49902</v>
      </c>
      <c r="IY21">
        <v>2.3034699999999999</v>
      </c>
      <c r="IZ21">
        <v>1.69678</v>
      </c>
      <c r="JA21">
        <v>2.3144499999999999</v>
      </c>
      <c r="JB21">
        <v>41.0154</v>
      </c>
      <c r="JC21">
        <v>14.097</v>
      </c>
      <c r="JD21">
        <v>18</v>
      </c>
      <c r="JE21">
        <v>718.03099999999995</v>
      </c>
      <c r="JF21">
        <v>304.02100000000002</v>
      </c>
      <c r="JG21">
        <v>29.9984</v>
      </c>
      <c r="JH21">
        <v>40.411200000000001</v>
      </c>
      <c r="JI21">
        <v>29.996400000000001</v>
      </c>
      <c r="JJ21">
        <v>40.6143</v>
      </c>
      <c r="JK21">
        <v>40.590800000000002</v>
      </c>
      <c r="JL21">
        <v>4.8562000000000003</v>
      </c>
      <c r="JM21">
        <v>17.2287</v>
      </c>
      <c r="JN21">
        <v>100</v>
      </c>
      <c r="JO21">
        <v>30</v>
      </c>
      <c r="JP21">
        <v>46.913800000000002</v>
      </c>
      <c r="JQ21">
        <v>34.985399999999998</v>
      </c>
      <c r="JR21">
        <v>97.478099999999998</v>
      </c>
      <c r="JS21">
        <v>97.488500000000002</v>
      </c>
    </row>
    <row r="22" spans="1:279" x14ac:dyDescent="0.2">
      <c r="A22">
        <v>7</v>
      </c>
      <c r="B22">
        <v>1658325092.0999999</v>
      </c>
      <c r="C22">
        <v>24</v>
      </c>
      <c r="D22" t="s">
        <v>432</v>
      </c>
      <c r="E22" t="s">
        <v>433</v>
      </c>
      <c r="F22">
        <v>4</v>
      </c>
      <c r="G22">
        <v>1658325089.7874999</v>
      </c>
      <c r="H22">
        <f t="shared" si="0"/>
        <v>1.8333106328386531E-3</v>
      </c>
      <c r="I22">
        <f t="shared" si="1"/>
        <v>1.833310632838653</v>
      </c>
      <c r="J22">
        <f t="shared" si="2"/>
        <v>-1.1824450996334186</v>
      </c>
      <c r="K22">
        <f t="shared" si="3"/>
        <v>28.987324999999998</v>
      </c>
      <c r="L22">
        <f t="shared" si="4"/>
        <v>47.852235644916504</v>
      </c>
      <c r="M22">
        <f t="shared" si="5"/>
        <v>4.844778949629891</v>
      </c>
      <c r="N22">
        <f t="shared" si="6"/>
        <v>2.9348092115942621</v>
      </c>
      <c r="O22">
        <f t="shared" si="7"/>
        <v>9.5867391467266416E-2</v>
      </c>
      <c r="P22">
        <f t="shared" si="8"/>
        <v>2.7642849683236661</v>
      </c>
      <c r="Q22">
        <f t="shared" si="9"/>
        <v>9.4057922131839861E-2</v>
      </c>
      <c r="R22">
        <f t="shared" si="10"/>
        <v>5.8945930292894452E-2</v>
      </c>
      <c r="S22">
        <f t="shared" si="11"/>
        <v>194.42083311260114</v>
      </c>
      <c r="T22">
        <f t="shared" si="12"/>
        <v>35.850960133172784</v>
      </c>
      <c r="U22">
        <f t="shared" si="13"/>
        <v>34.832912499999999</v>
      </c>
      <c r="V22">
        <f t="shared" si="14"/>
        <v>5.5963180524416112</v>
      </c>
      <c r="W22">
        <f t="shared" si="15"/>
        <v>65.209952340584664</v>
      </c>
      <c r="X22">
        <f t="shared" si="16"/>
        <v>3.7136621625939568</v>
      </c>
      <c r="Y22">
        <f t="shared" si="17"/>
        <v>5.6949315699509997</v>
      </c>
      <c r="Z22">
        <f t="shared" si="18"/>
        <v>1.8826558898476544</v>
      </c>
      <c r="AA22">
        <f t="shared" si="19"/>
        <v>-80.848998908184598</v>
      </c>
      <c r="AB22">
        <f t="shared" si="20"/>
        <v>47.005335435988805</v>
      </c>
      <c r="AC22">
        <f t="shared" si="21"/>
        <v>3.9708925057555957</v>
      </c>
      <c r="AD22">
        <f t="shared" si="22"/>
        <v>164.54806214616093</v>
      </c>
      <c r="AE22">
        <f t="shared" si="23"/>
        <v>7.6472718666359167</v>
      </c>
      <c r="AF22">
        <f t="shared" si="24"/>
        <v>1.8289000580254731</v>
      </c>
      <c r="AG22">
        <f t="shared" si="25"/>
        <v>-1.1824450996334186</v>
      </c>
      <c r="AH22">
        <v>38.069279370313637</v>
      </c>
      <c r="AI22">
        <v>32.990159393939372</v>
      </c>
      <c r="AJ22">
        <v>1.6008591760822499</v>
      </c>
      <c r="AK22">
        <v>63.920997978006959</v>
      </c>
      <c r="AL22">
        <f t="shared" si="26"/>
        <v>1.833310632838653</v>
      </c>
      <c r="AM22">
        <v>35.053022047544758</v>
      </c>
      <c r="AN22">
        <v>36.682524848484839</v>
      </c>
      <c r="AO22">
        <v>1.613448033988978E-5</v>
      </c>
      <c r="AP22">
        <v>90.484430062809054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46915.360954397343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1009.4812497992751</v>
      </c>
      <c r="BI22">
        <f t="shared" si="33"/>
        <v>-1.1824450996334186</v>
      </c>
      <c r="BJ22" t="e">
        <f t="shared" si="34"/>
        <v>#DIV/0!</v>
      </c>
      <c r="BK22">
        <f t="shared" si="35"/>
        <v>-1.1713393387628899E-3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1199.9712500000001</v>
      </c>
      <c r="CQ22">
        <f t="shared" si="47"/>
        <v>1009.4812497992751</v>
      </c>
      <c r="CR22">
        <f t="shared" si="48"/>
        <v>0.84125452988917448</v>
      </c>
      <c r="CS22">
        <f t="shared" si="49"/>
        <v>0.16202124268610696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1658325089.7874999</v>
      </c>
      <c r="CZ22">
        <v>28.987324999999998</v>
      </c>
      <c r="DA22">
        <v>36.0925875</v>
      </c>
      <c r="DB22">
        <v>36.680112500000007</v>
      </c>
      <c r="DC22">
        <v>35.054437499999999</v>
      </c>
      <c r="DD22">
        <v>30.403112499999999</v>
      </c>
      <c r="DE22">
        <v>36.082537500000001</v>
      </c>
      <c r="DF22">
        <v>650.24649999999997</v>
      </c>
      <c r="DG22">
        <v>101.14449999999999</v>
      </c>
      <c r="DH22">
        <v>0.1000685</v>
      </c>
      <c r="DI22">
        <v>35.148325</v>
      </c>
      <c r="DJ22">
        <v>999.9</v>
      </c>
      <c r="DK22">
        <v>34.832912499999999</v>
      </c>
      <c r="DL22">
        <v>0</v>
      </c>
      <c r="DM22">
        <v>0</v>
      </c>
      <c r="DN22">
        <v>8983.5162500000006</v>
      </c>
      <c r="DO22">
        <v>0</v>
      </c>
      <c r="DP22">
        <v>1472.2562499999999</v>
      </c>
      <c r="DQ22">
        <v>-7.1052900000000001</v>
      </c>
      <c r="DR22">
        <v>30.091049999999999</v>
      </c>
      <c r="DS22">
        <v>37.403762499999999</v>
      </c>
      <c r="DT22">
        <v>1.62566375</v>
      </c>
      <c r="DU22">
        <v>36.0925875</v>
      </c>
      <c r="DV22">
        <v>35.054437499999999</v>
      </c>
      <c r="DW22">
        <v>3.70998625</v>
      </c>
      <c r="DX22">
        <v>3.54556</v>
      </c>
      <c r="DY22">
        <v>27.612649999999999</v>
      </c>
      <c r="DZ22">
        <v>26.839487500000001</v>
      </c>
      <c r="EA22">
        <v>1199.9712500000001</v>
      </c>
      <c r="EB22">
        <v>0.95800850000000004</v>
      </c>
      <c r="EC22">
        <v>4.1991349999999997E-2</v>
      </c>
      <c r="ED22">
        <v>0</v>
      </c>
      <c r="EE22">
        <v>694.76324999999997</v>
      </c>
      <c r="EF22">
        <v>5.0001600000000002</v>
      </c>
      <c r="EG22">
        <v>10523.9375</v>
      </c>
      <c r="EH22">
        <v>9514.963749999999</v>
      </c>
      <c r="EI22">
        <v>52.999749999999999</v>
      </c>
      <c r="EJ22">
        <v>55.585624999999993</v>
      </c>
      <c r="EK22">
        <v>54.351500000000001</v>
      </c>
      <c r="EL22">
        <v>53.866875</v>
      </c>
      <c r="EM22">
        <v>54.390500000000003</v>
      </c>
      <c r="EN22">
        <v>1144.79125</v>
      </c>
      <c r="EO22">
        <v>50.18</v>
      </c>
      <c r="EP22">
        <v>0</v>
      </c>
      <c r="EQ22">
        <v>767603.40000009537</v>
      </c>
      <c r="ER22">
        <v>0</v>
      </c>
      <c r="ES22">
        <v>695.2671923076922</v>
      </c>
      <c r="ET22">
        <v>-6.6464615395103408</v>
      </c>
      <c r="EU22">
        <v>-107.6410257380339</v>
      </c>
      <c r="EV22">
        <v>10533.142307692309</v>
      </c>
      <c r="EW22">
        <v>15</v>
      </c>
      <c r="EX22">
        <v>1658316094</v>
      </c>
      <c r="EY22" t="s">
        <v>416</v>
      </c>
      <c r="EZ22">
        <v>1658316090.5</v>
      </c>
      <c r="FA22">
        <v>1658316094</v>
      </c>
      <c r="FB22">
        <v>11</v>
      </c>
      <c r="FC22">
        <v>-0.13300000000000001</v>
      </c>
      <c r="FD22">
        <v>0.107</v>
      </c>
      <c r="FE22">
        <v>-1.72</v>
      </c>
      <c r="FF22">
        <v>0.44</v>
      </c>
      <c r="FG22">
        <v>415</v>
      </c>
      <c r="FH22">
        <v>29</v>
      </c>
      <c r="FI22">
        <v>0.15</v>
      </c>
      <c r="FJ22">
        <v>0.28000000000000003</v>
      </c>
      <c r="FK22">
        <v>-4.2681041149999999</v>
      </c>
      <c r="FL22">
        <v>-26.488788691181991</v>
      </c>
      <c r="FM22">
        <v>2.6435260654732322</v>
      </c>
      <c r="FN22">
        <v>0</v>
      </c>
      <c r="FO22">
        <v>695.66938235294117</v>
      </c>
      <c r="FP22">
        <v>-6.3363636375208863</v>
      </c>
      <c r="FQ22">
        <v>0.66585610593147049</v>
      </c>
      <c r="FR22">
        <v>0</v>
      </c>
      <c r="FS22">
        <v>1.6459189999999999</v>
      </c>
      <c r="FT22">
        <v>-0.18428217636022681</v>
      </c>
      <c r="FU22">
        <v>1.82255117623621E-2</v>
      </c>
      <c r="FV22">
        <v>0</v>
      </c>
      <c r="FW22">
        <v>0</v>
      </c>
      <c r="FX22">
        <v>3</v>
      </c>
      <c r="FY22" t="s">
        <v>425</v>
      </c>
      <c r="FZ22">
        <v>3.3647399999999998</v>
      </c>
      <c r="GA22">
        <v>2.89357</v>
      </c>
      <c r="GB22">
        <v>9.3171299999999999E-3</v>
      </c>
      <c r="GC22">
        <v>1.1209800000000001E-2</v>
      </c>
      <c r="GD22">
        <v>0.14597099999999999</v>
      </c>
      <c r="GE22">
        <v>0.144675</v>
      </c>
      <c r="GF22">
        <v>33877.1</v>
      </c>
      <c r="GG22">
        <v>29430</v>
      </c>
      <c r="GH22">
        <v>30582.7</v>
      </c>
      <c r="GI22">
        <v>27767.3</v>
      </c>
      <c r="GJ22">
        <v>34438.400000000001</v>
      </c>
      <c r="GK22">
        <v>33517.9</v>
      </c>
      <c r="GL22">
        <v>39884</v>
      </c>
      <c r="GM22">
        <v>38717.599999999999</v>
      </c>
      <c r="GN22">
        <v>2.2709999999999999</v>
      </c>
      <c r="GO22">
        <v>1.5589500000000001</v>
      </c>
      <c r="GP22">
        <v>0</v>
      </c>
      <c r="GQ22">
        <v>7.9758499999999996E-2</v>
      </c>
      <c r="GR22">
        <v>999.9</v>
      </c>
      <c r="GS22">
        <v>33.537700000000001</v>
      </c>
      <c r="GT22">
        <v>65.7</v>
      </c>
      <c r="GU22">
        <v>36.200000000000003</v>
      </c>
      <c r="GV22">
        <v>39.206099999999999</v>
      </c>
      <c r="GW22">
        <v>50.790199999999999</v>
      </c>
      <c r="GX22">
        <v>39.843800000000002</v>
      </c>
      <c r="GY22">
        <v>1</v>
      </c>
      <c r="GZ22">
        <v>1.02416</v>
      </c>
      <c r="HA22">
        <v>2.3801399999999999</v>
      </c>
      <c r="HB22">
        <v>20.187200000000001</v>
      </c>
      <c r="HC22">
        <v>5.2144399999999997</v>
      </c>
      <c r="HD22">
        <v>11.98</v>
      </c>
      <c r="HE22">
        <v>4.9889999999999999</v>
      </c>
      <c r="HF22">
        <v>3.2925499999999999</v>
      </c>
      <c r="HG22">
        <v>8313.5</v>
      </c>
      <c r="HH22">
        <v>9999</v>
      </c>
      <c r="HI22">
        <v>9999</v>
      </c>
      <c r="HJ22">
        <v>970.2</v>
      </c>
      <c r="HK22">
        <v>4.9712399999999999</v>
      </c>
      <c r="HL22">
        <v>1.87401</v>
      </c>
      <c r="HM22">
        <v>1.8703099999999999</v>
      </c>
      <c r="HN22">
        <v>1.86988</v>
      </c>
      <c r="HO22">
        <v>1.8745700000000001</v>
      </c>
      <c r="HP22">
        <v>1.87121</v>
      </c>
      <c r="HQ22">
        <v>1.86676</v>
      </c>
      <c r="HR22">
        <v>1.87775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-1.4159999999999999</v>
      </c>
      <c r="IG22">
        <v>0.59760000000000002</v>
      </c>
      <c r="IH22">
        <v>-1.4143203888967211</v>
      </c>
      <c r="II22">
        <v>1.7196870422270779E-5</v>
      </c>
      <c r="IJ22">
        <v>-2.1741833173098589E-6</v>
      </c>
      <c r="IK22">
        <v>9.0595066644434051E-10</v>
      </c>
      <c r="IL22">
        <v>0.59756978560464113</v>
      </c>
      <c r="IM22">
        <v>0</v>
      </c>
      <c r="IN22">
        <v>0</v>
      </c>
      <c r="IO22">
        <v>0</v>
      </c>
      <c r="IP22">
        <v>17</v>
      </c>
      <c r="IQ22">
        <v>2050</v>
      </c>
      <c r="IR22">
        <v>3</v>
      </c>
      <c r="IS22">
        <v>34</v>
      </c>
      <c r="IT22">
        <v>150</v>
      </c>
      <c r="IU22">
        <v>150</v>
      </c>
      <c r="IV22">
        <v>0.25512699999999999</v>
      </c>
      <c r="IW22">
        <v>2.6403799999999999</v>
      </c>
      <c r="IX22">
        <v>1.49902</v>
      </c>
      <c r="IY22">
        <v>2.3046899999999999</v>
      </c>
      <c r="IZ22">
        <v>1.69678</v>
      </c>
      <c r="JA22">
        <v>2.36694</v>
      </c>
      <c r="JB22">
        <v>41.0154</v>
      </c>
      <c r="JC22">
        <v>14.0883</v>
      </c>
      <c r="JD22">
        <v>18</v>
      </c>
      <c r="JE22">
        <v>718.05600000000004</v>
      </c>
      <c r="JF22">
        <v>304.07100000000003</v>
      </c>
      <c r="JG22">
        <v>29.999199999999998</v>
      </c>
      <c r="JH22">
        <v>40.377800000000001</v>
      </c>
      <c r="JI22">
        <v>29.996500000000001</v>
      </c>
      <c r="JJ22">
        <v>40.582000000000001</v>
      </c>
      <c r="JK22">
        <v>40.560699999999997</v>
      </c>
      <c r="JL22">
        <v>5.1492800000000001</v>
      </c>
      <c r="JM22">
        <v>17.2287</v>
      </c>
      <c r="JN22">
        <v>100</v>
      </c>
      <c r="JO22">
        <v>30</v>
      </c>
      <c r="JP22">
        <v>53.597999999999999</v>
      </c>
      <c r="JQ22">
        <v>34.985399999999998</v>
      </c>
      <c r="JR22">
        <v>97.486999999999995</v>
      </c>
      <c r="JS22">
        <v>97.494100000000003</v>
      </c>
    </row>
    <row r="23" spans="1:279" x14ac:dyDescent="0.2">
      <c r="A23">
        <v>8</v>
      </c>
      <c r="B23">
        <v>1658325096.0999999</v>
      </c>
      <c r="C23">
        <v>28</v>
      </c>
      <c r="D23" t="s">
        <v>434</v>
      </c>
      <c r="E23" t="s">
        <v>435</v>
      </c>
      <c r="F23">
        <v>4</v>
      </c>
      <c r="G23">
        <v>1658325094.0999999</v>
      </c>
      <c r="H23">
        <f t="shared" si="0"/>
        <v>1.8258391360975023E-3</v>
      </c>
      <c r="I23">
        <f t="shared" si="1"/>
        <v>1.8258391360975024</v>
      </c>
      <c r="J23">
        <f t="shared" si="2"/>
        <v>-1.0439010751341116</v>
      </c>
      <c r="K23">
        <f t="shared" si="3"/>
        <v>35.719571428571427</v>
      </c>
      <c r="L23">
        <f t="shared" si="4"/>
        <v>52.122288359766188</v>
      </c>
      <c r="M23">
        <f t="shared" si="5"/>
        <v>5.2769912237922894</v>
      </c>
      <c r="N23">
        <f t="shared" si="6"/>
        <v>3.6163390149940597</v>
      </c>
      <c r="O23">
        <f t="shared" si="7"/>
        <v>9.5549829668253566E-2</v>
      </c>
      <c r="P23">
        <f t="shared" si="8"/>
        <v>2.7618365159040166</v>
      </c>
      <c r="Q23">
        <f t="shared" si="9"/>
        <v>9.375064580928695E-2</v>
      </c>
      <c r="R23">
        <f t="shared" si="10"/>
        <v>5.8752981379978475E-2</v>
      </c>
      <c r="S23">
        <f t="shared" si="11"/>
        <v>194.42482032688372</v>
      </c>
      <c r="T23">
        <f t="shared" si="12"/>
        <v>35.859142694068623</v>
      </c>
      <c r="U23">
        <f t="shared" si="13"/>
        <v>34.829157142857142</v>
      </c>
      <c r="V23">
        <f t="shared" si="14"/>
        <v>5.5951529414580667</v>
      </c>
      <c r="W23">
        <f t="shared" si="15"/>
        <v>65.196876721149096</v>
      </c>
      <c r="X23">
        <f t="shared" si="16"/>
        <v>3.7140568379042862</v>
      </c>
      <c r="Y23">
        <f t="shared" si="17"/>
        <v>5.6966790814068098</v>
      </c>
      <c r="Z23">
        <f t="shared" si="18"/>
        <v>1.8810961035537805</v>
      </c>
      <c r="AA23">
        <f t="shared" si="19"/>
        <v>-80.519505901899848</v>
      </c>
      <c r="AB23">
        <f t="shared" si="20"/>
        <v>48.348700578262026</v>
      </c>
      <c r="AC23">
        <f t="shared" si="21"/>
        <v>4.0880332625533935</v>
      </c>
      <c r="AD23">
        <f t="shared" si="22"/>
        <v>166.34204826579929</v>
      </c>
      <c r="AE23">
        <f t="shared" si="23"/>
        <v>8.1083173861469682</v>
      </c>
      <c r="AF23">
        <f t="shared" si="24"/>
        <v>1.8234846012117696</v>
      </c>
      <c r="AG23">
        <f t="shared" si="25"/>
        <v>-1.0439010751341116</v>
      </c>
      <c r="AH23">
        <v>44.980427099516703</v>
      </c>
      <c r="AI23">
        <v>39.564180000000007</v>
      </c>
      <c r="AJ23">
        <v>1.653653796660191</v>
      </c>
      <c r="AK23">
        <v>63.920997978006959</v>
      </c>
      <c r="AL23">
        <f t="shared" si="26"/>
        <v>1.8258391360975024</v>
      </c>
      <c r="AM23">
        <v>35.062484263159128</v>
      </c>
      <c r="AN23">
        <v>36.685050303030287</v>
      </c>
      <c r="AO23">
        <v>7.505307617675898E-5</v>
      </c>
      <c r="AP23">
        <v>90.484430062809054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46847.672695685629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1009.5018426564162</v>
      </c>
      <c r="BI23">
        <f t="shared" si="33"/>
        <v>-1.0439010751341116</v>
      </c>
      <c r="BJ23" t="e">
        <f t="shared" si="34"/>
        <v>#DIV/0!</v>
      </c>
      <c r="BK23">
        <f t="shared" si="35"/>
        <v>-1.0340754528859271E-3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1199.995714285714</v>
      </c>
      <c r="CQ23">
        <f t="shared" si="47"/>
        <v>1009.5018426564162</v>
      </c>
      <c r="CR23">
        <f t="shared" si="48"/>
        <v>0.84125454002751376</v>
      </c>
      <c r="CS23">
        <f t="shared" si="49"/>
        <v>0.16202126225310165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1658325094.0999999</v>
      </c>
      <c r="CZ23">
        <v>35.719571428571427</v>
      </c>
      <c r="DA23">
        <v>43.261585714285722</v>
      </c>
      <c r="DB23">
        <v>36.684757142857137</v>
      </c>
      <c r="DC23">
        <v>35.063871428571431</v>
      </c>
      <c r="DD23">
        <v>37.136214285714281</v>
      </c>
      <c r="DE23">
        <v>36.087185714285717</v>
      </c>
      <c r="DF23">
        <v>650.23357142857151</v>
      </c>
      <c r="DG23">
        <v>101.1424285714286</v>
      </c>
      <c r="DH23">
        <v>0.1000799571428571</v>
      </c>
      <c r="DI23">
        <v>35.153871428571428</v>
      </c>
      <c r="DJ23">
        <v>999.89999999999986</v>
      </c>
      <c r="DK23">
        <v>34.829157142857142</v>
      </c>
      <c r="DL23">
        <v>0</v>
      </c>
      <c r="DM23">
        <v>0</v>
      </c>
      <c r="DN23">
        <v>8970.7142857142862</v>
      </c>
      <c r="DO23">
        <v>0</v>
      </c>
      <c r="DP23">
        <v>1472.268571428571</v>
      </c>
      <c r="DQ23">
        <v>-7.5420114285714286</v>
      </c>
      <c r="DR23">
        <v>37.079857142857144</v>
      </c>
      <c r="DS23">
        <v>44.833642857142863</v>
      </c>
      <c r="DT23">
        <v>1.6208642857142861</v>
      </c>
      <c r="DU23">
        <v>43.261585714285722</v>
      </c>
      <c r="DV23">
        <v>35.063871428571431</v>
      </c>
      <c r="DW23">
        <v>3.7103857142857142</v>
      </c>
      <c r="DX23">
        <v>3.5464471428571431</v>
      </c>
      <c r="DY23">
        <v>27.614471428571431</v>
      </c>
      <c r="DZ23">
        <v>26.84375714285714</v>
      </c>
      <c r="EA23">
        <v>1199.995714285714</v>
      </c>
      <c r="EB23">
        <v>0.95800771428571441</v>
      </c>
      <c r="EC23">
        <v>4.199211428571429E-2</v>
      </c>
      <c r="ED23">
        <v>0</v>
      </c>
      <c r="EE23">
        <v>693.84771428571435</v>
      </c>
      <c r="EF23">
        <v>5.0001600000000002</v>
      </c>
      <c r="EG23">
        <v>10516.642857142861</v>
      </c>
      <c r="EH23">
        <v>9515.164285714287</v>
      </c>
      <c r="EI23">
        <v>52.991</v>
      </c>
      <c r="EJ23">
        <v>55.58</v>
      </c>
      <c r="EK23">
        <v>54.312142857142859</v>
      </c>
      <c r="EL23">
        <v>53.848000000000013</v>
      </c>
      <c r="EM23">
        <v>54.410428571428568</v>
      </c>
      <c r="EN23">
        <v>1144.8142857142859</v>
      </c>
      <c r="EO23">
        <v>50.181428571428569</v>
      </c>
      <c r="EP23">
        <v>0</v>
      </c>
      <c r="EQ23">
        <v>767607.60000014305</v>
      </c>
      <c r="ER23">
        <v>0</v>
      </c>
      <c r="ES23">
        <v>694.6945199999999</v>
      </c>
      <c r="ET23">
        <v>-8.0021538250294686</v>
      </c>
      <c r="EU23">
        <v>-106.1769229901473</v>
      </c>
      <c r="EV23">
        <v>10525.54</v>
      </c>
      <c r="EW23">
        <v>15</v>
      </c>
      <c r="EX23">
        <v>1658316094</v>
      </c>
      <c r="EY23" t="s">
        <v>416</v>
      </c>
      <c r="EZ23">
        <v>1658316090.5</v>
      </c>
      <c r="FA23">
        <v>1658316094</v>
      </c>
      <c r="FB23">
        <v>11</v>
      </c>
      <c r="FC23">
        <v>-0.13300000000000001</v>
      </c>
      <c r="FD23">
        <v>0.107</v>
      </c>
      <c r="FE23">
        <v>-1.72</v>
      </c>
      <c r="FF23">
        <v>0.44</v>
      </c>
      <c r="FG23">
        <v>415</v>
      </c>
      <c r="FH23">
        <v>29</v>
      </c>
      <c r="FI23">
        <v>0.15</v>
      </c>
      <c r="FJ23">
        <v>0.28000000000000003</v>
      </c>
      <c r="FK23">
        <v>-5.494380536585366</v>
      </c>
      <c r="FL23">
        <v>-18.7600956794425</v>
      </c>
      <c r="FM23">
        <v>1.964565633060088</v>
      </c>
      <c r="FN23">
        <v>0</v>
      </c>
      <c r="FO23">
        <v>695.2211176470588</v>
      </c>
      <c r="FP23">
        <v>-7.4380748707976814</v>
      </c>
      <c r="FQ23">
        <v>0.77542913222313681</v>
      </c>
      <c r="FR23">
        <v>0</v>
      </c>
      <c r="FS23">
        <v>1.6377197560975609</v>
      </c>
      <c r="FT23">
        <v>-0.14780048780487701</v>
      </c>
      <c r="FU23">
        <v>1.541186721847887E-2</v>
      </c>
      <c r="FV23">
        <v>0</v>
      </c>
      <c r="FW23">
        <v>0</v>
      </c>
      <c r="FX23">
        <v>3</v>
      </c>
      <c r="FY23" t="s">
        <v>425</v>
      </c>
      <c r="FZ23">
        <v>3.36517</v>
      </c>
      <c r="GA23">
        <v>2.8936899999999999</v>
      </c>
      <c r="GB23">
        <v>1.10601E-2</v>
      </c>
      <c r="GC23">
        <v>1.30674E-2</v>
      </c>
      <c r="GD23">
        <v>0.145985</v>
      </c>
      <c r="GE23">
        <v>0.1447</v>
      </c>
      <c r="GF23">
        <v>33819.699999999997</v>
      </c>
      <c r="GG23">
        <v>29377.1</v>
      </c>
      <c r="GH23">
        <v>30584.5</v>
      </c>
      <c r="GI23">
        <v>27769.200000000001</v>
      </c>
      <c r="GJ23">
        <v>34439.4</v>
      </c>
      <c r="GK23">
        <v>33519</v>
      </c>
      <c r="GL23">
        <v>39885.9</v>
      </c>
      <c r="GM23">
        <v>38720</v>
      </c>
      <c r="GN23">
        <v>2.27155</v>
      </c>
      <c r="GO23">
        <v>1.5595000000000001</v>
      </c>
      <c r="GP23">
        <v>0</v>
      </c>
      <c r="GQ23">
        <v>8.0618999999999996E-2</v>
      </c>
      <c r="GR23">
        <v>999.9</v>
      </c>
      <c r="GS23">
        <v>33.536200000000001</v>
      </c>
      <c r="GT23">
        <v>65.7</v>
      </c>
      <c r="GU23">
        <v>36.200000000000003</v>
      </c>
      <c r="GV23">
        <v>39.199300000000001</v>
      </c>
      <c r="GW23">
        <v>50.880200000000002</v>
      </c>
      <c r="GX23">
        <v>39.010399999999997</v>
      </c>
      <c r="GY23">
        <v>1</v>
      </c>
      <c r="GZ23">
        <v>1.02111</v>
      </c>
      <c r="HA23">
        <v>2.3799600000000001</v>
      </c>
      <c r="HB23">
        <v>20.187100000000001</v>
      </c>
      <c r="HC23">
        <v>5.2138499999999999</v>
      </c>
      <c r="HD23">
        <v>11.98</v>
      </c>
      <c r="HE23">
        <v>4.9890999999999996</v>
      </c>
      <c r="HF23">
        <v>3.2924500000000001</v>
      </c>
      <c r="HG23">
        <v>8313.5</v>
      </c>
      <c r="HH23">
        <v>9999</v>
      </c>
      <c r="HI23">
        <v>9999</v>
      </c>
      <c r="HJ23">
        <v>970.2</v>
      </c>
      <c r="HK23">
        <v>4.9712300000000003</v>
      </c>
      <c r="HL23">
        <v>1.87401</v>
      </c>
      <c r="HM23">
        <v>1.8703099999999999</v>
      </c>
      <c r="HN23">
        <v>1.86988</v>
      </c>
      <c r="HO23">
        <v>1.87456</v>
      </c>
      <c r="HP23">
        <v>1.8712299999999999</v>
      </c>
      <c r="HQ23">
        <v>1.86676</v>
      </c>
      <c r="HR23">
        <v>1.8777699999999999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-1.417</v>
      </c>
      <c r="IG23">
        <v>0.59760000000000002</v>
      </c>
      <c r="IH23">
        <v>-1.4143203888967211</v>
      </c>
      <c r="II23">
        <v>1.7196870422270779E-5</v>
      </c>
      <c r="IJ23">
        <v>-2.1741833173098589E-6</v>
      </c>
      <c r="IK23">
        <v>9.0595066644434051E-10</v>
      </c>
      <c r="IL23">
        <v>0.59756978560464113</v>
      </c>
      <c r="IM23">
        <v>0</v>
      </c>
      <c r="IN23">
        <v>0</v>
      </c>
      <c r="IO23">
        <v>0</v>
      </c>
      <c r="IP23">
        <v>17</v>
      </c>
      <c r="IQ23">
        <v>2050</v>
      </c>
      <c r="IR23">
        <v>3</v>
      </c>
      <c r="IS23">
        <v>34</v>
      </c>
      <c r="IT23">
        <v>150.1</v>
      </c>
      <c r="IU23">
        <v>150</v>
      </c>
      <c r="IV23">
        <v>0.26977499999999999</v>
      </c>
      <c r="IW23">
        <v>2.63062</v>
      </c>
      <c r="IX23">
        <v>1.49902</v>
      </c>
      <c r="IY23">
        <v>2.3034699999999999</v>
      </c>
      <c r="IZ23">
        <v>1.69678</v>
      </c>
      <c r="JA23">
        <v>2.34741</v>
      </c>
      <c r="JB23">
        <v>41.0154</v>
      </c>
      <c r="JC23">
        <v>14.097</v>
      </c>
      <c r="JD23">
        <v>18</v>
      </c>
      <c r="JE23">
        <v>718.18799999999999</v>
      </c>
      <c r="JF23">
        <v>304.21600000000001</v>
      </c>
      <c r="JG23">
        <v>29.999600000000001</v>
      </c>
      <c r="JH23">
        <v>40.343000000000004</v>
      </c>
      <c r="JI23">
        <v>29.996500000000001</v>
      </c>
      <c r="JJ23">
        <v>40.549700000000001</v>
      </c>
      <c r="JK23">
        <v>40.528500000000001</v>
      </c>
      <c r="JL23">
        <v>5.4450799999999999</v>
      </c>
      <c r="JM23">
        <v>17.2287</v>
      </c>
      <c r="JN23">
        <v>100</v>
      </c>
      <c r="JO23">
        <v>30</v>
      </c>
      <c r="JP23">
        <v>60.276299999999999</v>
      </c>
      <c r="JQ23">
        <v>34.985399999999998</v>
      </c>
      <c r="JR23">
        <v>97.492000000000004</v>
      </c>
      <c r="JS23">
        <v>97.500399999999999</v>
      </c>
    </row>
    <row r="24" spans="1:279" x14ac:dyDescent="0.2">
      <c r="A24">
        <v>9</v>
      </c>
      <c r="B24">
        <v>1658325100.0999999</v>
      </c>
      <c r="C24">
        <v>32</v>
      </c>
      <c r="D24" t="s">
        <v>436</v>
      </c>
      <c r="E24" t="s">
        <v>437</v>
      </c>
      <c r="F24">
        <v>4</v>
      </c>
      <c r="G24">
        <v>1658325097.7874999</v>
      </c>
      <c r="H24">
        <f t="shared" si="0"/>
        <v>1.8240923039276836E-3</v>
      </c>
      <c r="I24">
        <f t="shared" si="1"/>
        <v>1.8240923039276835</v>
      </c>
      <c r="J24">
        <f t="shared" si="2"/>
        <v>-1.0031176148896337</v>
      </c>
      <c r="K24">
        <f t="shared" si="3"/>
        <v>41.631950000000003</v>
      </c>
      <c r="L24">
        <f t="shared" si="4"/>
        <v>57.21331473669283</v>
      </c>
      <c r="M24">
        <f t="shared" si="5"/>
        <v>5.7924643709393813</v>
      </c>
      <c r="N24">
        <f t="shared" si="6"/>
        <v>4.2149557000421645</v>
      </c>
      <c r="O24">
        <f t="shared" si="7"/>
        <v>9.5284769675414785E-2</v>
      </c>
      <c r="P24">
        <f t="shared" si="8"/>
        <v>2.7643083336700589</v>
      </c>
      <c r="Q24">
        <f t="shared" si="9"/>
        <v>9.3497020916820286E-2</v>
      </c>
      <c r="R24">
        <f t="shared" si="10"/>
        <v>5.8593466424460609E-2</v>
      </c>
      <c r="S24">
        <f t="shared" si="11"/>
        <v>194.42282811260517</v>
      </c>
      <c r="T24">
        <f t="shared" si="12"/>
        <v>35.856555403068931</v>
      </c>
      <c r="U24">
        <f t="shared" si="13"/>
        <v>34.840512500000003</v>
      </c>
      <c r="V24">
        <f t="shared" si="14"/>
        <v>5.598676620840159</v>
      </c>
      <c r="W24">
        <f t="shared" si="15"/>
        <v>65.210126435544083</v>
      </c>
      <c r="X24">
        <f t="shared" si="16"/>
        <v>3.7143038209553749</v>
      </c>
      <c r="Y24">
        <f t="shared" si="17"/>
        <v>5.6959003516527753</v>
      </c>
      <c r="Z24">
        <f t="shared" si="18"/>
        <v>1.8843727998847841</v>
      </c>
      <c r="AA24">
        <f t="shared" si="19"/>
        <v>-80.44247060321085</v>
      </c>
      <c r="AB24">
        <f t="shared" si="20"/>
        <v>46.331374758704513</v>
      </c>
      <c r="AC24">
        <f t="shared" si="21"/>
        <v>3.9141283802449927</v>
      </c>
      <c r="AD24">
        <f t="shared" si="22"/>
        <v>164.22586064834383</v>
      </c>
      <c r="AE24">
        <f t="shared" si="23"/>
        <v>8.328421862092604</v>
      </c>
      <c r="AF24">
        <f t="shared" si="24"/>
        <v>1.8199646743440803</v>
      </c>
      <c r="AG24">
        <f t="shared" si="25"/>
        <v>-1.0031176148896337</v>
      </c>
      <c r="AH24">
        <v>51.860566952439903</v>
      </c>
      <c r="AI24">
        <v>46.27449272727273</v>
      </c>
      <c r="AJ24">
        <v>1.687413525842316</v>
      </c>
      <c r="AK24">
        <v>63.920997978006959</v>
      </c>
      <c r="AL24">
        <f t="shared" si="26"/>
        <v>1.8240923039276835</v>
      </c>
      <c r="AM24">
        <v>35.068033291105692</v>
      </c>
      <c r="AN24">
        <v>36.689295151515147</v>
      </c>
      <c r="AO24">
        <v>1.6481996220465801E-5</v>
      </c>
      <c r="AP24">
        <v>90.484430062809054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46915.522163772046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1009.4917497992772</v>
      </c>
      <c r="BI24">
        <f t="shared" si="33"/>
        <v>-1.0031176148896337</v>
      </c>
      <c r="BJ24" t="e">
        <f t="shared" si="34"/>
        <v>#DIV/0!</v>
      </c>
      <c r="BK24">
        <f t="shared" si="35"/>
        <v>-9.9368579791671318E-4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1199.9837500000001</v>
      </c>
      <c r="CQ24">
        <f t="shared" si="47"/>
        <v>1009.4917497992772</v>
      </c>
      <c r="CR24">
        <f t="shared" si="48"/>
        <v>0.84125451682097951</v>
      </c>
      <c r="CS24">
        <f t="shared" si="49"/>
        <v>0.1620212174644908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1658325097.7874999</v>
      </c>
      <c r="CZ24">
        <v>41.631950000000003</v>
      </c>
      <c r="DA24">
        <v>49.386562499999997</v>
      </c>
      <c r="DB24">
        <v>36.686912499999998</v>
      </c>
      <c r="DC24">
        <v>35.069225000000003</v>
      </c>
      <c r="DD24">
        <v>43.049500000000002</v>
      </c>
      <c r="DE24">
        <v>36.089374999999997</v>
      </c>
      <c r="DF24">
        <v>650.26</v>
      </c>
      <c r="DG24">
        <v>101.14324999999999</v>
      </c>
      <c r="DH24">
        <v>0.10004271250000001</v>
      </c>
      <c r="DI24">
        <v>35.151400000000002</v>
      </c>
      <c r="DJ24">
        <v>999.9</v>
      </c>
      <c r="DK24">
        <v>34.840512500000003</v>
      </c>
      <c r="DL24">
        <v>0</v>
      </c>
      <c r="DM24">
        <v>0</v>
      </c>
      <c r="DN24">
        <v>8983.7512499999993</v>
      </c>
      <c r="DO24">
        <v>0</v>
      </c>
      <c r="DP24">
        <v>1474.5374999999999</v>
      </c>
      <c r="DQ24">
        <v>-7.75461125</v>
      </c>
      <c r="DR24">
        <v>43.217475</v>
      </c>
      <c r="DS24">
        <v>51.181449999999998</v>
      </c>
      <c r="DT24">
        <v>1.6177112499999999</v>
      </c>
      <c r="DU24">
        <v>49.386562499999997</v>
      </c>
      <c r="DV24">
        <v>35.069225000000003</v>
      </c>
      <c r="DW24">
        <v>3.71063375</v>
      </c>
      <c r="DX24">
        <v>3.5470137500000001</v>
      </c>
      <c r="DY24">
        <v>27.615637499999998</v>
      </c>
      <c r="DZ24">
        <v>26.846462500000001</v>
      </c>
      <c r="EA24">
        <v>1199.9837500000001</v>
      </c>
      <c r="EB24">
        <v>0.95800850000000004</v>
      </c>
      <c r="EC24">
        <v>4.1991349999999997E-2</v>
      </c>
      <c r="ED24">
        <v>0</v>
      </c>
      <c r="EE24">
        <v>693.56049999999993</v>
      </c>
      <c r="EF24">
        <v>5.0001600000000002</v>
      </c>
      <c r="EG24">
        <v>10516.775</v>
      </c>
      <c r="EH24">
        <v>9515.0712500000009</v>
      </c>
      <c r="EI24">
        <v>52.944875000000003</v>
      </c>
      <c r="EJ24">
        <v>55.554374999999993</v>
      </c>
      <c r="EK24">
        <v>54.296750000000003</v>
      </c>
      <c r="EL24">
        <v>53.835624999999993</v>
      </c>
      <c r="EM24">
        <v>54.351374999999997</v>
      </c>
      <c r="EN24">
        <v>1144.80375</v>
      </c>
      <c r="EO24">
        <v>50.18</v>
      </c>
      <c r="EP24">
        <v>0</v>
      </c>
      <c r="EQ24">
        <v>767611.79999995232</v>
      </c>
      <c r="ER24">
        <v>0</v>
      </c>
      <c r="ES24">
        <v>694.21430769230756</v>
      </c>
      <c r="ET24">
        <v>-8.1944615317642651</v>
      </c>
      <c r="EU24">
        <v>-91.350427257599264</v>
      </c>
      <c r="EV24">
        <v>10519.63846153846</v>
      </c>
      <c r="EW24">
        <v>15</v>
      </c>
      <c r="EX24">
        <v>1658316094</v>
      </c>
      <c r="EY24" t="s">
        <v>416</v>
      </c>
      <c r="EZ24">
        <v>1658316090.5</v>
      </c>
      <c r="FA24">
        <v>1658316094</v>
      </c>
      <c r="FB24">
        <v>11</v>
      </c>
      <c r="FC24">
        <v>-0.13300000000000001</v>
      </c>
      <c r="FD24">
        <v>0.107</v>
      </c>
      <c r="FE24">
        <v>-1.72</v>
      </c>
      <c r="FF24">
        <v>0.44</v>
      </c>
      <c r="FG24">
        <v>415</v>
      </c>
      <c r="FH24">
        <v>29</v>
      </c>
      <c r="FI24">
        <v>0.15</v>
      </c>
      <c r="FJ24">
        <v>0.28000000000000003</v>
      </c>
      <c r="FK24">
        <v>-6.7479319999999996</v>
      </c>
      <c r="FL24">
        <v>-9.5722966604127429</v>
      </c>
      <c r="FM24">
        <v>0.97209370891185176</v>
      </c>
      <c r="FN24">
        <v>0</v>
      </c>
      <c r="FO24">
        <v>694.64426470588228</v>
      </c>
      <c r="FP24">
        <v>-7.6850572872988092</v>
      </c>
      <c r="FQ24">
        <v>0.80033336101547403</v>
      </c>
      <c r="FR24">
        <v>0</v>
      </c>
      <c r="FS24">
        <v>1.6273902499999999</v>
      </c>
      <c r="FT24">
        <v>-8.2784803001881707E-2</v>
      </c>
      <c r="FU24">
        <v>8.3951544022429891E-3</v>
      </c>
      <c r="FV24">
        <v>1</v>
      </c>
      <c r="FW24">
        <v>1</v>
      </c>
      <c r="FX24">
        <v>3</v>
      </c>
      <c r="FY24" t="s">
        <v>417</v>
      </c>
      <c r="FZ24">
        <v>3.3647399999999998</v>
      </c>
      <c r="GA24">
        <v>2.89351</v>
      </c>
      <c r="GB24">
        <v>1.2836800000000001E-2</v>
      </c>
      <c r="GC24">
        <v>1.49385E-2</v>
      </c>
      <c r="GD24">
        <v>0.146009</v>
      </c>
      <c r="GE24">
        <v>0.144731</v>
      </c>
      <c r="GF24">
        <v>33761.300000000003</v>
      </c>
      <c r="GG24">
        <v>29323.5</v>
      </c>
      <c r="GH24">
        <v>30586.5</v>
      </c>
      <c r="GI24">
        <v>27771</v>
      </c>
      <c r="GJ24">
        <v>34440.6</v>
      </c>
      <c r="GK24">
        <v>33519.9</v>
      </c>
      <c r="GL24">
        <v>39888.400000000001</v>
      </c>
      <c r="GM24">
        <v>38722.400000000001</v>
      </c>
      <c r="GN24">
        <v>2.2720799999999999</v>
      </c>
      <c r="GO24">
        <v>1.55975</v>
      </c>
      <c r="GP24">
        <v>0</v>
      </c>
      <c r="GQ24">
        <v>8.0801499999999998E-2</v>
      </c>
      <c r="GR24">
        <v>999.9</v>
      </c>
      <c r="GS24">
        <v>33.534700000000001</v>
      </c>
      <c r="GT24">
        <v>65.7</v>
      </c>
      <c r="GU24">
        <v>36.200000000000003</v>
      </c>
      <c r="GV24">
        <v>39.200099999999999</v>
      </c>
      <c r="GW24">
        <v>50.580199999999998</v>
      </c>
      <c r="GX24">
        <v>39.875799999999998</v>
      </c>
      <c r="GY24">
        <v>1</v>
      </c>
      <c r="GZ24">
        <v>1.0181800000000001</v>
      </c>
      <c r="HA24">
        <v>2.3783699999999999</v>
      </c>
      <c r="HB24">
        <v>20.1873</v>
      </c>
      <c r="HC24">
        <v>5.2134</v>
      </c>
      <c r="HD24">
        <v>11.98</v>
      </c>
      <c r="HE24">
        <v>4.9886999999999997</v>
      </c>
      <c r="HF24">
        <v>3.2924500000000001</v>
      </c>
      <c r="HG24">
        <v>8313.5</v>
      </c>
      <c r="HH24">
        <v>9999</v>
      </c>
      <c r="HI24">
        <v>9999</v>
      </c>
      <c r="HJ24">
        <v>970.2</v>
      </c>
      <c r="HK24">
        <v>4.9712500000000004</v>
      </c>
      <c r="HL24">
        <v>1.8740300000000001</v>
      </c>
      <c r="HM24">
        <v>1.87029</v>
      </c>
      <c r="HN24">
        <v>1.8698699999999999</v>
      </c>
      <c r="HO24">
        <v>1.8745400000000001</v>
      </c>
      <c r="HP24">
        <v>1.8712299999999999</v>
      </c>
      <c r="HQ24">
        <v>1.86676</v>
      </c>
      <c r="HR24">
        <v>1.87775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-1.4179999999999999</v>
      </c>
      <c r="IG24">
        <v>0.59750000000000003</v>
      </c>
      <c r="IH24">
        <v>-1.4143203888967211</v>
      </c>
      <c r="II24">
        <v>1.7196870422270779E-5</v>
      </c>
      <c r="IJ24">
        <v>-2.1741833173098589E-6</v>
      </c>
      <c r="IK24">
        <v>9.0595066644434051E-10</v>
      </c>
      <c r="IL24">
        <v>0.59756978560464113</v>
      </c>
      <c r="IM24">
        <v>0</v>
      </c>
      <c r="IN24">
        <v>0</v>
      </c>
      <c r="IO24">
        <v>0</v>
      </c>
      <c r="IP24">
        <v>17</v>
      </c>
      <c r="IQ24">
        <v>2050</v>
      </c>
      <c r="IR24">
        <v>3</v>
      </c>
      <c r="IS24">
        <v>34</v>
      </c>
      <c r="IT24">
        <v>150.19999999999999</v>
      </c>
      <c r="IU24">
        <v>150.1</v>
      </c>
      <c r="IV24">
        <v>0.28442400000000001</v>
      </c>
      <c r="IW24">
        <v>2.63428</v>
      </c>
      <c r="IX24">
        <v>1.49902</v>
      </c>
      <c r="IY24">
        <v>2.3034699999999999</v>
      </c>
      <c r="IZ24">
        <v>1.69678</v>
      </c>
      <c r="JA24">
        <v>2.33765</v>
      </c>
      <c r="JB24">
        <v>41.0154</v>
      </c>
      <c r="JC24">
        <v>14.079499999999999</v>
      </c>
      <c r="JD24">
        <v>18</v>
      </c>
      <c r="JE24">
        <v>718.29899999999998</v>
      </c>
      <c r="JF24">
        <v>304.20800000000003</v>
      </c>
      <c r="JG24">
        <v>29.999600000000001</v>
      </c>
      <c r="JH24">
        <v>40.311</v>
      </c>
      <c r="JI24">
        <v>29.996500000000001</v>
      </c>
      <c r="JJ24">
        <v>40.517499999999998</v>
      </c>
      <c r="JK24">
        <v>40.497300000000003</v>
      </c>
      <c r="JL24">
        <v>5.7399800000000001</v>
      </c>
      <c r="JM24">
        <v>17.509699999999999</v>
      </c>
      <c r="JN24">
        <v>100</v>
      </c>
      <c r="JO24">
        <v>30</v>
      </c>
      <c r="JP24">
        <v>66.954800000000006</v>
      </c>
      <c r="JQ24">
        <v>34.985399999999998</v>
      </c>
      <c r="JR24">
        <v>97.498199999999997</v>
      </c>
      <c r="JS24">
        <v>97.506399999999999</v>
      </c>
    </row>
    <row r="25" spans="1:279" x14ac:dyDescent="0.2">
      <c r="A25">
        <v>10</v>
      </c>
      <c r="B25">
        <v>1658325104.0999999</v>
      </c>
      <c r="C25">
        <v>36</v>
      </c>
      <c r="D25" t="s">
        <v>438</v>
      </c>
      <c r="E25" t="s">
        <v>439</v>
      </c>
      <c r="F25">
        <v>4</v>
      </c>
      <c r="G25">
        <v>1658325102.0999999</v>
      </c>
      <c r="H25">
        <f t="shared" si="0"/>
        <v>1.8169034910952594E-3</v>
      </c>
      <c r="I25">
        <f t="shared" si="1"/>
        <v>1.8169034910952595</v>
      </c>
      <c r="J25">
        <f t="shared" si="2"/>
        <v>-0.79283695155281675</v>
      </c>
      <c r="K25">
        <f t="shared" si="3"/>
        <v>48.6327</v>
      </c>
      <c r="L25">
        <f t="shared" si="4"/>
        <v>60.508326907250414</v>
      </c>
      <c r="M25">
        <f t="shared" si="5"/>
        <v>6.126081683675026</v>
      </c>
      <c r="N25">
        <f t="shared" si="6"/>
        <v>4.9237502989355217</v>
      </c>
      <c r="O25">
        <f t="shared" si="7"/>
        <v>9.498305173888201E-2</v>
      </c>
      <c r="P25">
        <f t="shared" si="8"/>
        <v>2.769648070947639</v>
      </c>
      <c r="Q25">
        <f t="shared" si="9"/>
        <v>9.3209849251060628E-2</v>
      </c>
      <c r="R25">
        <f t="shared" si="10"/>
        <v>5.8412713751098744E-2</v>
      </c>
      <c r="S25">
        <f t="shared" si="11"/>
        <v>194.42094432687597</v>
      </c>
      <c r="T25">
        <f t="shared" si="12"/>
        <v>35.847695945146704</v>
      </c>
      <c r="U25">
        <f t="shared" si="13"/>
        <v>34.836500000000008</v>
      </c>
      <c r="V25">
        <f t="shared" si="14"/>
        <v>5.5974312821868235</v>
      </c>
      <c r="W25">
        <f t="shared" si="15"/>
        <v>65.251350372686446</v>
      </c>
      <c r="X25">
        <f t="shared" si="16"/>
        <v>3.7146874917253956</v>
      </c>
      <c r="Y25">
        <f t="shared" si="17"/>
        <v>5.6928898337103631</v>
      </c>
      <c r="Z25">
        <f t="shared" si="18"/>
        <v>1.8827437904614279</v>
      </c>
      <c r="AA25">
        <f t="shared" si="19"/>
        <v>-80.125443957300945</v>
      </c>
      <c r="AB25">
        <f t="shared" si="20"/>
        <v>45.592960865757526</v>
      </c>
      <c r="AC25">
        <f t="shared" si="21"/>
        <v>3.8440662623495898</v>
      </c>
      <c r="AD25">
        <f t="shared" si="22"/>
        <v>163.73252749768216</v>
      </c>
      <c r="AE25">
        <f t="shared" si="23"/>
        <v>8.5130574450089398</v>
      </c>
      <c r="AF25">
        <f t="shared" si="24"/>
        <v>1.8270258278371101</v>
      </c>
      <c r="AG25">
        <f t="shared" si="25"/>
        <v>-0.79283695155281675</v>
      </c>
      <c r="AH25">
        <v>58.767372018888501</v>
      </c>
      <c r="AI25">
        <v>53.005325454545442</v>
      </c>
      <c r="AJ25">
        <v>1.6807217365642499</v>
      </c>
      <c r="AK25">
        <v>63.920997978006959</v>
      </c>
      <c r="AL25">
        <f t="shared" si="26"/>
        <v>1.8169034910952595</v>
      </c>
      <c r="AM25">
        <v>35.075740847574792</v>
      </c>
      <c r="AN25">
        <v>36.69060727272727</v>
      </c>
      <c r="AO25">
        <v>4.8053696631715633E-5</v>
      </c>
      <c r="AP25">
        <v>90.484430062809054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47062.840838725468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1009.4814426564127</v>
      </c>
      <c r="BI25">
        <f t="shared" si="33"/>
        <v>-0.79283695155281675</v>
      </c>
      <c r="BJ25" t="e">
        <f t="shared" si="34"/>
        <v>#DIV/0!</v>
      </c>
      <c r="BK25">
        <f t="shared" si="35"/>
        <v>-7.8539031828707613E-4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1199.971428571429</v>
      </c>
      <c r="CQ25">
        <f t="shared" si="47"/>
        <v>1009.4814426564127</v>
      </c>
      <c r="CR25">
        <f t="shared" si="48"/>
        <v>0.84125456541761545</v>
      </c>
      <c r="CS25">
        <f t="shared" si="49"/>
        <v>0.16202131125599792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1658325102.0999999</v>
      </c>
      <c r="CZ25">
        <v>48.6327</v>
      </c>
      <c r="DA25">
        <v>56.570585714285713</v>
      </c>
      <c r="DB25">
        <v>36.69058571428571</v>
      </c>
      <c r="DC25">
        <v>35.066457142857139</v>
      </c>
      <c r="DD25">
        <v>50.051499999999997</v>
      </c>
      <c r="DE25">
        <v>36.093000000000004</v>
      </c>
      <c r="DF25">
        <v>650.19157142857148</v>
      </c>
      <c r="DG25">
        <v>101.1438571428572</v>
      </c>
      <c r="DH25">
        <v>9.9756700000000004E-2</v>
      </c>
      <c r="DI25">
        <v>35.141842857142862</v>
      </c>
      <c r="DJ25">
        <v>999.89999999999986</v>
      </c>
      <c r="DK25">
        <v>34.836500000000008</v>
      </c>
      <c r="DL25">
        <v>0</v>
      </c>
      <c r="DM25">
        <v>0</v>
      </c>
      <c r="DN25">
        <v>9012.0557142857124</v>
      </c>
      <c r="DO25">
        <v>0</v>
      </c>
      <c r="DP25">
        <v>1476.251428571429</v>
      </c>
      <c r="DQ25">
        <v>-7.9378928571428569</v>
      </c>
      <c r="DR25">
        <v>50.485042857142851</v>
      </c>
      <c r="DS25">
        <v>58.626399999999997</v>
      </c>
      <c r="DT25">
        <v>1.624117142857143</v>
      </c>
      <c r="DU25">
        <v>56.570585714285713</v>
      </c>
      <c r="DV25">
        <v>35.066457142857139</v>
      </c>
      <c r="DW25">
        <v>3.7110285714285709</v>
      </c>
      <c r="DX25">
        <v>3.5467599999999999</v>
      </c>
      <c r="DY25">
        <v>27.617442857142859</v>
      </c>
      <c r="DZ25">
        <v>26.84525714285714</v>
      </c>
      <c r="EA25">
        <v>1199.971428571429</v>
      </c>
      <c r="EB25">
        <v>0.95800614285714292</v>
      </c>
      <c r="EC25">
        <v>4.1993642857142847E-2</v>
      </c>
      <c r="ED25">
        <v>0</v>
      </c>
      <c r="EE25">
        <v>692.90842857142854</v>
      </c>
      <c r="EF25">
        <v>5.0001600000000002</v>
      </c>
      <c r="EG25">
        <v>10501.914285714291</v>
      </c>
      <c r="EH25">
        <v>9514.9557142857138</v>
      </c>
      <c r="EI25">
        <v>52.910428571428582</v>
      </c>
      <c r="EJ25">
        <v>55.535428571428582</v>
      </c>
      <c r="EK25">
        <v>54.24971428571429</v>
      </c>
      <c r="EL25">
        <v>53.794285714285706</v>
      </c>
      <c r="EM25">
        <v>54.366</v>
      </c>
      <c r="EN25">
        <v>1144.79</v>
      </c>
      <c r="EO25">
        <v>50.181428571428583</v>
      </c>
      <c r="EP25">
        <v>0</v>
      </c>
      <c r="EQ25">
        <v>767615.40000009537</v>
      </c>
      <c r="ER25">
        <v>0</v>
      </c>
      <c r="ES25">
        <v>693.67607692307683</v>
      </c>
      <c r="ET25">
        <v>-8.1047521352859579</v>
      </c>
      <c r="EU25">
        <v>-100.3076922657027</v>
      </c>
      <c r="EV25">
        <v>10513.19230769231</v>
      </c>
      <c r="EW25">
        <v>15</v>
      </c>
      <c r="EX25">
        <v>1658316094</v>
      </c>
      <c r="EY25" t="s">
        <v>416</v>
      </c>
      <c r="EZ25">
        <v>1658316090.5</v>
      </c>
      <c r="FA25">
        <v>1658316094</v>
      </c>
      <c r="FB25">
        <v>11</v>
      </c>
      <c r="FC25">
        <v>-0.13300000000000001</v>
      </c>
      <c r="FD25">
        <v>0.107</v>
      </c>
      <c r="FE25">
        <v>-1.72</v>
      </c>
      <c r="FF25">
        <v>0.44</v>
      </c>
      <c r="FG25">
        <v>415</v>
      </c>
      <c r="FH25">
        <v>29</v>
      </c>
      <c r="FI25">
        <v>0.15</v>
      </c>
      <c r="FJ25">
        <v>0.28000000000000003</v>
      </c>
      <c r="FK25">
        <v>-7.3057435000000002</v>
      </c>
      <c r="FL25">
        <v>-5.7274500562851713</v>
      </c>
      <c r="FM25">
        <v>0.57658563492143133</v>
      </c>
      <c r="FN25">
        <v>0</v>
      </c>
      <c r="FO25">
        <v>694.1720294117647</v>
      </c>
      <c r="FP25">
        <v>-8.0018487369475189</v>
      </c>
      <c r="FQ25">
        <v>0.82733749018424263</v>
      </c>
      <c r="FR25">
        <v>0</v>
      </c>
      <c r="FS25">
        <v>1.6230115000000001</v>
      </c>
      <c r="FT25">
        <v>-4.0035647279555081E-2</v>
      </c>
      <c r="FU25">
        <v>5.27567320348788E-3</v>
      </c>
      <c r="FV25">
        <v>1</v>
      </c>
      <c r="FW25">
        <v>1</v>
      </c>
      <c r="FX25">
        <v>3</v>
      </c>
      <c r="FY25" t="s">
        <v>417</v>
      </c>
      <c r="FZ25">
        <v>3.3651399999999998</v>
      </c>
      <c r="GA25">
        <v>2.89371</v>
      </c>
      <c r="GB25">
        <v>1.46093E-2</v>
      </c>
      <c r="GC25">
        <v>1.6777899999999998E-2</v>
      </c>
      <c r="GD25">
        <v>0.14602100000000001</v>
      </c>
      <c r="GE25">
        <v>0.14463599999999999</v>
      </c>
      <c r="GF25">
        <v>33702.699999999997</v>
      </c>
      <c r="GG25">
        <v>29271.599999999999</v>
      </c>
      <c r="GH25">
        <v>30588.1</v>
      </c>
      <c r="GI25">
        <v>27773.4</v>
      </c>
      <c r="GJ25">
        <v>34441.699999999997</v>
      </c>
      <c r="GK25">
        <v>33526.199999999997</v>
      </c>
      <c r="GL25">
        <v>39890.300000000003</v>
      </c>
      <c r="GM25">
        <v>38725.300000000003</v>
      </c>
      <c r="GN25">
        <v>2.2723300000000002</v>
      </c>
      <c r="GO25">
        <v>1.5597700000000001</v>
      </c>
      <c r="GP25">
        <v>0</v>
      </c>
      <c r="GQ25">
        <v>8.0373100000000003E-2</v>
      </c>
      <c r="GR25">
        <v>999.9</v>
      </c>
      <c r="GS25">
        <v>33.533099999999997</v>
      </c>
      <c r="GT25">
        <v>65.7</v>
      </c>
      <c r="GU25">
        <v>36.200000000000003</v>
      </c>
      <c r="GV25">
        <v>39.198599999999999</v>
      </c>
      <c r="GW25">
        <v>50.850200000000001</v>
      </c>
      <c r="GX25">
        <v>39.0946</v>
      </c>
      <c r="GY25">
        <v>1</v>
      </c>
      <c r="GZ25">
        <v>1.01525</v>
      </c>
      <c r="HA25">
        <v>2.3735499999999998</v>
      </c>
      <c r="HB25">
        <v>20.1873</v>
      </c>
      <c r="HC25">
        <v>5.2140000000000004</v>
      </c>
      <c r="HD25">
        <v>11.98</v>
      </c>
      <c r="HE25">
        <v>4.9888500000000002</v>
      </c>
      <c r="HF25">
        <v>3.2925800000000001</v>
      </c>
      <c r="HG25">
        <v>8313.7000000000007</v>
      </c>
      <c r="HH25">
        <v>9999</v>
      </c>
      <c r="HI25">
        <v>9999</v>
      </c>
      <c r="HJ25">
        <v>970.2</v>
      </c>
      <c r="HK25">
        <v>4.9712399999999999</v>
      </c>
      <c r="HL25">
        <v>1.8740600000000001</v>
      </c>
      <c r="HM25">
        <v>1.87029</v>
      </c>
      <c r="HN25">
        <v>1.8698699999999999</v>
      </c>
      <c r="HO25">
        <v>1.8745400000000001</v>
      </c>
      <c r="HP25">
        <v>1.8712599999999999</v>
      </c>
      <c r="HQ25">
        <v>1.86676</v>
      </c>
      <c r="HR25">
        <v>1.8777699999999999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-1.419</v>
      </c>
      <c r="IG25">
        <v>0.59760000000000002</v>
      </c>
      <c r="IH25">
        <v>-1.4143203888967211</v>
      </c>
      <c r="II25">
        <v>1.7196870422270779E-5</v>
      </c>
      <c r="IJ25">
        <v>-2.1741833173098589E-6</v>
      </c>
      <c r="IK25">
        <v>9.0595066644434051E-10</v>
      </c>
      <c r="IL25">
        <v>0.59756978560464113</v>
      </c>
      <c r="IM25">
        <v>0</v>
      </c>
      <c r="IN25">
        <v>0</v>
      </c>
      <c r="IO25">
        <v>0</v>
      </c>
      <c r="IP25">
        <v>17</v>
      </c>
      <c r="IQ25">
        <v>2050</v>
      </c>
      <c r="IR25">
        <v>3</v>
      </c>
      <c r="IS25">
        <v>34</v>
      </c>
      <c r="IT25">
        <v>150.19999999999999</v>
      </c>
      <c r="IU25">
        <v>150.19999999999999</v>
      </c>
      <c r="IV25">
        <v>0.299072</v>
      </c>
      <c r="IW25">
        <v>2.63184</v>
      </c>
      <c r="IX25">
        <v>1.49902</v>
      </c>
      <c r="IY25">
        <v>2.3034699999999999</v>
      </c>
      <c r="IZ25">
        <v>1.69678</v>
      </c>
      <c r="JA25">
        <v>2.3046899999999999</v>
      </c>
      <c r="JB25">
        <v>41.0154</v>
      </c>
      <c r="JC25">
        <v>14.0883</v>
      </c>
      <c r="JD25">
        <v>18</v>
      </c>
      <c r="JE25">
        <v>718.17499999999995</v>
      </c>
      <c r="JF25">
        <v>304.09100000000001</v>
      </c>
      <c r="JG25">
        <v>29.999099999999999</v>
      </c>
      <c r="JH25">
        <v>40.275799999999997</v>
      </c>
      <c r="JI25">
        <v>29.996600000000001</v>
      </c>
      <c r="JJ25">
        <v>40.485300000000002</v>
      </c>
      <c r="JK25">
        <v>40.468299999999999</v>
      </c>
      <c r="JL25">
        <v>6.0360500000000004</v>
      </c>
      <c r="JM25">
        <v>17.509699999999999</v>
      </c>
      <c r="JN25">
        <v>100</v>
      </c>
      <c r="JO25">
        <v>30</v>
      </c>
      <c r="JP25">
        <v>73.633499999999998</v>
      </c>
      <c r="JQ25">
        <v>34.985399999999998</v>
      </c>
      <c r="JR25">
        <v>97.503100000000003</v>
      </c>
      <c r="JS25">
        <v>97.514300000000006</v>
      </c>
    </row>
    <row r="26" spans="1:279" x14ac:dyDescent="0.2">
      <c r="A26">
        <v>11</v>
      </c>
      <c r="B26">
        <v>1658325108.0999999</v>
      </c>
      <c r="C26">
        <v>40</v>
      </c>
      <c r="D26" t="s">
        <v>440</v>
      </c>
      <c r="E26" t="s">
        <v>441</v>
      </c>
      <c r="F26">
        <v>4</v>
      </c>
      <c r="G26">
        <v>1658325105.7874999</v>
      </c>
      <c r="H26">
        <f t="shared" si="0"/>
        <v>1.8711094447021158E-3</v>
      </c>
      <c r="I26">
        <f t="shared" si="1"/>
        <v>1.8711094447021157</v>
      </c>
      <c r="J26">
        <f t="shared" si="2"/>
        <v>-0.70678629901826506</v>
      </c>
      <c r="K26">
        <f t="shared" si="3"/>
        <v>54.610162500000001</v>
      </c>
      <c r="L26">
        <f t="shared" si="4"/>
        <v>64.50117525913312</v>
      </c>
      <c r="M26">
        <f t="shared" si="5"/>
        <v>6.5304452626316039</v>
      </c>
      <c r="N26">
        <f t="shared" si="6"/>
        <v>5.5290260302531431</v>
      </c>
      <c r="O26">
        <f t="shared" si="7"/>
        <v>9.7924830857940875E-2</v>
      </c>
      <c r="P26">
        <f t="shared" si="8"/>
        <v>2.7671841520569593</v>
      </c>
      <c r="Q26">
        <f t="shared" si="9"/>
        <v>9.6039621009209403E-2</v>
      </c>
      <c r="R26">
        <f t="shared" si="10"/>
        <v>6.019111884598706E-2</v>
      </c>
      <c r="S26">
        <f t="shared" si="11"/>
        <v>194.42649148760279</v>
      </c>
      <c r="T26">
        <f t="shared" si="12"/>
        <v>35.827832397221258</v>
      </c>
      <c r="U26">
        <f t="shared" si="13"/>
        <v>34.831000000000003</v>
      </c>
      <c r="V26">
        <f t="shared" si="14"/>
        <v>5.5957246671467438</v>
      </c>
      <c r="W26">
        <f t="shared" si="15"/>
        <v>65.257783560353573</v>
      </c>
      <c r="X26">
        <f t="shared" si="16"/>
        <v>3.7138813445010443</v>
      </c>
      <c r="Y26">
        <f t="shared" si="17"/>
        <v>5.6910932947427888</v>
      </c>
      <c r="Z26">
        <f t="shared" si="18"/>
        <v>1.8818433226456994</v>
      </c>
      <c r="AA26">
        <f t="shared" si="19"/>
        <v>-82.515926511363304</v>
      </c>
      <c r="AB26">
        <f t="shared" si="20"/>
        <v>45.521764621136739</v>
      </c>
      <c r="AC26">
        <f t="shared" si="21"/>
        <v>3.8412713102974854</v>
      </c>
      <c r="AD26">
        <f t="shared" si="22"/>
        <v>161.27360090767371</v>
      </c>
      <c r="AE26">
        <f t="shared" si="23"/>
        <v>8.6311840206077122</v>
      </c>
      <c r="AF26">
        <f t="shared" si="24"/>
        <v>1.888953204110339</v>
      </c>
      <c r="AG26">
        <f t="shared" si="25"/>
        <v>-0.70678629901826506</v>
      </c>
      <c r="AH26">
        <v>65.614235112489268</v>
      </c>
      <c r="AI26">
        <v>59.746280000000013</v>
      </c>
      <c r="AJ26">
        <v>1.686859085908651</v>
      </c>
      <c r="AK26">
        <v>63.920997978006959</v>
      </c>
      <c r="AL26">
        <f t="shared" si="26"/>
        <v>1.8711094447021157</v>
      </c>
      <c r="AM26">
        <v>35.007421953610219</v>
      </c>
      <c r="AN26">
        <v>36.67107939393938</v>
      </c>
      <c r="AO26">
        <v>-7.9608627655041372E-5</v>
      </c>
      <c r="AP26">
        <v>90.484430062809054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46996.399513201257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1009.5106872992759</v>
      </c>
      <c r="BI26">
        <f t="shared" si="33"/>
        <v>-0.70678629901826506</v>
      </c>
      <c r="BJ26" t="e">
        <f t="shared" si="34"/>
        <v>#DIV/0!</v>
      </c>
      <c r="BK26">
        <f t="shared" si="35"/>
        <v>-7.0012760430413726E-4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1200.0062499999999</v>
      </c>
      <c r="CQ26">
        <f t="shared" si="47"/>
        <v>1009.5106872992759</v>
      </c>
      <c r="CR26">
        <f t="shared" si="48"/>
        <v>0.84125452454874794</v>
      </c>
      <c r="CS26">
        <f t="shared" si="49"/>
        <v>0.1620212323790837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1658325105.7874999</v>
      </c>
      <c r="CZ26">
        <v>54.610162500000001</v>
      </c>
      <c r="DA26">
        <v>62.669625000000011</v>
      </c>
      <c r="DB26">
        <v>36.681987500000012</v>
      </c>
      <c r="DC26">
        <v>35.002924999999998</v>
      </c>
      <c r="DD26">
        <v>56.030199999999986</v>
      </c>
      <c r="DE26">
        <v>36.084437499999993</v>
      </c>
      <c r="DF26">
        <v>650.24237500000004</v>
      </c>
      <c r="DG26">
        <v>101.145375</v>
      </c>
      <c r="DH26">
        <v>9.9993575000000001E-2</v>
      </c>
      <c r="DI26">
        <v>35.136137499999997</v>
      </c>
      <c r="DJ26">
        <v>999.9</v>
      </c>
      <c r="DK26">
        <v>34.831000000000003</v>
      </c>
      <c r="DL26">
        <v>0</v>
      </c>
      <c r="DM26">
        <v>0</v>
      </c>
      <c r="DN26">
        <v>8998.8287500000006</v>
      </c>
      <c r="DO26">
        <v>0</v>
      </c>
      <c r="DP26">
        <v>1477.7674999999999</v>
      </c>
      <c r="DQ26">
        <v>-8.0594749999999991</v>
      </c>
      <c r="DR26">
        <v>56.689624999999999</v>
      </c>
      <c r="DS26">
        <v>64.942762500000001</v>
      </c>
      <c r="DT26">
        <v>1.6790612499999999</v>
      </c>
      <c r="DU26">
        <v>62.669625000000011</v>
      </c>
      <c r="DV26">
        <v>35.002924999999998</v>
      </c>
      <c r="DW26">
        <v>3.7102149999999998</v>
      </c>
      <c r="DX26">
        <v>3.5403875</v>
      </c>
      <c r="DY26">
        <v>27.613712499999998</v>
      </c>
      <c r="DZ26">
        <v>26.814675000000001</v>
      </c>
      <c r="EA26">
        <v>1200.0062499999999</v>
      </c>
      <c r="EB26">
        <v>0.95800712500000007</v>
      </c>
      <c r="EC26">
        <v>4.1992687500000001E-2</v>
      </c>
      <c r="ED26">
        <v>0</v>
      </c>
      <c r="EE26">
        <v>692.50450000000001</v>
      </c>
      <c r="EF26">
        <v>5.0001600000000002</v>
      </c>
      <c r="EG26">
        <v>10494.25</v>
      </c>
      <c r="EH26">
        <v>9515.2512500000012</v>
      </c>
      <c r="EI26">
        <v>52.882750000000001</v>
      </c>
      <c r="EJ26">
        <v>55.507750000000001</v>
      </c>
      <c r="EK26">
        <v>54.265500000000003</v>
      </c>
      <c r="EL26">
        <v>53.741999999999997</v>
      </c>
      <c r="EM26">
        <v>54.312124999999988</v>
      </c>
      <c r="EN26">
        <v>1144.825</v>
      </c>
      <c r="EO26">
        <v>50.181250000000013</v>
      </c>
      <c r="EP26">
        <v>0</v>
      </c>
      <c r="EQ26">
        <v>767619.60000014305</v>
      </c>
      <c r="ER26">
        <v>0</v>
      </c>
      <c r="ES26">
        <v>693.09372000000008</v>
      </c>
      <c r="ET26">
        <v>-8.5421538264994741</v>
      </c>
      <c r="EU26">
        <v>-132.68461512204249</v>
      </c>
      <c r="EV26">
        <v>10504.992</v>
      </c>
      <c r="EW26">
        <v>15</v>
      </c>
      <c r="EX26">
        <v>1658316094</v>
      </c>
      <c r="EY26" t="s">
        <v>416</v>
      </c>
      <c r="EZ26">
        <v>1658316090.5</v>
      </c>
      <c r="FA26">
        <v>1658316094</v>
      </c>
      <c r="FB26">
        <v>11</v>
      </c>
      <c r="FC26">
        <v>-0.13300000000000001</v>
      </c>
      <c r="FD26">
        <v>0.107</v>
      </c>
      <c r="FE26">
        <v>-1.72</v>
      </c>
      <c r="FF26">
        <v>0.44</v>
      </c>
      <c r="FG26">
        <v>415</v>
      </c>
      <c r="FH26">
        <v>29</v>
      </c>
      <c r="FI26">
        <v>0.15</v>
      </c>
      <c r="FJ26">
        <v>0.28000000000000003</v>
      </c>
      <c r="FK26">
        <v>-7.586595609756098</v>
      </c>
      <c r="FL26">
        <v>-3.9487145644599519</v>
      </c>
      <c r="FM26">
        <v>0.40382549455057742</v>
      </c>
      <c r="FN26">
        <v>0</v>
      </c>
      <c r="FO26">
        <v>693.72729411764703</v>
      </c>
      <c r="FP26">
        <v>-8.5095187149773857</v>
      </c>
      <c r="FQ26">
        <v>0.87079998815867887</v>
      </c>
      <c r="FR26">
        <v>0</v>
      </c>
      <c r="FS26">
        <v>1.6302939024390239</v>
      </c>
      <c r="FT26">
        <v>0.11145846689895721</v>
      </c>
      <c r="FU26">
        <v>2.060463242705135E-2</v>
      </c>
      <c r="FV26">
        <v>0</v>
      </c>
      <c r="FW26">
        <v>0</v>
      </c>
      <c r="FX26">
        <v>3</v>
      </c>
      <c r="FY26" t="s">
        <v>425</v>
      </c>
      <c r="FZ26">
        <v>3.3650500000000001</v>
      </c>
      <c r="GA26">
        <v>2.89377</v>
      </c>
      <c r="GB26">
        <v>1.6386700000000001E-2</v>
      </c>
      <c r="GC26">
        <v>1.8622300000000001E-2</v>
      </c>
      <c r="GD26">
        <v>0.14597399999999999</v>
      </c>
      <c r="GE26">
        <v>0.14449100000000001</v>
      </c>
      <c r="GF26">
        <v>33645.300000000003</v>
      </c>
      <c r="GG26">
        <v>29219.1</v>
      </c>
      <c r="GH26">
        <v>30590.9</v>
      </c>
      <c r="GI26">
        <v>27775.4</v>
      </c>
      <c r="GJ26">
        <v>34446.6</v>
      </c>
      <c r="GK26">
        <v>33534.400000000001</v>
      </c>
      <c r="GL26">
        <v>39894</v>
      </c>
      <c r="GM26">
        <v>38728</v>
      </c>
      <c r="GN26">
        <v>2.2729200000000001</v>
      </c>
      <c r="GO26">
        <v>1.5603199999999999</v>
      </c>
      <c r="GP26">
        <v>0</v>
      </c>
      <c r="GQ26">
        <v>8.0130999999999994E-2</v>
      </c>
      <c r="GR26">
        <v>999.9</v>
      </c>
      <c r="GS26">
        <v>33.536099999999998</v>
      </c>
      <c r="GT26">
        <v>65.7</v>
      </c>
      <c r="GU26">
        <v>36.200000000000003</v>
      </c>
      <c r="GV26">
        <v>39.195999999999998</v>
      </c>
      <c r="GW26">
        <v>50.970199999999998</v>
      </c>
      <c r="GX26">
        <v>39.350999999999999</v>
      </c>
      <c r="GY26">
        <v>1</v>
      </c>
      <c r="GZ26">
        <v>1.0124</v>
      </c>
      <c r="HA26">
        <v>2.3662399999999999</v>
      </c>
      <c r="HB26">
        <v>20.1873</v>
      </c>
      <c r="HC26">
        <v>5.2145900000000003</v>
      </c>
      <c r="HD26">
        <v>11.98</v>
      </c>
      <c r="HE26">
        <v>4.9890999999999996</v>
      </c>
      <c r="HF26">
        <v>3.2925800000000001</v>
      </c>
      <c r="HG26">
        <v>8313.7000000000007</v>
      </c>
      <c r="HH26">
        <v>9999</v>
      </c>
      <c r="HI26">
        <v>9999</v>
      </c>
      <c r="HJ26">
        <v>970.2</v>
      </c>
      <c r="HK26">
        <v>4.9712500000000004</v>
      </c>
      <c r="HL26">
        <v>1.8740600000000001</v>
      </c>
      <c r="HM26">
        <v>1.87029</v>
      </c>
      <c r="HN26">
        <v>1.86992</v>
      </c>
      <c r="HO26">
        <v>1.8745400000000001</v>
      </c>
      <c r="HP26">
        <v>1.8712200000000001</v>
      </c>
      <c r="HQ26">
        <v>1.86676</v>
      </c>
      <c r="HR26">
        <v>1.8777600000000001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-1.421</v>
      </c>
      <c r="IG26">
        <v>0.59750000000000003</v>
      </c>
      <c r="IH26">
        <v>-1.4143203888967211</v>
      </c>
      <c r="II26">
        <v>1.7196870422270779E-5</v>
      </c>
      <c r="IJ26">
        <v>-2.1741833173098589E-6</v>
      </c>
      <c r="IK26">
        <v>9.0595066644434051E-10</v>
      </c>
      <c r="IL26">
        <v>0.59756978560464113</v>
      </c>
      <c r="IM26">
        <v>0</v>
      </c>
      <c r="IN26">
        <v>0</v>
      </c>
      <c r="IO26">
        <v>0</v>
      </c>
      <c r="IP26">
        <v>17</v>
      </c>
      <c r="IQ26">
        <v>2050</v>
      </c>
      <c r="IR26">
        <v>3</v>
      </c>
      <c r="IS26">
        <v>34</v>
      </c>
      <c r="IT26">
        <v>150.30000000000001</v>
      </c>
      <c r="IU26">
        <v>150.19999999999999</v>
      </c>
      <c r="IV26">
        <v>0.31372100000000003</v>
      </c>
      <c r="IW26">
        <v>2.6220699999999999</v>
      </c>
      <c r="IX26">
        <v>1.49902</v>
      </c>
      <c r="IY26">
        <v>2.3034699999999999</v>
      </c>
      <c r="IZ26">
        <v>1.69678</v>
      </c>
      <c r="JA26">
        <v>2.36328</v>
      </c>
      <c r="JB26">
        <v>41.041200000000003</v>
      </c>
      <c r="JC26">
        <v>14.0883</v>
      </c>
      <c r="JD26">
        <v>18</v>
      </c>
      <c r="JE26">
        <v>718.36099999999999</v>
      </c>
      <c r="JF26">
        <v>304.23599999999999</v>
      </c>
      <c r="JG26">
        <v>29.9985</v>
      </c>
      <c r="JH26">
        <v>40.243200000000002</v>
      </c>
      <c r="JI26">
        <v>29.996600000000001</v>
      </c>
      <c r="JJ26">
        <v>40.4542</v>
      </c>
      <c r="JK26">
        <v>40.436199999999999</v>
      </c>
      <c r="JL26">
        <v>6.3327499999999999</v>
      </c>
      <c r="JM26">
        <v>17.509699999999999</v>
      </c>
      <c r="JN26">
        <v>100</v>
      </c>
      <c r="JO26">
        <v>30</v>
      </c>
      <c r="JP26">
        <v>80.320700000000002</v>
      </c>
      <c r="JQ26">
        <v>34.991100000000003</v>
      </c>
      <c r="JR26">
        <v>97.512100000000004</v>
      </c>
      <c r="JS26">
        <v>97.521199999999993</v>
      </c>
    </row>
    <row r="27" spans="1:279" x14ac:dyDescent="0.2">
      <c r="A27">
        <v>12</v>
      </c>
      <c r="B27">
        <v>1658325112.0999999</v>
      </c>
      <c r="C27">
        <v>44</v>
      </c>
      <c r="D27" t="s">
        <v>442</v>
      </c>
      <c r="E27" t="s">
        <v>443</v>
      </c>
      <c r="F27">
        <v>4</v>
      </c>
      <c r="G27">
        <v>1658325110.0999999</v>
      </c>
      <c r="H27">
        <f t="shared" si="0"/>
        <v>1.8317808913073683E-3</v>
      </c>
      <c r="I27">
        <f t="shared" si="1"/>
        <v>1.8317808913073683</v>
      </c>
      <c r="J27">
        <f t="shared" si="2"/>
        <v>-0.64329817539836021</v>
      </c>
      <c r="K27">
        <f t="shared" si="3"/>
        <v>61.64264285714286</v>
      </c>
      <c r="L27">
        <f t="shared" si="4"/>
        <v>70.519450219256626</v>
      </c>
      <c r="M27">
        <f t="shared" si="5"/>
        <v>7.139894865397685</v>
      </c>
      <c r="N27">
        <f t="shared" si="6"/>
        <v>6.2411432286673483</v>
      </c>
      <c r="O27">
        <f t="shared" si="7"/>
        <v>9.5680659135846988E-2</v>
      </c>
      <c r="P27">
        <f t="shared" si="8"/>
        <v>2.7653472516087731</v>
      </c>
      <c r="Q27">
        <f t="shared" si="9"/>
        <v>9.3878838907004256E-2</v>
      </c>
      <c r="R27">
        <f t="shared" si="10"/>
        <v>5.8833334527576414E-2</v>
      </c>
      <c r="S27">
        <f t="shared" si="11"/>
        <v>194.43188832689802</v>
      </c>
      <c r="T27">
        <f t="shared" si="12"/>
        <v>35.827070452225804</v>
      </c>
      <c r="U27">
        <f t="shared" si="13"/>
        <v>34.831742857142856</v>
      </c>
      <c r="V27">
        <f t="shared" si="14"/>
        <v>5.5959551445748437</v>
      </c>
      <c r="W27">
        <f t="shared" si="15"/>
        <v>65.253863575994032</v>
      </c>
      <c r="X27">
        <f t="shared" si="16"/>
        <v>3.7112034976089805</v>
      </c>
      <c r="Y27">
        <f t="shared" si="17"/>
        <v>5.6873314379108724</v>
      </c>
      <c r="Z27">
        <f t="shared" si="18"/>
        <v>1.8847516469658632</v>
      </c>
      <c r="AA27">
        <f t="shared" si="19"/>
        <v>-80.78153730665494</v>
      </c>
      <c r="AB27">
        <f t="shared" si="20"/>
        <v>43.598960635132464</v>
      </c>
      <c r="AC27">
        <f t="shared" si="21"/>
        <v>3.6812617584748</v>
      </c>
      <c r="AD27">
        <f t="shared" si="22"/>
        <v>160.93057341385034</v>
      </c>
      <c r="AE27">
        <f t="shared" si="23"/>
        <v>8.7426624883845125</v>
      </c>
      <c r="AF27">
        <f t="shared" si="24"/>
        <v>1.8861392821127954</v>
      </c>
      <c r="AG27">
        <f t="shared" si="25"/>
        <v>-0.64329817539836021</v>
      </c>
      <c r="AH27">
        <v>72.487024277271345</v>
      </c>
      <c r="AI27">
        <v>66.529224242424291</v>
      </c>
      <c r="AJ27">
        <v>1.6941892764979529</v>
      </c>
      <c r="AK27">
        <v>63.920997978006959</v>
      </c>
      <c r="AL27">
        <f t="shared" si="26"/>
        <v>1.8317808913073683</v>
      </c>
      <c r="AM27">
        <v>34.97800512299991</v>
      </c>
      <c r="AN27">
        <v>36.646278181818182</v>
      </c>
      <c r="AO27">
        <v>-7.2616706919449887E-3</v>
      </c>
      <c r="AP27">
        <v>90.484430062809054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46948.060809371244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1009.5390426564237</v>
      </c>
      <c r="BI27">
        <f t="shared" si="33"/>
        <v>-0.64329817539836021</v>
      </c>
      <c r="BJ27" t="e">
        <f t="shared" si="34"/>
        <v>#DIV/0!</v>
      </c>
      <c r="BK27">
        <f t="shared" si="35"/>
        <v>-6.3721970940879577E-4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1200.04</v>
      </c>
      <c r="CQ27">
        <f t="shared" si="47"/>
        <v>1009.5390426564237</v>
      </c>
      <c r="CR27">
        <f t="shared" si="48"/>
        <v>0.84125449373056205</v>
      </c>
      <c r="CS27">
        <f t="shared" si="49"/>
        <v>0.16202117289998502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1658325110.0999999</v>
      </c>
      <c r="CZ27">
        <v>61.64264285714286</v>
      </c>
      <c r="DA27">
        <v>69.817514285714296</v>
      </c>
      <c r="DB27">
        <v>36.654885714285719</v>
      </c>
      <c r="DC27">
        <v>34.978185714285708</v>
      </c>
      <c r="DD27">
        <v>63.064314285714303</v>
      </c>
      <c r="DE27">
        <v>36.057314285714277</v>
      </c>
      <c r="DF27">
        <v>650.20685714285707</v>
      </c>
      <c r="DG27">
        <v>101.14700000000001</v>
      </c>
      <c r="DH27">
        <v>0.10017142857142861</v>
      </c>
      <c r="DI27">
        <v>35.124185714285723</v>
      </c>
      <c r="DJ27">
        <v>999.89999999999986</v>
      </c>
      <c r="DK27">
        <v>34.831742857142856</v>
      </c>
      <c r="DL27">
        <v>0</v>
      </c>
      <c r="DM27">
        <v>0</v>
      </c>
      <c r="DN27">
        <v>8988.9314285714263</v>
      </c>
      <c r="DO27">
        <v>0</v>
      </c>
      <c r="DP27">
        <v>1477.72</v>
      </c>
      <c r="DQ27">
        <v>-8.1748628571428572</v>
      </c>
      <c r="DR27">
        <v>63.988128571428561</v>
      </c>
      <c r="DS27">
        <v>72.348128571428575</v>
      </c>
      <c r="DT27">
        <v>1.676687142857143</v>
      </c>
      <c r="DU27">
        <v>69.817514285714296</v>
      </c>
      <c r="DV27">
        <v>34.978185714285708</v>
      </c>
      <c r="DW27">
        <v>3.707528571428572</v>
      </c>
      <c r="DX27">
        <v>3.5379371428571429</v>
      </c>
      <c r="DY27">
        <v>27.601328571428571</v>
      </c>
      <c r="DZ27">
        <v>26.802900000000001</v>
      </c>
      <c r="EA27">
        <v>1200.04</v>
      </c>
      <c r="EB27">
        <v>0.95800771428571441</v>
      </c>
      <c r="EC27">
        <v>4.199211428571429E-2</v>
      </c>
      <c r="ED27">
        <v>0</v>
      </c>
      <c r="EE27">
        <v>691.76585714285716</v>
      </c>
      <c r="EF27">
        <v>5.0001600000000002</v>
      </c>
      <c r="EG27">
        <v>10483.742857142861</v>
      </c>
      <c r="EH27">
        <v>9515.5142857142837</v>
      </c>
      <c r="EI27">
        <v>52.866</v>
      </c>
      <c r="EJ27">
        <v>55.473000000000013</v>
      </c>
      <c r="EK27">
        <v>54.232000000000014</v>
      </c>
      <c r="EL27">
        <v>53.732000000000014</v>
      </c>
      <c r="EM27">
        <v>54.276571428571422</v>
      </c>
      <c r="EN27">
        <v>1144.8585714285709</v>
      </c>
      <c r="EO27">
        <v>50.181428571428569</v>
      </c>
      <c r="EP27">
        <v>0</v>
      </c>
      <c r="EQ27">
        <v>767623.20000004768</v>
      </c>
      <c r="ER27">
        <v>0</v>
      </c>
      <c r="ES27">
        <v>692.55176000000006</v>
      </c>
      <c r="ET27">
        <v>-8.9469999738001196</v>
      </c>
      <c r="EU27">
        <v>-155.93076891128479</v>
      </c>
      <c r="EV27">
        <v>10497.096</v>
      </c>
      <c r="EW27">
        <v>15</v>
      </c>
      <c r="EX27">
        <v>1658316094</v>
      </c>
      <c r="EY27" t="s">
        <v>416</v>
      </c>
      <c r="EZ27">
        <v>1658316090.5</v>
      </c>
      <c r="FA27">
        <v>1658316094</v>
      </c>
      <c r="FB27">
        <v>11</v>
      </c>
      <c r="FC27">
        <v>-0.13300000000000001</v>
      </c>
      <c r="FD27">
        <v>0.107</v>
      </c>
      <c r="FE27">
        <v>-1.72</v>
      </c>
      <c r="FF27">
        <v>0.44</v>
      </c>
      <c r="FG27">
        <v>415</v>
      </c>
      <c r="FH27">
        <v>29</v>
      </c>
      <c r="FI27">
        <v>0.15</v>
      </c>
      <c r="FJ27">
        <v>0.28000000000000003</v>
      </c>
      <c r="FK27">
        <v>-7.8658382499999986</v>
      </c>
      <c r="FL27">
        <v>-2.516528667917433</v>
      </c>
      <c r="FM27">
        <v>0.24674854799864071</v>
      </c>
      <c r="FN27">
        <v>0</v>
      </c>
      <c r="FO27">
        <v>693.01029411764705</v>
      </c>
      <c r="FP27">
        <v>-8.1352788258177018</v>
      </c>
      <c r="FQ27">
        <v>0.83251859295301378</v>
      </c>
      <c r="FR27">
        <v>0</v>
      </c>
      <c r="FS27">
        <v>1.6430199999999999</v>
      </c>
      <c r="FT27">
        <v>0.2578275422138796</v>
      </c>
      <c r="FU27">
        <v>2.9852956470004761E-2</v>
      </c>
      <c r="FV27">
        <v>0</v>
      </c>
      <c r="FW27">
        <v>0</v>
      </c>
      <c r="FX27">
        <v>3</v>
      </c>
      <c r="FY27" t="s">
        <v>425</v>
      </c>
      <c r="FZ27">
        <v>3.36496</v>
      </c>
      <c r="GA27">
        <v>2.8937300000000001</v>
      </c>
      <c r="GB27">
        <v>1.8161500000000001E-2</v>
      </c>
      <c r="GC27">
        <v>2.0449800000000001E-2</v>
      </c>
      <c r="GD27">
        <v>0.14591699999999999</v>
      </c>
      <c r="GE27">
        <v>0.14450099999999999</v>
      </c>
      <c r="GF27">
        <v>33586.800000000003</v>
      </c>
      <c r="GG27">
        <v>29167.1</v>
      </c>
      <c r="GH27">
        <v>30592.799999999999</v>
      </c>
      <c r="GI27">
        <v>27777.5</v>
      </c>
      <c r="GJ27">
        <v>34451</v>
      </c>
      <c r="GK27">
        <v>33536.199999999997</v>
      </c>
      <c r="GL27">
        <v>39896.400000000001</v>
      </c>
      <c r="GM27">
        <v>38730.5</v>
      </c>
      <c r="GN27">
        <v>2.2734999999999999</v>
      </c>
      <c r="GO27">
        <v>1.56067</v>
      </c>
      <c r="GP27">
        <v>0</v>
      </c>
      <c r="GQ27">
        <v>8.0011799999999994E-2</v>
      </c>
      <c r="GR27">
        <v>999.9</v>
      </c>
      <c r="GS27">
        <v>33.539099999999998</v>
      </c>
      <c r="GT27">
        <v>65.7</v>
      </c>
      <c r="GU27">
        <v>36.200000000000003</v>
      </c>
      <c r="GV27">
        <v>39.197099999999999</v>
      </c>
      <c r="GW27">
        <v>50.790199999999999</v>
      </c>
      <c r="GX27">
        <v>39.759599999999999</v>
      </c>
      <c r="GY27">
        <v>1</v>
      </c>
      <c r="GZ27">
        <v>1.0095099999999999</v>
      </c>
      <c r="HA27">
        <v>2.35486</v>
      </c>
      <c r="HB27">
        <v>20.1875</v>
      </c>
      <c r="HC27">
        <v>5.2150400000000001</v>
      </c>
      <c r="HD27">
        <v>11.98</v>
      </c>
      <c r="HE27">
        <v>4.9892000000000003</v>
      </c>
      <c r="HF27">
        <v>3.2926500000000001</v>
      </c>
      <c r="HG27">
        <v>8313.7000000000007</v>
      </c>
      <c r="HH27">
        <v>9999</v>
      </c>
      <c r="HI27">
        <v>9999</v>
      </c>
      <c r="HJ27">
        <v>970.2</v>
      </c>
      <c r="HK27">
        <v>4.9712500000000004</v>
      </c>
      <c r="HL27">
        <v>1.8740399999999999</v>
      </c>
      <c r="HM27">
        <v>1.8703099999999999</v>
      </c>
      <c r="HN27">
        <v>1.86988</v>
      </c>
      <c r="HO27">
        <v>1.8745400000000001</v>
      </c>
      <c r="HP27">
        <v>1.8712200000000001</v>
      </c>
      <c r="HQ27">
        <v>1.86676</v>
      </c>
      <c r="HR27">
        <v>1.8777699999999999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-1.4219999999999999</v>
      </c>
      <c r="IG27">
        <v>0.59760000000000002</v>
      </c>
      <c r="IH27">
        <v>-1.4143203888967211</v>
      </c>
      <c r="II27">
        <v>1.7196870422270779E-5</v>
      </c>
      <c r="IJ27">
        <v>-2.1741833173098589E-6</v>
      </c>
      <c r="IK27">
        <v>9.0595066644434051E-10</v>
      </c>
      <c r="IL27">
        <v>0.59756978560464113</v>
      </c>
      <c r="IM27">
        <v>0</v>
      </c>
      <c r="IN27">
        <v>0</v>
      </c>
      <c r="IO27">
        <v>0</v>
      </c>
      <c r="IP27">
        <v>17</v>
      </c>
      <c r="IQ27">
        <v>2050</v>
      </c>
      <c r="IR27">
        <v>3</v>
      </c>
      <c r="IS27">
        <v>34</v>
      </c>
      <c r="IT27">
        <v>150.4</v>
      </c>
      <c r="IU27">
        <v>150.30000000000001</v>
      </c>
      <c r="IV27">
        <v>0.32958999999999999</v>
      </c>
      <c r="IW27">
        <v>2.6257299999999999</v>
      </c>
      <c r="IX27">
        <v>1.49902</v>
      </c>
      <c r="IY27">
        <v>2.3034699999999999</v>
      </c>
      <c r="IZ27">
        <v>1.69678</v>
      </c>
      <c r="JA27">
        <v>2.2375500000000001</v>
      </c>
      <c r="JB27">
        <v>41.041200000000003</v>
      </c>
      <c r="JC27">
        <v>14.0883</v>
      </c>
      <c r="JD27">
        <v>18</v>
      </c>
      <c r="JE27">
        <v>718.54700000000003</v>
      </c>
      <c r="JF27">
        <v>304.27699999999999</v>
      </c>
      <c r="JG27">
        <v>29.997599999999998</v>
      </c>
      <c r="JH27">
        <v>40.211300000000001</v>
      </c>
      <c r="JI27">
        <v>29.996600000000001</v>
      </c>
      <c r="JJ27">
        <v>40.4251</v>
      </c>
      <c r="JK27">
        <v>40.404200000000003</v>
      </c>
      <c r="JL27">
        <v>6.6330299999999998</v>
      </c>
      <c r="JM27">
        <v>17.509699999999999</v>
      </c>
      <c r="JN27">
        <v>100</v>
      </c>
      <c r="JO27">
        <v>30</v>
      </c>
      <c r="JP27">
        <v>87.0077</v>
      </c>
      <c r="JQ27">
        <v>35.011899999999997</v>
      </c>
      <c r="JR27">
        <v>97.518100000000004</v>
      </c>
      <c r="JS27">
        <v>97.527900000000002</v>
      </c>
    </row>
    <row r="28" spans="1:279" x14ac:dyDescent="0.2">
      <c r="A28">
        <v>13</v>
      </c>
      <c r="B28">
        <v>1658325116.0999999</v>
      </c>
      <c r="C28">
        <v>48</v>
      </c>
      <c r="D28" t="s">
        <v>444</v>
      </c>
      <c r="E28" t="s">
        <v>445</v>
      </c>
      <c r="F28">
        <v>4</v>
      </c>
      <c r="G28">
        <v>1658325113.7874999</v>
      </c>
      <c r="H28">
        <f t="shared" si="0"/>
        <v>1.8328279865124297E-3</v>
      </c>
      <c r="I28">
        <f t="shared" si="1"/>
        <v>1.8328279865124297</v>
      </c>
      <c r="J28">
        <f t="shared" si="2"/>
        <v>-0.60759465143789793</v>
      </c>
      <c r="K28">
        <f t="shared" si="3"/>
        <v>67.680412500000003</v>
      </c>
      <c r="L28">
        <f t="shared" si="4"/>
        <v>75.768360591010193</v>
      </c>
      <c r="M28">
        <f t="shared" si="5"/>
        <v>7.6713404719897218</v>
      </c>
      <c r="N28">
        <f t="shared" si="6"/>
        <v>6.852457721433284</v>
      </c>
      <c r="O28">
        <f t="shared" si="7"/>
        <v>9.5739626995796842E-2</v>
      </c>
      <c r="P28">
        <f t="shared" si="8"/>
        <v>2.7677615147118688</v>
      </c>
      <c r="Q28">
        <f t="shared" si="9"/>
        <v>9.3937149408688886E-2</v>
      </c>
      <c r="R28">
        <f t="shared" si="10"/>
        <v>5.8869837331311306E-2</v>
      </c>
      <c r="S28">
        <f t="shared" si="11"/>
        <v>194.42941161261854</v>
      </c>
      <c r="T28">
        <f t="shared" si="12"/>
        <v>35.816998628988422</v>
      </c>
      <c r="U28">
        <f t="shared" si="13"/>
        <v>34.825600000000001</v>
      </c>
      <c r="V28">
        <f t="shared" si="14"/>
        <v>5.5940495215086168</v>
      </c>
      <c r="W28">
        <f t="shared" si="15"/>
        <v>65.254560917779585</v>
      </c>
      <c r="X28">
        <f t="shared" si="16"/>
        <v>3.7093523268626365</v>
      </c>
      <c r="Y28">
        <f t="shared" si="17"/>
        <v>5.6844338153411247</v>
      </c>
      <c r="Z28">
        <f t="shared" si="18"/>
        <v>1.8846971946459803</v>
      </c>
      <c r="AA28">
        <f t="shared" si="19"/>
        <v>-80.827714205198149</v>
      </c>
      <c r="AB28">
        <f t="shared" si="20"/>
        <v>43.179252322294161</v>
      </c>
      <c r="AC28">
        <f t="shared" si="21"/>
        <v>3.6423712619916584</v>
      </c>
      <c r="AD28">
        <f t="shared" si="22"/>
        <v>160.42332099170619</v>
      </c>
      <c r="AE28">
        <f t="shared" si="23"/>
        <v>8.8549423742473845</v>
      </c>
      <c r="AF28">
        <f t="shared" si="24"/>
        <v>1.8638098668413119</v>
      </c>
      <c r="AG28">
        <f t="shared" si="25"/>
        <v>-0.60759465143789793</v>
      </c>
      <c r="AH28">
        <v>79.411665309722693</v>
      </c>
      <c r="AI28">
        <v>73.35448606060605</v>
      </c>
      <c r="AJ28">
        <v>1.711024270778245</v>
      </c>
      <c r="AK28">
        <v>63.920997978006959</v>
      </c>
      <c r="AL28">
        <f t="shared" si="26"/>
        <v>1.8328279865124297</v>
      </c>
      <c r="AM28">
        <v>34.978768161831027</v>
      </c>
      <c r="AN28">
        <v>36.629496969696973</v>
      </c>
      <c r="AO28">
        <v>-3.9071546949174911E-3</v>
      </c>
      <c r="AP28">
        <v>90.484430062809054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47015.415594062841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1009.5263997992843</v>
      </c>
      <c r="BI28">
        <f t="shared" si="33"/>
        <v>-0.60759465143789793</v>
      </c>
      <c r="BJ28" t="e">
        <f t="shared" si="34"/>
        <v>#DIV/0!</v>
      </c>
      <c r="BK28">
        <f t="shared" si="35"/>
        <v>-6.0186108214574765E-4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1200.0250000000001</v>
      </c>
      <c r="CQ28">
        <f t="shared" si="47"/>
        <v>1009.5263997992843</v>
      </c>
      <c r="CR28">
        <f t="shared" si="48"/>
        <v>0.8412544736978681</v>
      </c>
      <c r="CS28">
        <f t="shared" si="49"/>
        <v>0.16202113423688549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1658325113.7874999</v>
      </c>
      <c r="CZ28">
        <v>67.680412500000003</v>
      </c>
      <c r="DA28">
        <v>75.967600000000004</v>
      </c>
      <c r="DB28">
        <v>36.636562499999997</v>
      </c>
      <c r="DC28">
        <v>34.9797625</v>
      </c>
      <c r="DD28">
        <v>69.103637500000005</v>
      </c>
      <c r="DE28">
        <v>36.039000000000001</v>
      </c>
      <c r="DF28">
        <v>650.23887500000001</v>
      </c>
      <c r="DG28">
        <v>101.147375</v>
      </c>
      <c r="DH28">
        <v>9.9905687499999993E-2</v>
      </c>
      <c r="DI28">
        <v>35.114975000000001</v>
      </c>
      <c r="DJ28">
        <v>999.9</v>
      </c>
      <c r="DK28">
        <v>34.825600000000001</v>
      </c>
      <c r="DL28">
        <v>0</v>
      </c>
      <c r="DM28">
        <v>0</v>
      </c>
      <c r="DN28">
        <v>9001.7175000000007</v>
      </c>
      <c r="DO28">
        <v>0</v>
      </c>
      <c r="DP28">
        <v>1479.82375</v>
      </c>
      <c r="DQ28">
        <v>-8.287212499999999</v>
      </c>
      <c r="DR28">
        <v>70.254249999999999</v>
      </c>
      <c r="DS28">
        <v>78.721275000000006</v>
      </c>
      <c r="DT28">
        <v>1.6567924999999999</v>
      </c>
      <c r="DU28">
        <v>75.967600000000004</v>
      </c>
      <c r="DV28">
        <v>34.9797625</v>
      </c>
      <c r="DW28">
        <v>3.70569375</v>
      </c>
      <c r="DX28">
        <v>3.5381149999999999</v>
      </c>
      <c r="DY28">
        <v>27.592874999999999</v>
      </c>
      <c r="DZ28">
        <v>26.803750000000001</v>
      </c>
      <c r="EA28">
        <v>1200.0250000000001</v>
      </c>
      <c r="EB28">
        <v>0.95800850000000004</v>
      </c>
      <c r="EC28">
        <v>4.1991349999999997E-2</v>
      </c>
      <c r="ED28">
        <v>0</v>
      </c>
      <c r="EE28">
        <v>691.236625</v>
      </c>
      <c r="EF28">
        <v>5.0001600000000002</v>
      </c>
      <c r="EG28">
        <v>10476.512500000001</v>
      </c>
      <c r="EH28">
        <v>9515.3987500000003</v>
      </c>
      <c r="EI28">
        <v>52.819875000000003</v>
      </c>
      <c r="EJ28">
        <v>55.476374999999997</v>
      </c>
      <c r="EK28">
        <v>54.194999999999993</v>
      </c>
      <c r="EL28">
        <v>53.710625</v>
      </c>
      <c r="EM28">
        <v>54.273124999999993</v>
      </c>
      <c r="EN28">
        <v>1144.845</v>
      </c>
      <c r="EO28">
        <v>50.18</v>
      </c>
      <c r="EP28">
        <v>0</v>
      </c>
      <c r="EQ28">
        <v>767627.40000009537</v>
      </c>
      <c r="ER28">
        <v>0</v>
      </c>
      <c r="ES28">
        <v>691.98084615384607</v>
      </c>
      <c r="ET28">
        <v>-8.8383589656453587</v>
      </c>
      <c r="EU28">
        <v>-139.0188035943967</v>
      </c>
      <c r="EV28">
        <v>10487.665384615389</v>
      </c>
      <c r="EW28">
        <v>15</v>
      </c>
      <c r="EX28">
        <v>1658316094</v>
      </c>
      <c r="EY28" t="s">
        <v>416</v>
      </c>
      <c r="EZ28">
        <v>1658316090.5</v>
      </c>
      <c r="FA28">
        <v>1658316094</v>
      </c>
      <c r="FB28">
        <v>11</v>
      </c>
      <c r="FC28">
        <v>-0.13300000000000001</v>
      </c>
      <c r="FD28">
        <v>0.107</v>
      </c>
      <c r="FE28">
        <v>-1.72</v>
      </c>
      <c r="FF28">
        <v>0.44</v>
      </c>
      <c r="FG28">
        <v>415</v>
      </c>
      <c r="FH28">
        <v>29</v>
      </c>
      <c r="FI28">
        <v>0.15</v>
      </c>
      <c r="FJ28">
        <v>0.28000000000000003</v>
      </c>
      <c r="FK28">
        <v>-8.0245227499999991</v>
      </c>
      <c r="FL28">
        <v>-2.0152328330206219</v>
      </c>
      <c r="FM28">
        <v>0.19559775319501371</v>
      </c>
      <c r="FN28">
        <v>0</v>
      </c>
      <c r="FO28">
        <v>692.52073529411746</v>
      </c>
      <c r="FP28">
        <v>-9.0162413993107275</v>
      </c>
      <c r="FQ28">
        <v>0.90866849286788354</v>
      </c>
      <c r="FR28">
        <v>0</v>
      </c>
      <c r="FS28">
        <v>1.6504505</v>
      </c>
      <c r="FT28">
        <v>0.20997545966228251</v>
      </c>
      <c r="FU28">
        <v>2.8336130730041448E-2</v>
      </c>
      <c r="FV28">
        <v>0</v>
      </c>
      <c r="FW28">
        <v>0</v>
      </c>
      <c r="FX28">
        <v>3</v>
      </c>
      <c r="FY28" t="s">
        <v>425</v>
      </c>
      <c r="FZ28">
        <v>3.36511</v>
      </c>
      <c r="GA28">
        <v>2.89364</v>
      </c>
      <c r="GB28">
        <v>1.99498E-2</v>
      </c>
      <c r="GC28">
        <v>2.2284200000000001E-2</v>
      </c>
      <c r="GD28">
        <v>0.14588599999999999</v>
      </c>
      <c r="GE28">
        <v>0.14452599999999999</v>
      </c>
      <c r="GF28">
        <v>33529</v>
      </c>
      <c r="GG28">
        <v>29114.7</v>
      </c>
      <c r="GH28">
        <v>30595.599999999999</v>
      </c>
      <c r="GI28">
        <v>27779.3</v>
      </c>
      <c r="GJ28">
        <v>34455.4</v>
      </c>
      <c r="GK28">
        <v>33537.4</v>
      </c>
      <c r="GL28">
        <v>39900.1</v>
      </c>
      <c r="GM28">
        <v>38733</v>
      </c>
      <c r="GN28">
        <v>2.2740999999999998</v>
      </c>
      <c r="GO28">
        <v>1.56097</v>
      </c>
      <c r="GP28">
        <v>0</v>
      </c>
      <c r="GQ28">
        <v>7.9035800000000003E-2</v>
      </c>
      <c r="GR28">
        <v>999.9</v>
      </c>
      <c r="GS28">
        <v>33.540599999999998</v>
      </c>
      <c r="GT28">
        <v>65.7</v>
      </c>
      <c r="GU28">
        <v>36.200000000000003</v>
      </c>
      <c r="GV28">
        <v>39.199199999999998</v>
      </c>
      <c r="GW28">
        <v>50.580199999999998</v>
      </c>
      <c r="GX28">
        <v>39.427100000000003</v>
      </c>
      <c r="GY28">
        <v>1</v>
      </c>
      <c r="GZ28">
        <v>1.00634</v>
      </c>
      <c r="HA28">
        <v>2.34274</v>
      </c>
      <c r="HB28">
        <v>20.187200000000001</v>
      </c>
      <c r="HC28">
        <v>5.2132500000000004</v>
      </c>
      <c r="HD28">
        <v>11.98</v>
      </c>
      <c r="HE28">
        <v>4.9888000000000003</v>
      </c>
      <c r="HF28">
        <v>3.2923499999999999</v>
      </c>
      <c r="HG28">
        <v>8314</v>
      </c>
      <c r="HH28">
        <v>9999</v>
      </c>
      <c r="HI28">
        <v>9999</v>
      </c>
      <c r="HJ28">
        <v>970.2</v>
      </c>
      <c r="HK28">
        <v>4.9712399999999999</v>
      </c>
      <c r="HL28">
        <v>1.87405</v>
      </c>
      <c r="HM28">
        <v>1.87029</v>
      </c>
      <c r="HN28">
        <v>1.86988</v>
      </c>
      <c r="HO28">
        <v>1.8745499999999999</v>
      </c>
      <c r="HP28">
        <v>1.8712299999999999</v>
      </c>
      <c r="HQ28">
        <v>1.86676</v>
      </c>
      <c r="HR28">
        <v>1.8777600000000001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-1.4239999999999999</v>
      </c>
      <c r="IG28">
        <v>0.59760000000000002</v>
      </c>
      <c r="IH28">
        <v>-1.4143203888967211</v>
      </c>
      <c r="II28">
        <v>1.7196870422270779E-5</v>
      </c>
      <c r="IJ28">
        <v>-2.1741833173098589E-6</v>
      </c>
      <c r="IK28">
        <v>9.0595066644434051E-10</v>
      </c>
      <c r="IL28">
        <v>0.59756978560464113</v>
      </c>
      <c r="IM28">
        <v>0</v>
      </c>
      <c r="IN28">
        <v>0</v>
      </c>
      <c r="IO28">
        <v>0</v>
      </c>
      <c r="IP28">
        <v>17</v>
      </c>
      <c r="IQ28">
        <v>2050</v>
      </c>
      <c r="IR28">
        <v>3</v>
      </c>
      <c r="IS28">
        <v>34</v>
      </c>
      <c r="IT28">
        <v>150.4</v>
      </c>
      <c r="IU28">
        <v>150.4</v>
      </c>
      <c r="IV28">
        <v>0.34423799999999999</v>
      </c>
      <c r="IW28">
        <v>2.6171899999999999</v>
      </c>
      <c r="IX28">
        <v>1.49902</v>
      </c>
      <c r="IY28">
        <v>2.3034699999999999</v>
      </c>
      <c r="IZ28">
        <v>1.69678</v>
      </c>
      <c r="JA28">
        <v>2.3852500000000001</v>
      </c>
      <c r="JB28">
        <v>41.041200000000003</v>
      </c>
      <c r="JC28">
        <v>14.097</v>
      </c>
      <c r="JD28">
        <v>18</v>
      </c>
      <c r="JE28">
        <v>718.72400000000005</v>
      </c>
      <c r="JF28">
        <v>304.291</v>
      </c>
      <c r="JG28">
        <v>29.997199999999999</v>
      </c>
      <c r="JH28">
        <v>40.176200000000001</v>
      </c>
      <c r="JI28">
        <v>29.996600000000001</v>
      </c>
      <c r="JJ28">
        <v>40.393000000000001</v>
      </c>
      <c r="JK28">
        <v>40.372199999999999</v>
      </c>
      <c r="JL28">
        <v>6.93424</v>
      </c>
      <c r="JM28">
        <v>17.509699999999999</v>
      </c>
      <c r="JN28">
        <v>100</v>
      </c>
      <c r="JO28">
        <v>30</v>
      </c>
      <c r="JP28">
        <v>93.687700000000007</v>
      </c>
      <c r="JQ28">
        <v>34.901800000000001</v>
      </c>
      <c r="JR28">
        <v>97.527100000000004</v>
      </c>
      <c r="JS28">
        <v>97.534400000000005</v>
      </c>
    </row>
    <row r="29" spans="1:279" x14ac:dyDescent="0.2">
      <c r="A29">
        <v>14</v>
      </c>
      <c r="B29">
        <v>1658325120.0999999</v>
      </c>
      <c r="C29">
        <v>52</v>
      </c>
      <c r="D29" t="s">
        <v>446</v>
      </c>
      <c r="E29" t="s">
        <v>447</v>
      </c>
      <c r="F29">
        <v>4</v>
      </c>
      <c r="G29">
        <v>1658325118.0999999</v>
      </c>
      <c r="H29">
        <f t="shared" si="0"/>
        <v>1.8339414453346719E-3</v>
      </c>
      <c r="I29">
        <f t="shared" si="1"/>
        <v>1.8339414453346718</v>
      </c>
      <c r="J29">
        <f t="shared" si="2"/>
        <v>-0.38017603837149727</v>
      </c>
      <c r="K29">
        <f t="shared" si="3"/>
        <v>74.756057142857145</v>
      </c>
      <c r="L29">
        <f t="shared" si="4"/>
        <v>78.814814023197911</v>
      </c>
      <c r="M29">
        <f t="shared" si="5"/>
        <v>7.9799090519978488</v>
      </c>
      <c r="N29">
        <f t="shared" si="6"/>
        <v>7.5689645973201189</v>
      </c>
      <c r="O29">
        <f t="shared" si="7"/>
        <v>9.5907425289429055E-2</v>
      </c>
      <c r="P29">
        <f t="shared" si="8"/>
        <v>2.7718324555638096</v>
      </c>
      <c r="Q29">
        <f t="shared" si="9"/>
        <v>9.4101290799456963E-2</v>
      </c>
      <c r="R29">
        <f t="shared" si="10"/>
        <v>5.8972747743789952E-2</v>
      </c>
      <c r="S29">
        <f t="shared" si="11"/>
        <v>194.42656161261277</v>
      </c>
      <c r="T29">
        <f t="shared" si="12"/>
        <v>35.805857401773928</v>
      </c>
      <c r="U29">
        <f t="shared" si="13"/>
        <v>34.815071428571429</v>
      </c>
      <c r="V29">
        <f t="shared" si="14"/>
        <v>5.5907846840767581</v>
      </c>
      <c r="W29">
        <f t="shared" si="15"/>
        <v>65.269204807068704</v>
      </c>
      <c r="X29">
        <f t="shared" si="16"/>
        <v>3.7081580249134132</v>
      </c>
      <c r="Y29">
        <f t="shared" si="17"/>
        <v>5.6813286386351329</v>
      </c>
      <c r="Z29">
        <f t="shared" si="18"/>
        <v>1.8826266591633449</v>
      </c>
      <c r="AA29">
        <f t="shared" si="19"/>
        <v>-80.876817739259025</v>
      </c>
      <c r="AB29">
        <f t="shared" si="20"/>
        <v>43.340428662187406</v>
      </c>
      <c r="AC29">
        <f t="shared" si="21"/>
        <v>3.6502350119014584</v>
      </c>
      <c r="AD29">
        <f t="shared" si="22"/>
        <v>160.54040754744261</v>
      </c>
      <c r="AE29">
        <f t="shared" si="23"/>
        <v>8.9467947575379707</v>
      </c>
      <c r="AF29">
        <f t="shared" si="24"/>
        <v>1.8405850990781654</v>
      </c>
      <c r="AG29">
        <f t="shared" si="25"/>
        <v>-0.38017603837149727</v>
      </c>
      <c r="AH29">
        <v>86.287816888005523</v>
      </c>
      <c r="AI29">
        <v>80.120284848484843</v>
      </c>
      <c r="AJ29">
        <v>1.683245093998337</v>
      </c>
      <c r="AK29">
        <v>63.920997978006959</v>
      </c>
      <c r="AL29">
        <f t="shared" si="26"/>
        <v>1.8339414453346718</v>
      </c>
      <c r="AM29">
        <v>34.986808302369568</v>
      </c>
      <c r="AN29">
        <v>36.621610303030302</v>
      </c>
      <c r="AO29">
        <v>-8.0698972581254725E-4</v>
      </c>
      <c r="AP29">
        <v>90.484430062809054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47128.208744607415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1009.5113997992812</v>
      </c>
      <c r="BI29">
        <f t="shared" si="33"/>
        <v>-0.38017603837149727</v>
      </c>
      <c r="BJ29" t="e">
        <f t="shared" si="34"/>
        <v>#DIV/0!</v>
      </c>
      <c r="BK29">
        <f t="shared" si="35"/>
        <v>-3.7659410131186906E-4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1200.007142857143</v>
      </c>
      <c r="CQ29">
        <f t="shared" si="47"/>
        <v>1009.5113997992812</v>
      </c>
      <c r="CR29">
        <f t="shared" si="48"/>
        <v>0.84125449236551775</v>
      </c>
      <c r="CS29">
        <f t="shared" si="49"/>
        <v>0.16202117026544952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1658325118.0999999</v>
      </c>
      <c r="CZ29">
        <v>74.756057142857145</v>
      </c>
      <c r="DA29">
        <v>83.139057142857141</v>
      </c>
      <c r="DB29">
        <v>36.624199999999988</v>
      </c>
      <c r="DC29">
        <v>34.987928571428569</v>
      </c>
      <c r="DD29">
        <v>76.181314285714294</v>
      </c>
      <c r="DE29">
        <v>36.026642857142853</v>
      </c>
      <c r="DF29">
        <v>650.2008571428571</v>
      </c>
      <c r="DG29">
        <v>101.149</v>
      </c>
      <c r="DH29">
        <v>9.9847071428571424E-2</v>
      </c>
      <c r="DI29">
        <v>35.1051</v>
      </c>
      <c r="DJ29">
        <v>999.89999999999986</v>
      </c>
      <c r="DK29">
        <v>34.815071428571429</v>
      </c>
      <c r="DL29">
        <v>0</v>
      </c>
      <c r="DM29">
        <v>0</v>
      </c>
      <c r="DN29">
        <v>9023.2128571428584</v>
      </c>
      <c r="DO29">
        <v>0</v>
      </c>
      <c r="DP29">
        <v>1481.09</v>
      </c>
      <c r="DQ29">
        <v>-8.3829885714285712</v>
      </c>
      <c r="DR29">
        <v>77.598028571428571</v>
      </c>
      <c r="DS29">
        <v>86.153385714285719</v>
      </c>
      <c r="DT29">
        <v>1.636261428571429</v>
      </c>
      <c r="DU29">
        <v>83.139057142857141</v>
      </c>
      <c r="DV29">
        <v>34.987928571428569</v>
      </c>
      <c r="DW29">
        <v>3.7044985714285712</v>
      </c>
      <c r="DX29">
        <v>3.5389914285714288</v>
      </c>
      <c r="DY29">
        <v>27.587328571428571</v>
      </c>
      <c r="DZ29">
        <v>26.807957142857141</v>
      </c>
      <c r="EA29">
        <v>1200.007142857143</v>
      </c>
      <c r="EB29">
        <v>0.9580077142857143</v>
      </c>
      <c r="EC29">
        <v>4.199211428571429E-2</v>
      </c>
      <c r="ED29">
        <v>0</v>
      </c>
      <c r="EE29">
        <v>690.44614285714283</v>
      </c>
      <c r="EF29">
        <v>5.0001600000000002</v>
      </c>
      <c r="EG29">
        <v>10467.514285714289</v>
      </c>
      <c r="EH29">
        <v>9515.267142857143</v>
      </c>
      <c r="EI29">
        <v>52.794285714285706</v>
      </c>
      <c r="EJ29">
        <v>55.436999999999998</v>
      </c>
      <c r="EK29">
        <v>54.124571428571429</v>
      </c>
      <c r="EL29">
        <v>53.669285714285706</v>
      </c>
      <c r="EM29">
        <v>54.267714285714291</v>
      </c>
      <c r="EN29">
        <v>1144.8271428571429</v>
      </c>
      <c r="EO29">
        <v>50.18</v>
      </c>
      <c r="EP29">
        <v>0</v>
      </c>
      <c r="EQ29">
        <v>767631.60000014305</v>
      </c>
      <c r="ER29">
        <v>0</v>
      </c>
      <c r="ES29">
        <v>691.26271999999994</v>
      </c>
      <c r="ET29">
        <v>-9.4493845949862063</v>
      </c>
      <c r="EU29">
        <v>-124.6384614215371</v>
      </c>
      <c r="EV29">
        <v>10477.868</v>
      </c>
      <c r="EW29">
        <v>15</v>
      </c>
      <c r="EX29">
        <v>1658316094</v>
      </c>
      <c r="EY29" t="s">
        <v>416</v>
      </c>
      <c r="EZ29">
        <v>1658316090.5</v>
      </c>
      <c r="FA29">
        <v>1658316094</v>
      </c>
      <c r="FB29">
        <v>11</v>
      </c>
      <c r="FC29">
        <v>-0.13300000000000001</v>
      </c>
      <c r="FD29">
        <v>0.107</v>
      </c>
      <c r="FE29">
        <v>-1.72</v>
      </c>
      <c r="FF29">
        <v>0.44</v>
      </c>
      <c r="FG29">
        <v>415</v>
      </c>
      <c r="FH29">
        <v>29</v>
      </c>
      <c r="FI29">
        <v>0.15</v>
      </c>
      <c r="FJ29">
        <v>0.28000000000000003</v>
      </c>
      <c r="FK29">
        <v>-8.1494137500000008</v>
      </c>
      <c r="FL29">
        <v>-1.680384427767361</v>
      </c>
      <c r="FM29">
        <v>0.16262585834804219</v>
      </c>
      <c r="FN29">
        <v>0</v>
      </c>
      <c r="FO29">
        <v>691.88508823529401</v>
      </c>
      <c r="FP29">
        <v>-9.0188999241352459</v>
      </c>
      <c r="FQ29">
        <v>0.90575332207495707</v>
      </c>
      <c r="FR29">
        <v>0</v>
      </c>
      <c r="FS29">
        <v>1.6547047500000001</v>
      </c>
      <c r="FT29">
        <v>3.6142851782363192E-2</v>
      </c>
      <c r="FU29">
        <v>2.457563681652012E-2</v>
      </c>
      <c r="FV29">
        <v>1</v>
      </c>
      <c r="FW29">
        <v>1</v>
      </c>
      <c r="FX29">
        <v>3</v>
      </c>
      <c r="FY29" t="s">
        <v>417</v>
      </c>
      <c r="FZ29">
        <v>3.36537</v>
      </c>
      <c r="GA29">
        <v>2.8937900000000001</v>
      </c>
      <c r="GB29">
        <v>2.17025E-2</v>
      </c>
      <c r="GC29">
        <v>2.4119999999999999E-2</v>
      </c>
      <c r="GD29">
        <v>0.14587900000000001</v>
      </c>
      <c r="GE29">
        <v>0.14455499999999999</v>
      </c>
      <c r="GF29">
        <v>33471.699999999997</v>
      </c>
      <c r="GG29">
        <v>29062.2</v>
      </c>
      <c r="GH29">
        <v>30597.9</v>
      </c>
      <c r="GI29">
        <v>27781.1</v>
      </c>
      <c r="GJ29">
        <v>34458.199999999997</v>
      </c>
      <c r="GK29">
        <v>33538.6</v>
      </c>
      <c r="GL29">
        <v>39903.199999999997</v>
      </c>
      <c r="GM29">
        <v>38735.599999999999</v>
      </c>
      <c r="GN29">
        <v>2.2742200000000001</v>
      </c>
      <c r="GO29">
        <v>1.5612999999999999</v>
      </c>
      <c r="GP29">
        <v>0</v>
      </c>
      <c r="GQ29">
        <v>7.8618499999999994E-2</v>
      </c>
      <c r="GR29">
        <v>999.9</v>
      </c>
      <c r="GS29">
        <v>33.5428</v>
      </c>
      <c r="GT29">
        <v>65.7</v>
      </c>
      <c r="GU29">
        <v>36.200000000000003</v>
      </c>
      <c r="GV29">
        <v>39.198300000000003</v>
      </c>
      <c r="GW29">
        <v>50.670200000000001</v>
      </c>
      <c r="GX29">
        <v>39.0505</v>
      </c>
      <c r="GY29">
        <v>1</v>
      </c>
      <c r="GZ29">
        <v>1.0035700000000001</v>
      </c>
      <c r="HA29">
        <v>2.3332999999999999</v>
      </c>
      <c r="HB29">
        <v>20.187999999999999</v>
      </c>
      <c r="HC29">
        <v>5.2138499999999999</v>
      </c>
      <c r="HD29">
        <v>11.98</v>
      </c>
      <c r="HE29">
        <v>4.9890499999999998</v>
      </c>
      <c r="HF29">
        <v>3.2925</v>
      </c>
      <c r="HG29">
        <v>8314</v>
      </c>
      <c r="HH29">
        <v>9999</v>
      </c>
      <c r="HI29">
        <v>9999</v>
      </c>
      <c r="HJ29">
        <v>970.2</v>
      </c>
      <c r="HK29">
        <v>4.9712500000000004</v>
      </c>
      <c r="HL29">
        <v>1.8740399999999999</v>
      </c>
      <c r="HM29">
        <v>1.87029</v>
      </c>
      <c r="HN29">
        <v>1.86988</v>
      </c>
      <c r="HO29">
        <v>1.8745499999999999</v>
      </c>
      <c r="HP29">
        <v>1.8712200000000001</v>
      </c>
      <c r="HQ29">
        <v>1.86676</v>
      </c>
      <c r="HR29">
        <v>1.87775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-1.4259999999999999</v>
      </c>
      <c r="IG29">
        <v>0.59760000000000002</v>
      </c>
      <c r="IH29">
        <v>-1.4143203888967211</v>
      </c>
      <c r="II29">
        <v>1.7196870422270779E-5</v>
      </c>
      <c r="IJ29">
        <v>-2.1741833173098589E-6</v>
      </c>
      <c r="IK29">
        <v>9.0595066644434051E-10</v>
      </c>
      <c r="IL29">
        <v>0.59756978560464113</v>
      </c>
      <c r="IM29">
        <v>0</v>
      </c>
      <c r="IN29">
        <v>0</v>
      </c>
      <c r="IO29">
        <v>0</v>
      </c>
      <c r="IP29">
        <v>17</v>
      </c>
      <c r="IQ29">
        <v>2050</v>
      </c>
      <c r="IR29">
        <v>3</v>
      </c>
      <c r="IS29">
        <v>34</v>
      </c>
      <c r="IT29">
        <v>150.5</v>
      </c>
      <c r="IU29">
        <v>150.4</v>
      </c>
      <c r="IV29">
        <v>0.35888700000000001</v>
      </c>
      <c r="IW29">
        <v>2.6245099999999999</v>
      </c>
      <c r="IX29">
        <v>1.49902</v>
      </c>
      <c r="IY29">
        <v>2.3034699999999999</v>
      </c>
      <c r="IZ29">
        <v>1.69678</v>
      </c>
      <c r="JA29">
        <v>2.2607400000000002</v>
      </c>
      <c r="JB29">
        <v>41.041200000000003</v>
      </c>
      <c r="JC29">
        <v>14.0707</v>
      </c>
      <c r="JD29">
        <v>18</v>
      </c>
      <c r="JE29">
        <v>718.49400000000003</v>
      </c>
      <c r="JF29">
        <v>304.33100000000002</v>
      </c>
      <c r="JG29">
        <v>29.997199999999999</v>
      </c>
      <c r="JH29">
        <v>40.143799999999999</v>
      </c>
      <c r="JI29">
        <v>29.996600000000001</v>
      </c>
      <c r="JJ29">
        <v>40.360999999999997</v>
      </c>
      <c r="JK29">
        <v>40.343200000000003</v>
      </c>
      <c r="JL29">
        <v>7.2326300000000003</v>
      </c>
      <c r="JM29">
        <v>17.509699999999999</v>
      </c>
      <c r="JN29">
        <v>100</v>
      </c>
      <c r="JO29">
        <v>30</v>
      </c>
      <c r="JP29">
        <v>100.375</v>
      </c>
      <c r="JQ29">
        <v>34.873699999999999</v>
      </c>
      <c r="JR29">
        <v>97.534599999999998</v>
      </c>
      <c r="JS29">
        <v>97.540700000000001</v>
      </c>
    </row>
    <row r="30" spans="1:279" x14ac:dyDescent="0.2">
      <c r="A30">
        <v>15</v>
      </c>
      <c r="B30">
        <v>1658325124.0999999</v>
      </c>
      <c r="C30">
        <v>56</v>
      </c>
      <c r="D30" t="s">
        <v>448</v>
      </c>
      <c r="E30" t="s">
        <v>449</v>
      </c>
      <c r="F30">
        <v>4</v>
      </c>
      <c r="G30">
        <v>1658325121.7874999</v>
      </c>
      <c r="H30">
        <f t="shared" si="0"/>
        <v>1.8250507664606952E-3</v>
      </c>
      <c r="I30">
        <f t="shared" si="1"/>
        <v>1.8250507664606952</v>
      </c>
      <c r="J30">
        <f t="shared" si="2"/>
        <v>-0.34041515187413041</v>
      </c>
      <c r="K30">
        <f t="shared" si="3"/>
        <v>80.772437499999995</v>
      </c>
      <c r="L30">
        <f t="shared" si="4"/>
        <v>84.013475125108116</v>
      </c>
      <c r="M30">
        <f t="shared" si="5"/>
        <v>8.5062589867166931</v>
      </c>
      <c r="N30">
        <f t="shared" si="6"/>
        <v>8.1781079920838859</v>
      </c>
      <c r="O30">
        <f t="shared" si="7"/>
        <v>9.535437946076912E-2</v>
      </c>
      <c r="P30">
        <f t="shared" si="8"/>
        <v>2.7676504421916763</v>
      </c>
      <c r="Q30">
        <f t="shared" si="9"/>
        <v>9.3566162377460543E-2</v>
      </c>
      <c r="R30">
        <f t="shared" si="10"/>
        <v>5.8636722490563745E-2</v>
      </c>
      <c r="S30">
        <f t="shared" si="11"/>
        <v>194.42509498759998</v>
      </c>
      <c r="T30">
        <f t="shared" si="12"/>
        <v>35.801127105610391</v>
      </c>
      <c r="U30">
        <f t="shared" si="13"/>
        <v>34.818437500000002</v>
      </c>
      <c r="V30">
        <f t="shared" si="14"/>
        <v>5.5918282994659929</v>
      </c>
      <c r="W30">
        <f t="shared" si="15"/>
        <v>65.289086562677298</v>
      </c>
      <c r="X30">
        <f t="shared" si="16"/>
        <v>3.7076202287942648</v>
      </c>
      <c r="Y30">
        <f t="shared" si="17"/>
        <v>5.6787748519577796</v>
      </c>
      <c r="Z30">
        <f t="shared" si="18"/>
        <v>1.8842080706717281</v>
      </c>
      <c r="AA30">
        <f t="shared" si="19"/>
        <v>-80.484738800916659</v>
      </c>
      <c r="AB30">
        <f t="shared" si="20"/>
        <v>41.560460781982187</v>
      </c>
      <c r="AC30">
        <f t="shared" si="21"/>
        <v>3.5055296275039494</v>
      </c>
      <c r="AD30">
        <f t="shared" si="22"/>
        <v>159.00634659616946</v>
      </c>
      <c r="AE30">
        <f t="shared" si="23"/>
        <v>9.1014636374534845</v>
      </c>
      <c r="AF30">
        <f t="shared" si="24"/>
        <v>1.8278526340160883</v>
      </c>
      <c r="AG30">
        <f t="shared" si="25"/>
        <v>-0.34041515187413041</v>
      </c>
      <c r="AH30">
        <v>93.230952476231039</v>
      </c>
      <c r="AI30">
        <v>86.934779999999975</v>
      </c>
      <c r="AJ30">
        <v>1.706723136064483</v>
      </c>
      <c r="AK30">
        <v>63.920997978006959</v>
      </c>
      <c r="AL30">
        <f t="shared" si="26"/>
        <v>1.8250507664606952</v>
      </c>
      <c r="AM30">
        <v>34.992781370451112</v>
      </c>
      <c r="AN30">
        <v>36.616047878787889</v>
      </c>
      <c r="AO30">
        <v>-1.733919156483129E-4</v>
      </c>
      <c r="AP30">
        <v>90.484430062809054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47015.136290447081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1009.5033372992744</v>
      </c>
      <c r="BI30">
        <f t="shared" si="33"/>
        <v>-0.34041515187413041</v>
      </c>
      <c r="BJ30" t="e">
        <f t="shared" si="34"/>
        <v>#DIV/0!</v>
      </c>
      <c r="BK30">
        <f t="shared" si="35"/>
        <v>-3.3721052649993561E-4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1199.9974999999999</v>
      </c>
      <c r="CQ30">
        <f t="shared" si="47"/>
        <v>1009.5033372992744</v>
      </c>
      <c r="CR30">
        <f t="shared" si="48"/>
        <v>0.84125453369634062</v>
      </c>
      <c r="CS30">
        <f t="shared" si="49"/>
        <v>0.16202125003393755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1658325121.7874999</v>
      </c>
      <c r="CZ30">
        <v>80.772437499999995</v>
      </c>
      <c r="DA30">
        <v>89.306587500000006</v>
      </c>
      <c r="DB30">
        <v>36.618924999999997</v>
      </c>
      <c r="DC30">
        <v>34.994124999999997</v>
      </c>
      <c r="DD30">
        <v>82.199550000000002</v>
      </c>
      <c r="DE30">
        <v>36.021349999999998</v>
      </c>
      <c r="DF30">
        <v>650.26537500000006</v>
      </c>
      <c r="DG30">
        <v>101.148625</v>
      </c>
      <c r="DH30">
        <v>0.1001208</v>
      </c>
      <c r="DI30">
        <v>35.096975</v>
      </c>
      <c r="DJ30">
        <v>999.9</v>
      </c>
      <c r="DK30">
        <v>34.818437500000002</v>
      </c>
      <c r="DL30">
        <v>0</v>
      </c>
      <c r="DM30">
        <v>0</v>
      </c>
      <c r="DN30">
        <v>9001.0162500000006</v>
      </c>
      <c r="DO30">
        <v>0</v>
      </c>
      <c r="DP30">
        <v>1481.6637499999999</v>
      </c>
      <c r="DQ30">
        <v>-8.5341387500000003</v>
      </c>
      <c r="DR30">
        <v>83.842662499999989</v>
      </c>
      <c r="DS30">
        <v>92.545112499999988</v>
      </c>
      <c r="DT30">
        <v>1.62478375</v>
      </c>
      <c r="DU30">
        <v>89.306587500000006</v>
      </c>
      <c r="DV30">
        <v>34.994124999999997</v>
      </c>
      <c r="DW30">
        <v>3.7039599999999999</v>
      </c>
      <c r="DX30">
        <v>3.53961375</v>
      </c>
      <c r="DY30">
        <v>27.584837499999999</v>
      </c>
      <c r="DZ30">
        <v>26.810962499999999</v>
      </c>
      <c r="EA30">
        <v>1199.9974999999999</v>
      </c>
      <c r="EB30">
        <v>0.9580057500000001</v>
      </c>
      <c r="EC30">
        <v>4.1994024999999997E-2</v>
      </c>
      <c r="ED30">
        <v>0</v>
      </c>
      <c r="EE30">
        <v>689.82100000000003</v>
      </c>
      <c r="EF30">
        <v>5.0001600000000002</v>
      </c>
      <c r="EG30">
        <v>10458.75</v>
      </c>
      <c r="EH30">
        <v>9515.1650000000009</v>
      </c>
      <c r="EI30">
        <v>52.773249999999997</v>
      </c>
      <c r="EJ30">
        <v>55.405999999999999</v>
      </c>
      <c r="EK30">
        <v>54.132624999999997</v>
      </c>
      <c r="EL30">
        <v>53.671499999999988</v>
      </c>
      <c r="EM30">
        <v>54.218374999999988</v>
      </c>
      <c r="EN30">
        <v>1144.8162500000001</v>
      </c>
      <c r="EO30">
        <v>50.181250000000013</v>
      </c>
      <c r="EP30">
        <v>0</v>
      </c>
      <c r="EQ30">
        <v>767635.79999995232</v>
      </c>
      <c r="ER30">
        <v>0</v>
      </c>
      <c r="ES30">
        <v>690.65115384615387</v>
      </c>
      <c r="ET30">
        <v>-9.8322735006020192</v>
      </c>
      <c r="EU30">
        <v>-129.84957264635031</v>
      </c>
      <c r="EV30">
        <v>10469.15</v>
      </c>
      <c r="EW30">
        <v>15</v>
      </c>
      <c r="EX30">
        <v>1658316094</v>
      </c>
      <c r="EY30" t="s">
        <v>416</v>
      </c>
      <c r="EZ30">
        <v>1658316090.5</v>
      </c>
      <c r="FA30">
        <v>1658316094</v>
      </c>
      <c r="FB30">
        <v>11</v>
      </c>
      <c r="FC30">
        <v>-0.13300000000000001</v>
      </c>
      <c r="FD30">
        <v>0.107</v>
      </c>
      <c r="FE30">
        <v>-1.72</v>
      </c>
      <c r="FF30">
        <v>0.44</v>
      </c>
      <c r="FG30">
        <v>415</v>
      </c>
      <c r="FH30">
        <v>29</v>
      </c>
      <c r="FI30">
        <v>0.15</v>
      </c>
      <c r="FJ30">
        <v>0.28000000000000003</v>
      </c>
      <c r="FK30">
        <v>-8.27257</v>
      </c>
      <c r="FL30">
        <v>-1.7445095684802989</v>
      </c>
      <c r="FM30">
        <v>0.1695027932660699</v>
      </c>
      <c r="FN30">
        <v>0</v>
      </c>
      <c r="FO30">
        <v>691.22826470588234</v>
      </c>
      <c r="FP30">
        <v>-9.7315355135585602</v>
      </c>
      <c r="FQ30">
        <v>0.97411641135542104</v>
      </c>
      <c r="FR30">
        <v>0</v>
      </c>
      <c r="FS30">
        <v>1.6560537500000001</v>
      </c>
      <c r="FT30">
        <v>-0.20075921200751251</v>
      </c>
      <c r="FU30">
        <v>2.2625111235914389E-2</v>
      </c>
      <c r="FV30">
        <v>0</v>
      </c>
      <c r="FW30">
        <v>0</v>
      </c>
      <c r="FX30">
        <v>3</v>
      </c>
      <c r="FY30" t="s">
        <v>425</v>
      </c>
      <c r="FZ30">
        <v>3.3651900000000001</v>
      </c>
      <c r="GA30">
        <v>2.8938199999999998</v>
      </c>
      <c r="GB30">
        <v>2.3472699999999999E-2</v>
      </c>
      <c r="GC30">
        <v>2.59238E-2</v>
      </c>
      <c r="GD30">
        <v>0.145873</v>
      </c>
      <c r="GE30">
        <v>0.14458499999999999</v>
      </c>
      <c r="GF30">
        <v>33413.9</v>
      </c>
      <c r="GG30">
        <v>29010.7</v>
      </c>
      <c r="GH30">
        <v>30600.2</v>
      </c>
      <c r="GI30">
        <v>27783</v>
      </c>
      <c r="GJ30">
        <v>34460.800000000003</v>
      </c>
      <c r="GK30">
        <v>33539.599999999999</v>
      </c>
      <c r="GL30">
        <v>39905.9</v>
      </c>
      <c r="GM30">
        <v>38738.1</v>
      </c>
      <c r="GN30">
        <v>2.2749199999999998</v>
      </c>
      <c r="GO30">
        <v>1.5617700000000001</v>
      </c>
      <c r="GP30">
        <v>0</v>
      </c>
      <c r="GQ30">
        <v>7.8611100000000003E-2</v>
      </c>
      <c r="GR30">
        <v>999.9</v>
      </c>
      <c r="GS30">
        <v>33.545099999999998</v>
      </c>
      <c r="GT30">
        <v>65.7</v>
      </c>
      <c r="GU30">
        <v>36.200000000000003</v>
      </c>
      <c r="GV30">
        <v>39.196599999999997</v>
      </c>
      <c r="GW30">
        <v>50.670200000000001</v>
      </c>
      <c r="GX30">
        <v>39.378999999999998</v>
      </c>
      <c r="GY30">
        <v>1</v>
      </c>
      <c r="GZ30">
        <v>1.00064</v>
      </c>
      <c r="HA30">
        <v>2.3265600000000002</v>
      </c>
      <c r="HB30">
        <v>20.188199999999998</v>
      </c>
      <c r="HC30">
        <v>5.2141500000000001</v>
      </c>
      <c r="HD30">
        <v>11.98</v>
      </c>
      <c r="HE30">
        <v>4.9892000000000003</v>
      </c>
      <c r="HF30">
        <v>3.2925</v>
      </c>
      <c r="HG30">
        <v>8314.2000000000007</v>
      </c>
      <c r="HH30">
        <v>9999</v>
      </c>
      <c r="HI30">
        <v>9999</v>
      </c>
      <c r="HJ30">
        <v>970.2</v>
      </c>
      <c r="HK30">
        <v>4.97126</v>
      </c>
      <c r="HL30">
        <v>1.87405</v>
      </c>
      <c r="HM30">
        <v>1.8703099999999999</v>
      </c>
      <c r="HN30">
        <v>1.8699300000000001</v>
      </c>
      <c r="HO30">
        <v>1.8745499999999999</v>
      </c>
      <c r="HP30">
        <v>1.8712299999999999</v>
      </c>
      <c r="HQ30">
        <v>1.86676</v>
      </c>
      <c r="HR30">
        <v>1.87775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-1.4279999999999999</v>
      </c>
      <c r="IG30">
        <v>0.59750000000000003</v>
      </c>
      <c r="IH30">
        <v>-1.4143203888967211</v>
      </c>
      <c r="II30">
        <v>1.7196870422270779E-5</v>
      </c>
      <c r="IJ30">
        <v>-2.1741833173098589E-6</v>
      </c>
      <c r="IK30">
        <v>9.0595066644434051E-10</v>
      </c>
      <c r="IL30">
        <v>0.59756978560464113</v>
      </c>
      <c r="IM30">
        <v>0</v>
      </c>
      <c r="IN30">
        <v>0</v>
      </c>
      <c r="IO30">
        <v>0</v>
      </c>
      <c r="IP30">
        <v>17</v>
      </c>
      <c r="IQ30">
        <v>2050</v>
      </c>
      <c r="IR30">
        <v>3</v>
      </c>
      <c r="IS30">
        <v>34</v>
      </c>
      <c r="IT30">
        <v>150.6</v>
      </c>
      <c r="IU30">
        <v>150.5</v>
      </c>
      <c r="IV30">
        <v>0.37475599999999998</v>
      </c>
      <c r="IW30">
        <v>2.6086399999999998</v>
      </c>
      <c r="IX30">
        <v>1.49902</v>
      </c>
      <c r="IY30">
        <v>2.3022499999999999</v>
      </c>
      <c r="IZ30">
        <v>1.69678</v>
      </c>
      <c r="JA30">
        <v>2.3950200000000001</v>
      </c>
      <c r="JB30">
        <v>41.041200000000003</v>
      </c>
      <c r="JC30">
        <v>14.097</v>
      </c>
      <c r="JD30">
        <v>18</v>
      </c>
      <c r="JE30">
        <v>718.74699999999996</v>
      </c>
      <c r="JF30">
        <v>304.43900000000002</v>
      </c>
      <c r="JG30">
        <v>29.997800000000002</v>
      </c>
      <c r="JH30">
        <v>40.110799999999998</v>
      </c>
      <c r="JI30">
        <v>29.996600000000001</v>
      </c>
      <c r="JJ30">
        <v>40.328200000000002</v>
      </c>
      <c r="JK30">
        <v>40.311599999999999</v>
      </c>
      <c r="JL30">
        <v>7.5339999999999998</v>
      </c>
      <c r="JM30">
        <v>17.789300000000001</v>
      </c>
      <c r="JN30">
        <v>100</v>
      </c>
      <c r="JO30">
        <v>30</v>
      </c>
      <c r="JP30">
        <v>107.096</v>
      </c>
      <c r="JQ30">
        <v>34.849499999999999</v>
      </c>
      <c r="JR30">
        <v>97.541499999999999</v>
      </c>
      <c r="JS30">
        <v>97.5471</v>
      </c>
    </row>
    <row r="31" spans="1:279" x14ac:dyDescent="0.2">
      <c r="A31">
        <v>16</v>
      </c>
      <c r="B31">
        <v>1658325127.5999999</v>
      </c>
      <c r="C31">
        <v>59.5</v>
      </c>
      <c r="D31" t="s">
        <v>450</v>
      </c>
      <c r="E31" t="s">
        <v>451</v>
      </c>
      <c r="F31">
        <v>4</v>
      </c>
      <c r="G31">
        <v>1658325125.2249999</v>
      </c>
      <c r="H31">
        <f t="shared" si="0"/>
        <v>1.8191889570873666E-3</v>
      </c>
      <c r="I31">
        <f t="shared" si="1"/>
        <v>1.8191889570873667</v>
      </c>
      <c r="J31">
        <f t="shared" si="2"/>
        <v>-0.21321604504070174</v>
      </c>
      <c r="K31">
        <f t="shared" si="3"/>
        <v>86.405325000000005</v>
      </c>
      <c r="L31">
        <f t="shared" si="4"/>
        <v>87.34813163378297</v>
      </c>
      <c r="M31">
        <f t="shared" si="5"/>
        <v>8.8440464469143922</v>
      </c>
      <c r="N31">
        <f t="shared" si="6"/>
        <v>8.7485867558634762</v>
      </c>
      <c r="O31">
        <f t="shared" si="7"/>
        <v>9.5157409775446067E-2</v>
      </c>
      <c r="P31">
        <f t="shared" si="8"/>
        <v>2.7680642347634308</v>
      </c>
      <c r="Q31">
        <f t="shared" si="9"/>
        <v>9.3376759253362154E-2</v>
      </c>
      <c r="R31">
        <f t="shared" si="10"/>
        <v>5.8517683565041875E-2</v>
      </c>
      <c r="S31">
        <f t="shared" si="11"/>
        <v>194.42103261260161</v>
      </c>
      <c r="T31">
        <f t="shared" si="12"/>
        <v>35.798004746744901</v>
      </c>
      <c r="U31">
        <f t="shared" si="13"/>
        <v>34.809749999999987</v>
      </c>
      <c r="V31">
        <f t="shared" si="14"/>
        <v>5.5891351759532677</v>
      </c>
      <c r="W31">
        <f t="shared" si="15"/>
        <v>65.296595876281899</v>
      </c>
      <c r="X31">
        <f t="shared" si="16"/>
        <v>3.7071028728585564</v>
      </c>
      <c r="Y31">
        <f t="shared" si="17"/>
        <v>5.6773294581580345</v>
      </c>
      <c r="Z31">
        <f t="shared" si="18"/>
        <v>1.8820323030947113</v>
      </c>
      <c r="AA31">
        <f t="shared" si="19"/>
        <v>-80.226233007552864</v>
      </c>
      <c r="AB31">
        <f t="shared" si="20"/>
        <v>42.176659809319503</v>
      </c>
      <c r="AC31">
        <f t="shared" si="21"/>
        <v>3.5567426154995148</v>
      </c>
      <c r="AD31">
        <f t="shared" si="22"/>
        <v>159.92820202986775</v>
      </c>
      <c r="AE31">
        <f t="shared" si="23"/>
        <v>9.200027191111495</v>
      </c>
      <c r="AF31">
        <f t="shared" si="24"/>
        <v>1.8320433865278933</v>
      </c>
      <c r="AG31">
        <f t="shared" si="25"/>
        <v>-0.21321604504070174</v>
      </c>
      <c r="AH31">
        <v>99.268182740311801</v>
      </c>
      <c r="AI31">
        <v>92.877018181818201</v>
      </c>
      <c r="AJ31">
        <v>1.6997738709316561</v>
      </c>
      <c r="AK31">
        <v>63.920997978006959</v>
      </c>
      <c r="AL31">
        <f t="shared" si="26"/>
        <v>1.8191889570873667</v>
      </c>
      <c r="AM31">
        <v>34.991413430126407</v>
      </c>
      <c r="AN31">
        <v>36.610056969696942</v>
      </c>
      <c r="AO31">
        <v>-2.7357154358134678E-4</v>
      </c>
      <c r="AP31">
        <v>90.484430062809054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47027.158461214596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1009.4822997992754</v>
      </c>
      <c r="BI31">
        <f t="shared" si="33"/>
        <v>-0.21321604504070174</v>
      </c>
      <c r="BJ31" t="e">
        <f t="shared" si="34"/>
        <v>#DIV/0!</v>
      </c>
      <c r="BK31">
        <f t="shared" si="35"/>
        <v>-2.1121325761045779E-4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1199.9725000000001</v>
      </c>
      <c r="CQ31">
        <f t="shared" si="47"/>
        <v>1009.4822997992754</v>
      </c>
      <c r="CR31">
        <f t="shared" si="48"/>
        <v>0.84125452858234284</v>
      </c>
      <c r="CS31">
        <f t="shared" si="49"/>
        <v>0.16202124016392175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1658325125.2249999</v>
      </c>
      <c r="CZ31">
        <v>86.405325000000005</v>
      </c>
      <c r="DA31">
        <v>95.040400000000005</v>
      </c>
      <c r="DB31">
        <v>36.613162500000001</v>
      </c>
      <c r="DC31">
        <v>34.9846</v>
      </c>
      <c r="DD31">
        <v>87.834287499999988</v>
      </c>
      <c r="DE31">
        <v>36.015574999999998</v>
      </c>
      <c r="DF31">
        <v>650.25437499999998</v>
      </c>
      <c r="DG31">
        <v>101.15049999999999</v>
      </c>
      <c r="DH31">
        <v>0.1000508875</v>
      </c>
      <c r="DI31">
        <v>35.092374999999997</v>
      </c>
      <c r="DJ31">
        <v>999.9</v>
      </c>
      <c r="DK31">
        <v>34.809749999999987</v>
      </c>
      <c r="DL31">
        <v>0</v>
      </c>
      <c r="DM31">
        <v>0</v>
      </c>
      <c r="DN31">
        <v>9003.0475000000006</v>
      </c>
      <c r="DO31">
        <v>0</v>
      </c>
      <c r="DP31">
        <v>1481.93</v>
      </c>
      <c r="DQ31">
        <v>-8.6351087500000006</v>
      </c>
      <c r="DR31">
        <v>89.689099999999996</v>
      </c>
      <c r="DS31">
        <v>98.485862499999996</v>
      </c>
      <c r="DT31">
        <v>1.6285475</v>
      </c>
      <c r="DU31">
        <v>95.040400000000005</v>
      </c>
      <c r="DV31">
        <v>34.9846</v>
      </c>
      <c r="DW31">
        <v>3.7034349999999998</v>
      </c>
      <c r="DX31">
        <v>3.5387075000000001</v>
      </c>
      <c r="DY31">
        <v>27.5824125</v>
      </c>
      <c r="DZ31">
        <v>26.806587499999999</v>
      </c>
      <c r="EA31">
        <v>1199.9725000000001</v>
      </c>
      <c r="EB31">
        <v>0.9580057500000001</v>
      </c>
      <c r="EC31">
        <v>4.1994024999999997E-2</v>
      </c>
      <c r="ED31">
        <v>0</v>
      </c>
      <c r="EE31">
        <v>689.21974999999998</v>
      </c>
      <c r="EF31">
        <v>5.0001600000000002</v>
      </c>
      <c r="EG31">
        <v>10448.887500000001</v>
      </c>
      <c r="EH31">
        <v>9514.9600000000009</v>
      </c>
      <c r="EI31">
        <v>52.765500000000003</v>
      </c>
      <c r="EJ31">
        <v>55.390500000000003</v>
      </c>
      <c r="EK31">
        <v>54.132624999999997</v>
      </c>
      <c r="EL31">
        <v>53.648249999999997</v>
      </c>
      <c r="EM31">
        <v>54.195124999999997</v>
      </c>
      <c r="EN31">
        <v>1144.7925</v>
      </c>
      <c r="EO31">
        <v>50.18</v>
      </c>
      <c r="EP31">
        <v>0</v>
      </c>
      <c r="EQ31">
        <v>767638.79999995232</v>
      </c>
      <c r="ER31">
        <v>0</v>
      </c>
      <c r="ES31">
        <v>690.11011999999982</v>
      </c>
      <c r="ET31">
        <v>-10.480923101715041</v>
      </c>
      <c r="EU31">
        <v>-145.1230771117518</v>
      </c>
      <c r="EV31">
        <v>10461.42</v>
      </c>
      <c r="EW31">
        <v>15</v>
      </c>
      <c r="EX31">
        <v>1658316094</v>
      </c>
      <c r="EY31" t="s">
        <v>416</v>
      </c>
      <c r="EZ31">
        <v>1658316090.5</v>
      </c>
      <c r="FA31">
        <v>1658316094</v>
      </c>
      <c r="FB31">
        <v>11</v>
      </c>
      <c r="FC31">
        <v>-0.13300000000000001</v>
      </c>
      <c r="FD31">
        <v>0.107</v>
      </c>
      <c r="FE31">
        <v>-1.72</v>
      </c>
      <c r="FF31">
        <v>0.44</v>
      </c>
      <c r="FG31">
        <v>415</v>
      </c>
      <c r="FH31">
        <v>29</v>
      </c>
      <c r="FI31">
        <v>0.15</v>
      </c>
      <c r="FJ31">
        <v>0.28000000000000003</v>
      </c>
      <c r="FK31">
        <v>-8.3912947500000001</v>
      </c>
      <c r="FL31">
        <v>-1.8144224015009169</v>
      </c>
      <c r="FM31">
        <v>0.17678593433850309</v>
      </c>
      <c r="FN31">
        <v>0</v>
      </c>
      <c r="FO31">
        <v>690.63052941176477</v>
      </c>
      <c r="FP31">
        <v>-9.8587624140702133</v>
      </c>
      <c r="FQ31">
        <v>0.98560841870252169</v>
      </c>
      <c r="FR31">
        <v>0</v>
      </c>
      <c r="FS31">
        <v>1.64684075</v>
      </c>
      <c r="FT31">
        <v>-0.2042606003752393</v>
      </c>
      <c r="FU31">
        <v>2.1647929506941301E-2</v>
      </c>
      <c r="FV31">
        <v>0</v>
      </c>
      <c r="FW31">
        <v>0</v>
      </c>
      <c r="FX31">
        <v>3</v>
      </c>
      <c r="FY31" t="s">
        <v>425</v>
      </c>
      <c r="FZ31">
        <v>3.36496</v>
      </c>
      <c r="GA31">
        <v>2.8938100000000002</v>
      </c>
      <c r="GB31">
        <v>2.5002E-2</v>
      </c>
      <c r="GC31">
        <v>2.7528299999999999E-2</v>
      </c>
      <c r="GD31">
        <v>0.14586399999999999</v>
      </c>
      <c r="GE31">
        <v>0.14449500000000001</v>
      </c>
      <c r="GF31">
        <v>33363.9</v>
      </c>
      <c r="GG31">
        <v>28965.1</v>
      </c>
      <c r="GH31">
        <v>30602.2</v>
      </c>
      <c r="GI31">
        <v>27784.9</v>
      </c>
      <c r="GJ31">
        <v>34463.5</v>
      </c>
      <c r="GK31">
        <v>33545.4</v>
      </c>
      <c r="GL31">
        <v>39908.699999999997</v>
      </c>
      <c r="GM31">
        <v>38740.699999999997</v>
      </c>
      <c r="GN31">
        <v>2.2754799999999999</v>
      </c>
      <c r="GO31">
        <v>1.5621</v>
      </c>
      <c r="GP31">
        <v>0</v>
      </c>
      <c r="GQ31">
        <v>7.7664899999999995E-2</v>
      </c>
      <c r="GR31">
        <v>999.9</v>
      </c>
      <c r="GS31">
        <v>33.545099999999998</v>
      </c>
      <c r="GT31">
        <v>65.7</v>
      </c>
      <c r="GU31">
        <v>36.200000000000003</v>
      </c>
      <c r="GV31">
        <v>39.194899999999997</v>
      </c>
      <c r="GW31">
        <v>50.790199999999999</v>
      </c>
      <c r="GX31">
        <v>40.036099999999998</v>
      </c>
      <c r="GY31">
        <v>1</v>
      </c>
      <c r="GZ31">
        <v>0.99804099999999996</v>
      </c>
      <c r="HA31">
        <v>2.3191899999999999</v>
      </c>
      <c r="HB31">
        <v>20.188400000000001</v>
      </c>
      <c r="HC31">
        <v>5.2145900000000003</v>
      </c>
      <c r="HD31">
        <v>11.98</v>
      </c>
      <c r="HE31">
        <v>4.9890999999999996</v>
      </c>
      <c r="HF31">
        <v>3.2925499999999999</v>
      </c>
      <c r="HG31">
        <v>8314.2000000000007</v>
      </c>
      <c r="HH31">
        <v>9999</v>
      </c>
      <c r="HI31">
        <v>9999</v>
      </c>
      <c r="HJ31">
        <v>970.2</v>
      </c>
      <c r="HK31">
        <v>4.9712500000000004</v>
      </c>
      <c r="HL31">
        <v>1.8740600000000001</v>
      </c>
      <c r="HM31">
        <v>1.87033</v>
      </c>
      <c r="HN31">
        <v>1.86988</v>
      </c>
      <c r="HO31">
        <v>1.8745499999999999</v>
      </c>
      <c r="HP31">
        <v>1.8712299999999999</v>
      </c>
      <c r="HQ31">
        <v>1.86676</v>
      </c>
      <c r="HR31">
        <v>1.87775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-1.43</v>
      </c>
      <c r="IG31">
        <v>0.59750000000000003</v>
      </c>
      <c r="IH31">
        <v>-1.4143203888967211</v>
      </c>
      <c r="II31">
        <v>1.7196870422270779E-5</v>
      </c>
      <c r="IJ31">
        <v>-2.1741833173098589E-6</v>
      </c>
      <c r="IK31">
        <v>9.0595066644434051E-10</v>
      </c>
      <c r="IL31">
        <v>0.59756978560464113</v>
      </c>
      <c r="IM31">
        <v>0</v>
      </c>
      <c r="IN31">
        <v>0</v>
      </c>
      <c r="IO31">
        <v>0</v>
      </c>
      <c r="IP31">
        <v>17</v>
      </c>
      <c r="IQ31">
        <v>2050</v>
      </c>
      <c r="IR31">
        <v>3</v>
      </c>
      <c r="IS31">
        <v>34</v>
      </c>
      <c r="IT31">
        <v>150.6</v>
      </c>
      <c r="IU31">
        <v>150.6</v>
      </c>
      <c r="IV31">
        <v>0.38818399999999997</v>
      </c>
      <c r="IW31">
        <v>2.6074199999999998</v>
      </c>
      <c r="IX31">
        <v>1.49902</v>
      </c>
      <c r="IY31">
        <v>2.3034699999999999</v>
      </c>
      <c r="IZ31">
        <v>1.69678</v>
      </c>
      <c r="JA31">
        <v>2.3901400000000002</v>
      </c>
      <c r="JB31">
        <v>41.041200000000003</v>
      </c>
      <c r="JC31">
        <v>14.097</v>
      </c>
      <c r="JD31">
        <v>18</v>
      </c>
      <c r="JE31">
        <v>718.91399999999999</v>
      </c>
      <c r="JF31">
        <v>304.48099999999999</v>
      </c>
      <c r="JG31">
        <v>29.997800000000002</v>
      </c>
      <c r="JH31">
        <v>40.078800000000001</v>
      </c>
      <c r="JI31">
        <v>29.996600000000001</v>
      </c>
      <c r="JJ31">
        <v>40.299399999999999</v>
      </c>
      <c r="JK31">
        <v>40.283000000000001</v>
      </c>
      <c r="JL31">
        <v>7.8078399999999997</v>
      </c>
      <c r="JM31">
        <v>17.789300000000001</v>
      </c>
      <c r="JN31">
        <v>100</v>
      </c>
      <c r="JO31">
        <v>30</v>
      </c>
      <c r="JP31">
        <v>110.486</v>
      </c>
      <c r="JQ31">
        <v>34.831899999999997</v>
      </c>
      <c r="JR31">
        <v>97.548100000000005</v>
      </c>
      <c r="JS31">
        <v>97.553700000000006</v>
      </c>
    </row>
    <row r="32" spans="1:279" x14ac:dyDescent="0.2">
      <c r="A32">
        <v>17</v>
      </c>
      <c r="B32">
        <v>1658325131.5999999</v>
      </c>
      <c r="C32">
        <v>63.5</v>
      </c>
      <c r="D32" t="s">
        <v>452</v>
      </c>
      <c r="E32" t="s">
        <v>453</v>
      </c>
      <c r="F32">
        <v>4</v>
      </c>
      <c r="G32">
        <v>1658325129.5999999</v>
      </c>
      <c r="H32">
        <f t="shared" si="0"/>
        <v>1.8428444015526348E-3</v>
      </c>
      <c r="I32">
        <f t="shared" si="1"/>
        <v>1.8428444015526348</v>
      </c>
      <c r="J32">
        <f t="shared" si="2"/>
        <v>-0.10722611250056836</v>
      </c>
      <c r="K32">
        <f t="shared" si="3"/>
        <v>93.59671428571427</v>
      </c>
      <c r="L32">
        <f t="shared" si="4"/>
        <v>92.514376716852368</v>
      </c>
      <c r="M32">
        <f t="shared" si="5"/>
        <v>9.3673796728362664</v>
      </c>
      <c r="N32">
        <f t="shared" si="6"/>
        <v>9.4769698500768715</v>
      </c>
      <c r="O32">
        <f t="shared" si="7"/>
        <v>9.6569810600101641E-2</v>
      </c>
      <c r="P32">
        <f t="shared" si="8"/>
        <v>2.7683751953342304</v>
      </c>
      <c r="Q32">
        <f t="shared" si="9"/>
        <v>9.473665872805076E-2</v>
      </c>
      <c r="R32">
        <f t="shared" si="10"/>
        <v>5.9372214740239918E-2</v>
      </c>
      <c r="S32">
        <f t="shared" si="11"/>
        <v>194.42291361260541</v>
      </c>
      <c r="T32">
        <f t="shared" si="12"/>
        <v>35.786982336837987</v>
      </c>
      <c r="U32">
        <f t="shared" si="13"/>
        <v>34.797242857142862</v>
      </c>
      <c r="V32">
        <f t="shared" si="14"/>
        <v>5.5852599437758341</v>
      </c>
      <c r="W32">
        <f t="shared" si="15"/>
        <v>65.293873676039908</v>
      </c>
      <c r="X32">
        <f t="shared" si="16"/>
        <v>3.7060216269345623</v>
      </c>
      <c r="Y32">
        <f t="shared" si="17"/>
        <v>5.6759101861872159</v>
      </c>
      <c r="Z32">
        <f t="shared" si="18"/>
        <v>1.8792383168412718</v>
      </c>
      <c r="AA32">
        <f t="shared" si="19"/>
        <v>-81.269438108471192</v>
      </c>
      <c r="AB32">
        <f t="shared" si="20"/>
        <v>43.373787933545323</v>
      </c>
      <c r="AC32">
        <f t="shared" si="21"/>
        <v>3.656981911400488</v>
      </c>
      <c r="AD32">
        <f t="shared" si="22"/>
        <v>160.18424534908004</v>
      </c>
      <c r="AE32">
        <f t="shared" si="23"/>
        <v>9.3848698855635551</v>
      </c>
      <c r="AF32">
        <f t="shared" si="24"/>
        <v>1.854452877957121</v>
      </c>
      <c r="AG32">
        <f t="shared" si="25"/>
        <v>-0.10722611250056836</v>
      </c>
      <c r="AH32">
        <v>106.2763389069374</v>
      </c>
      <c r="AI32">
        <v>99.725570303030281</v>
      </c>
      <c r="AJ32">
        <v>1.714663229676896</v>
      </c>
      <c r="AK32">
        <v>63.920997978006959</v>
      </c>
      <c r="AL32">
        <f t="shared" si="26"/>
        <v>1.8428444015526348</v>
      </c>
      <c r="AM32">
        <v>34.955749726821182</v>
      </c>
      <c r="AN32">
        <v>36.59603757575757</v>
      </c>
      <c r="AO32">
        <v>-3.7158325729777611E-4</v>
      </c>
      <c r="AP32">
        <v>90.484430062809054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47036.364633941608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1009.4921997992775</v>
      </c>
      <c r="BI32">
        <f t="shared" si="33"/>
        <v>-0.10722611250056836</v>
      </c>
      <c r="BJ32" t="e">
        <f t="shared" si="34"/>
        <v>#DIV/0!</v>
      </c>
      <c r="BK32">
        <f t="shared" si="35"/>
        <v>-1.0621787124446199E-4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1199.984285714286</v>
      </c>
      <c r="CQ32">
        <f t="shared" si="47"/>
        <v>1009.4921997992775</v>
      </c>
      <c r="CR32">
        <f t="shared" si="48"/>
        <v>0.84125451626092018</v>
      </c>
      <c r="CS32">
        <f t="shared" si="49"/>
        <v>0.16202121638357617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1658325129.5999999</v>
      </c>
      <c r="CZ32">
        <v>93.59671428571427</v>
      </c>
      <c r="DA32">
        <v>102.41672857142849</v>
      </c>
      <c r="DB32">
        <v>36.601514285714288</v>
      </c>
      <c r="DC32">
        <v>34.952957142857137</v>
      </c>
      <c r="DD32">
        <v>95.028271428571429</v>
      </c>
      <c r="DE32">
        <v>36.003957142857153</v>
      </c>
      <c r="DF32">
        <v>650.23299999999995</v>
      </c>
      <c r="DG32">
        <v>101.1531428571429</v>
      </c>
      <c r="DH32">
        <v>0.1000894</v>
      </c>
      <c r="DI32">
        <v>35.087857142857139</v>
      </c>
      <c r="DJ32">
        <v>999.89999999999986</v>
      </c>
      <c r="DK32">
        <v>34.797242857142862</v>
      </c>
      <c r="DL32">
        <v>0</v>
      </c>
      <c r="DM32">
        <v>0</v>
      </c>
      <c r="DN32">
        <v>9004.4642857142862</v>
      </c>
      <c r="DO32">
        <v>0</v>
      </c>
      <c r="DP32">
        <v>1482.034285714285</v>
      </c>
      <c r="DQ32">
        <v>-8.8200642857142864</v>
      </c>
      <c r="DR32">
        <v>97.152628571428565</v>
      </c>
      <c r="DS32">
        <v>106.1261428571429</v>
      </c>
      <c r="DT32">
        <v>1.6485557142857139</v>
      </c>
      <c r="DU32">
        <v>102.41672857142849</v>
      </c>
      <c r="DV32">
        <v>34.952957142857137</v>
      </c>
      <c r="DW32">
        <v>3.702355714285714</v>
      </c>
      <c r="DX32">
        <v>3.5356014285714288</v>
      </c>
      <c r="DY32">
        <v>27.577471428571421</v>
      </c>
      <c r="DZ32">
        <v>26.79167142857143</v>
      </c>
      <c r="EA32">
        <v>1199.984285714286</v>
      </c>
      <c r="EB32">
        <v>0.95800614285714281</v>
      </c>
      <c r="EC32">
        <v>4.1993642857142847E-2</v>
      </c>
      <c r="ED32">
        <v>0</v>
      </c>
      <c r="EE32">
        <v>688.38957142857157</v>
      </c>
      <c r="EF32">
        <v>5.0001600000000002</v>
      </c>
      <c r="EG32">
        <v>10435.414285714291</v>
      </c>
      <c r="EH32">
        <v>9515.0485714285714</v>
      </c>
      <c r="EI32">
        <v>52.713999999999999</v>
      </c>
      <c r="EJ32">
        <v>55.375</v>
      </c>
      <c r="EK32">
        <v>54.026428571428568</v>
      </c>
      <c r="EL32">
        <v>53.625</v>
      </c>
      <c r="EM32">
        <v>54.169285714285706</v>
      </c>
      <c r="EN32">
        <v>1144.8042857142859</v>
      </c>
      <c r="EO32">
        <v>50.18</v>
      </c>
      <c r="EP32">
        <v>0</v>
      </c>
      <c r="EQ32">
        <v>767643</v>
      </c>
      <c r="ER32">
        <v>0</v>
      </c>
      <c r="ES32">
        <v>689.41126923076911</v>
      </c>
      <c r="ET32">
        <v>-10.612341896205811</v>
      </c>
      <c r="EU32">
        <v>-169.29230779050459</v>
      </c>
      <c r="EV32">
        <v>10451.36153846154</v>
      </c>
      <c r="EW32">
        <v>15</v>
      </c>
      <c r="EX32">
        <v>1658316094</v>
      </c>
      <c r="EY32" t="s">
        <v>416</v>
      </c>
      <c r="EZ32">
        <v>1658316090.5</v>
      </c>
      <c r="FA32">
        <v>1658316094</v>
      </c>
      <c r="FB32">
        <v>11</v>
      </c>
      <c r="FC32">
        <v>-0.13300000000000001</v>
      </c>
      <c r="FD32">
        <v>0.107</v>
      </c>
      <c r="FE32">
        <v>-1.72</v>
      </c>
      <c r="FF32">
        <v>0.44</v>
      </c>
      <c r="FG32">
        <v>415</v>
      </c>
      <c r="FH32">
        <v>29</v>
      </c>
      <c r="FI32">
        <v>0.15</v>
      </c>
      <c r="FJ32">
        <v>0.28000000000000003</v>
      </c>
      <c r="FK32">
        <v>-8.498407073170732</v>
      </c>
      <c r="FL32">
        <v>-2.0356011846689879</v>
      </c>
      <c r="FM32">
        <v>0.20328831999180921</v>
      </c>
      <c r="FN32">
        <v>0</v>
      </c>
      <c r="FO32">
        <v>690.03785294117642</v>
      </c>
      <c r="FP32">
        <v>-10.31353705920953</v>
      </c>
      <c r="FQ32">
        <v>1.026492145821152</v>
      </c>
      <c r="FR32">
        <v>0</v>
      </c>
      <c r="FS32">
        <v>1.641599268292683</v>
      </c>
      <c r="FT32">
        <v>-7.5509895470381921E-2</v>
      </c>
      <c r="FU32">
        <v>1.492578998852917E-2</v>
      </c>
      <c r="FV32">
        <v>1</v>
      </c>
      <c r="FW32">
        <v>1</v>
      </c>
      <c r="FX32">
        <v>3</v>
      </c>
      <c r="FY32" t="s">
        <v>417</v>
      </c>
      <c r="FZ32">
        <v>3.3654700000000002</v>
      </c>
      <c r="GA32">
        <v>2.89384</v>
      </c>
      <c r="GB32">
        <v>2.6765500000000001E-2</v>
      </c>
      <c r="GC32">
        <v>2.93174E-2</v>
      </c>
      <c r="GD32">
        <v>0.145839</v>
      </c>
      <c r="GE32">
        <v>0.14444599999999999</v>
      </c>
      <c r="GF32">
        <v>33306.6</v>
      </c>
      <c r="GG32">
        <v>28913.5</v>
      </c>
      <c r="GH32">
        <v>30604.799999999999</v>
      </c>
      <c r="GI32">
        <v>27786.3</v>
      </c>
      <c r="GJ32">
        <v>34467.300000000003</v>
      </c>
      <c r="GK32">
        <v>33548.9</v>
      </c>
      <c r="GL32">
        <v>39912</v>
      </c>
      <c r="GM32">
        <v>38742.400000000001</v>
      </c>
      <c r="GN32">
        <v>2.27583</v>
      </c>
      <c r="GO32">
        <v>1.5623499999999999</v>
      </c>
      <c r="GP32">
        <v>0</v>
      </c>
      <c r="GQ32">
        <v>7.7188000000000007E-2</v>
      </c>
      <c r="GR32">
        <v>999.9</v>
      </c>
      <c r="GS32">
        <v>33.545099999999998</v>
      </c>
      <c r="GT32">
        <v>65.7</v>
      </c>
      <c r="GU32">
        <v>36.200000000000003</v>
      </c>
      <c r="GV32">
        <v>39.1967</v>
      </c>
      <c r="GW32">
        <v>50.550199999999997</v>
      </c>
      <c r="GX32">
        <v>39.058500000000002</v>
      </c>
      <c r="GY32">
        <v>1</v>
      </c>
      <c r="GZ32">
        <v>0.99518499999999999</v>
      </c>
      <c r="HA32">
        <v>2.3136999999999999</v>
      </c>
      <c r="HB32">
        <v>20.188600000000001</v>
      </c>
      <c r="HC32">
        <v>5.2147399999999999</v>
      </c>
      <c r="HD32">
        <v>11.98</v>
      </c>
      <c r="HE32">
        <v>4.9893000000000001</v>
      </c>
      <c r="HF32">
        <v>3.2926500000000001</v>
      </c>
      <c r="HG32">
        <v>8314.2000000000007</v>
      </c>
      <c r="HH32">
        <v>9999</v>
      </c>
      <c r="HI32">
        <v>9999</v>
      </c>
      <c r="HJ32">
        <v>970.2</v>
      </c>
      <c r="HK32">
        <v>4.9712399999999999</v>
      </c>
      <c r="HL32">
        <v>1.87405</v>
      </c>
      <c r="HM32">
        <v>1.87032</v>
      </c>
      <c r="HN32">
        <v>1.8698699999999999</v>
      </c>
      <c r="HO32">
        <v>1.8745499999999999</v>
      </c>
      <c r="HP32">
        <v>1.8712200000000001</v>
      </c>
      <c r="HQ32">
        <v>1.86676</v>
      </c>
      <c r="HR32">
        <v>1.87778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-1.4330000000000001</v>
      </c>
      <c r="IG32">
        <v>0.59760000000000002</v>
      </c>
      <c r="IH32">
        <v>-1.4143203888967211</v>
      </c>
      <c r="II32">
        <v>1.7196870422270779E-5</v>
      </c>
      <c r="IJ32">
        <v>-2.1741833173098589E-6</v>
      </c>
      <c r="IK32">
        <v>9.0595066644434051E-10</v>
      </c>
      <c r="IL32">
        <v>0.59756978560464113</v>
      </c>
      <c r="IM32">
        <v>0</v>
      </c>
      <c r="IN32">
        <v>0</v>
      </c>
      <c r="IO32">
        <v>0</v>
      </c>
      <c r="IP32">
        <v>17</v>
      </c>
      <c r="IQ32">
        <v>2050</v>
      </c>
      <c r="IR32">
        <v>3</v>
      </c>
      <c r="IS32">
        <v>34</v>
      </c>
      <c r="IT32">
        <v>150.69999999999999</v>
      </c>
      <c r="IU32">
        <v>150.6</v>
      </c>
      <c r="IV32">
        <v>0.40283200000000002</v>
      </c>
      <c r="IW32">
        <v>2.6184099999999999</v>
      </c>
      <c r="IX32">
        <v>1.49902</v>
      </c>
      <c r="IY32">
        <v>2.3034699999999999</v>
      </c>
      <c r="IZ32">
        <v>1.69678</v>
      </c>
      <c r="JA32">
        <v>2.3339799999999999</v>
      </c>
      <c r="JB32">
        <v>41.041200000000003</v>
      </c>
      <c r="JC32">
        <v>14.079499999999999</v>
      </c>
      <c r="JD32">
        <v>18</v>
      </c>
      <c r="JE32">
        <v>718.91700000000003</v>
      </c>
      <c r="JF32">
        <v>304.46899999999999</v>
      </c>
      <c r="JG32">
        <v>29.9983</v>
      </c>
      <c r="JH32">
        <v>40.0471</v>
      </c>
      <c r="JI32">
        <v>29.996600000000001</v>
      </c>
      <c r="JJ32">
        <v>40.271299999999997</v>
      </c>
      <c r="JK32">
        <v>40.251100000000001</v>
      </c>
      <c r="JL32">
        <v>8.1104099999999999</v>
      </c>
      <c r="JM32">
        <v>18.070699999999999</v>
      </c>
      <c r="JN32">
        <v>100</v>
      </c>
      <c r="JO32">
        <v>30</v>
      </c>
      <c r="JP32">
        <v>117.164</v>
      </c>
      <c r="JQ32">
        <v>34.814500000000002</v>
      </c>
      <c r="JR32">
        <v>97.556399999999996</v>
      </c>
      <c r="JS32">
        <v>97.558199999999999</v>
      </c>
    </row>
    <row r="33" spans="1:279" x14ac:dyDescent="0.2">
      <c r="A33">
        <v>18</v>
      </c>
      <c r="B33">
        <v>1658325135.5999999</v>
      </c>
      <c r="C33">
        <v>67.5</v>
      </c>
      <c r="D33" t="s">
        <v>454</v>
      </c>
      <c r="E33" t="s">
        <v>455</v>
      </c>
      <c r="F33">
        <v>4</v>
      </c>
      <c r="G33">
        <v>1658325133.2874999</v>
      </c>
      <c r="H33">
        <f t="shared" si="0"/>
        <v>1.866096800947032E-3</v>
      </c>
      <c r="I33">
        <f t="shared" si="1"/>
        <v>1.866096800947032</v>
      </c>
      <c r="J33">
        <f t="shared" si="2"/>
        <v>-5.0520159451315418E-2</v>
      </c>
      <c r="K33">
        <f t="shared" si="3"/>
        <v>99.679137499999996</v>
      </c>
      <c r="L33">
        <f t="shared" si="4"/>
        <v>97.459566789488377</v>
      </c>
      <c r="M33">
        <f t="shared" si="5"/>
        <v>9.8681569488347076</v>
      </c>
      <c r="N33">
        <f t="shared" si="6"/>
        <v>10.092897042105134</v>
      </c>
      <c r="O33">
        <f t="shared" si="7"/>
        <v>9.7788291720274353E-2</v>
      </c>
      <c r="P33">
        <f t="shared" si="8"/>
        <v>2.7729279319897411</v>
      </c>
      <c r="Q33">
        <f t="shared" si="9"/>
        <v>9.5912094694078645E-2</v>
      </c>
      <c r="R33">
        <f t="shared" si="10"/>
        <v>6.0110629783296537E-2</v>
      </c>
      <c r="S33">
        <f t="shared" si="11"/>
        <v>194.41684311259306</v>
      </c>
      <c r="T33">
        <f t="shared" si="12"/>
        <v>35.772294336856994</v>
      </c>
      <c r="U33">
        <f t="shared" si="13"/>
        <v>34.793487499999998</v>
      </c>
      <c r="V33">
        <f t="shared" si="14"/>
        <v>5.5840968342050257</v>
      </c>
      <c r="W33">
        <f t="shared" si="15"/>
        <v>65.292082423188489</v>
      </c>
      <c r="X33">
        <f t="shared" si="16"/>
        <v>3.7044292797979175</v>
      </c>
      <c r="Y33">
        <f t="shared" si="17"/>
        <v>5.6736270958364914</v>
      </c>
      <c r="Z33">
        <f t="shared" si="18"/>
        <v>1.8796675544071082</v>
      </c>
      <c r="AA33">
        <f t="shared" si="19"/>
        <v>-82.294868921764106</v>
      </c>
      <c r="AB33">
        <f t="shared" si="20"/>
        <v>42.919753431193975</v>
      </c>
      <c r="AC33">
        <f t="shared" si="21"/>
        <v>3.6125654165442871</v>
      </c>
      <c r="AD33">
        <f t="shared" si="22"/>
        <v>158.65429303856723</v>
      </c>
      <c r="AE33">
        <f t="shared" si="23"/>
        <v>9.3862053132751413</v>
      </c>
      <c r="AF33">
        <f t="shared" si="24"/>
        <v>1.8954289812927323</v>
      </c>
      <c r="AG33">
        <f t="shared" si="25"/>
        <v>-5.0520159451315418E-2</v>
      </c>
      <c r="AH33">
        <v>113.1079502692842</v>
      </c>
      <c r="AI33">
        <v>106.5510909090909</v>
      </c>
      <c r="AJ33">
        <v>1.702215887684922</v>
      </c>
      <c r="AK33">
        <v>63.920997978006959</v>
      </c>
      <c r="AL33">
        <f t="shared" si="26"/>
        <v>1.866096800947032</v>
      </c>
      <c r="AM33">
        <v>34.913115547138027</v>
      </c>
      <c r="AN33">
        <v>36.573737575757569</v>
      </c>
      <c r="AO33">
        <v>-3.0538011386287953E-4</v>
      </c>
      <c r="AP33">
        <v>90.484430062809054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47161.956320742858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1009.4602497992709</v>
      </c>
      <c r="BI33">
        <f t="shared" si="33"/>
        <v>-5.0520159451315418E-2</v>
      </c>
      <c r="BJ33" t="e">
        <f t="shared" si="34"/>
        <v>#DIV/0!</v>
      </c>
      <c r="BK33">
        <f t="shared" si="35"/>
        <v>-5.0046705119256801E-5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1199.94625</v>
      </c>
      <c r="CQ33">
        <f t="shared" si="47"/>
        <v>1009.4602497992709</v>
      </c>
      <c r="CR33">
        <f t="shared" si="48"/>
        <v>0.84125455602638111</v>
      </c>
      <c r="CS33">
        <f t="shared" si="49"/>
        <v>0.16202129313091571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1658325133.2874999</v>
      </c>
      <c r="CZ33">
        <v>99.679137499999996</v>
      </c>
      <c r="DA33">
        <v>108.5145</v>
      </c>
      <c r="DB33">
        <v>36.585562500000002</v>
      </c>
      <c r="DC33">
        <v>34.900562499999999</v>
      </c>
      <c r="DD33">
        <v>101.11296249999999</v>
      </c>
      <c r="DE33">
        <v>35.988024999999993</v>
      </c>
      <c r="DF33">
        <v>650.23749999999995</v>
      </c>
      <c r="DG33">
        <v>101.154</v>
      </c>
      <c r="DH33">
        <v>9.9856074999999989E-2</v>
      </c>
      <c r="DI33">
        <v>35.0805875</v>
      </c>
      <c r="DJ33">
        <v>999.9</v>
      </c>
      <c r="DK33">
        <v>34.793487499999998</v>
      </c>
      <c r="DL33">
        <v>0</v>
      </c>
      <c r="DM33">
        <v>0</v>
      </c>
      <c r="DN33">
        <v>9028.5949999999993</v>
      </c>
      <c r="DO33">
        <v>0</v>
      </c>
      <c r="DP33">
        <v>1480.9425000000001</v>
      </c>
      <c r="DQ33">
        <v>-8.8353437499999998</v>
      </c>
      <c r="DR33">
        <v>103.46425000000001</v>
      </c>
      <c r="DS33">
        <v>112.438625</v>
      </c>
      <c r="DT33">
        <v>1.6850025</v>
      </c>
      <c r="DU33">
        <v>108.5145</v>
      </c>
      <c r="DV33">
        <v>34.900562499999999</v>
      </c>
      <c r="DW33">
        <v>3.7007775000000001</v>
      </c>
      <c r="DX33">
        <v>3.53033375</v>
      </c>
      <c r="DY33">
        <v>27.570150000000002</v>
      </c>
      <c r="DZ33">
        <v>26.766324999999998</v>
      </c>
      <c r="EA33">
        <v>1199.94625</v>
      </c>
      <c r="EB33">
        <v>0.95800437500000002</v>
      </c>
      <c r="EC33">
        <v>4.1995362499999987E-2</v>
      </c>
      <c r="ED33">
        <v>0</v>
      </c>
      <c r="EE33">
        <v>687.91250000000002</v>
      </c>
      <c r="EF33">
        <v>5.0001600000000002</v>
      </c>
      <c r="EG33">
        <v>10425.6</v>
      </c>
      <c r="EH33">
        <v>9514.7612499999996</v>
      </c>
      <c r="EI33">
        <v>52.679374999999993</v>
      </c>
      <c r="EJ33">
        <v>55.343499999999999</v>
      </c>
      <c r="EK33">
        <v>54.046499999999988</v>
      </c>
      <c r="EL33">
        <v>53.585624999999993</v>
      </c>
      <c r="EM33">
        <v>54.140249999999988</v>
      </c>
      <c r="EN33">
        <v>1144.7662499999999</v>
      </c>
      <c r="EO33">
        <v>50.18</v>
      </c>
      <c r="EP33">
        <v>0</v>
      </c>
      <c r="EQ33">
        <v>767646.60000014305</v>
      </c>
      <c r="ER33">
        <v>0</v>
      </c>
      <c r="ES33">
        <v>688.808576923077</v>
      </c>
      <c r="ET33">
        <v>-10.105948730185849</v>
      </c>
      <c r="EU33">
        <v>-170.94017089315409</v>
      </c>
      <c r="EV33">
        <v>10441.42307692308</v>
      </c>
      <c r="EW33">
        <v>15</v>
      </c>
      <c r="EX33">
        <v>1658316094</v>
      </c>
      <c r="EY33" t="s">
        <v>416</v>
      </c>
      <c r="EZ33">
        <v>1658316090.5</v>
      </c>
      <c r="FA33">
        <v>1658316094</v>
      </c>
      <c r="FB33">
        <v>11</v>
      </c>
      <c r="FC33">
        <v>-0.13300000000000001</v>
      </c>
      <c r="FD33">
        <v>0.107</v>
      </c>
      <c r="FE33">
        <v>-1.72</v>
      </c>
      <c r="FF33">
        <v>0.44</v>
      </c>
      <c r="FG33">
        <v>415</v>
      </c>
      <c r="FH33">
        <v>29</v>
      </c>
      <c r="FI33">
        <v>0.15</v>
      </c>
      <c r="FJ33">
        <v>0.28000000000000003</v>
      </c>
      <c r="FK33">
        <v>-8.6063089999999995</v>
      </c>
      <c r="FL33">
        <v>-1.8844860787992279</v>
      </c>
      <c r="FM33">
        <v>0.18625719681129099</v>
      </c>
      <c r="FN33">
        <v>0</v>
      </c>
      <c r="FO33">
        <v>689.42388235294118</v>
      </c>
      <c r="FP33">
        <v>-10.44253629773659</v>
      </c>
      <c r="FQ33">
        <v>1.038847799663186</v>
      </c>
      <c r="FR33">
        <v>0</v>
      </c>
      <c r="FS33">
        <v>1.642665</v>
      </c>
      <c r="FT33">
        <v>0.10769245778611269</v>
      </c>
      <c r="FU33">
        <v>1.8743152482973618E-2</v>
      </c>
      <c r="FV33">
        <v>0</v>
      </c>
      <c r="FW33">
        <v>0</v>
      </c>
      <c r="FX33">
        <v>3</v>
      </c>
      <c r="FY33" t="s">
        <v>425</v>
      </c>
      <c r="FZ33">
        <v>3.3650000000000002</v>
      </c>
      <c r="GA33">
        <v>2.8936999999999999</v>
      </c>
      <c r="GB33">
        <v>2.8501200000000001E-2</v>
      </c>
      <c r="GC33">
        <v>3.1103599999999999E-2</v>
      </c>
      <c r="GD33">
        <v>0.14577499999999999</v>
      </c>
      <c r="GE33">
        <v>0.14421999999999999</v>
      </c>
      <c r="GF33">
        <v>33249.9</v>
      </c>
      <c r="GG33">
        <v>28862.1</v>
      </c>
      <c r="GH33">
        <v>30607.200000000001</v>
      </c>
      <c r="GI33">
        <v>27787.8</v>
      </c>
      <c r="GJ33">
        <v>34472.400000000001</v>
      </c>
      <c r="GK33">
        <v>33559.5</v>
      </c>
      <c r="GL33">
        <v>39915.1</v>
      </c>
      <c r="GM33">
        <v>38744.199999999997</v>
      </c>
      <c r="GN33">
        <v>2.2762799999999999</v>
      </c>
      <c r="GO33">
        <v>1.56247</v>
      </c>
      <c r="GP33">
        <v>0</v>
      </c>
      <c r="GQ33">
        <v>7.7530699999999994E-2</v>
      </c>
      <c r="GR33">
        <v>999.9</v>
      </c>
      <c r="GS33">
        <v>33.547899999999998</v>
      </c>
      <c r="GT33">
        <v>65.7</v>
      </c>
      <c r="GU33">
        <v>36.200000000000003</v>
      </c>
      <c r="GV33">
        <v>39.191299999999998</v>
      </c>
      <c r="GW33">
        <v>50.610199999999999</v>
      </c>
      <c r="GX33">
        <v>40.008000000000003</v>
      </c>
      <c r="GY33">
        <v>1</v>
      </c>
      <c r="GZ33">
        <v>0.99235300000000004</v>
      </c>
      <c r="HA33">
        <v>2.30864</v>
      </c>
      <c r="HB33">
        <v>20.1889</v>
      </c>
      <c r="HC33">
        <v>5.2138499999999999</v>
      </c>
      <c r="HD33">
        <v>11.98</v>
      </c>
      <c r="HE33">
        <v>4.9890999999999996</v>
      </c>
      <c r="HF33">
        <v>3.2925499999999999</v>
      </c>
      <c r="HG33">
        <v>8314.4</v>
      </c>
      <c r="HH33">
        <v>9999</v>
      </c>
      <c r="HI33">
        <v>9999</v>
      </c>
      <c r="HJ33">
        <v>970.2</v>
      </c>
      <c r="HK33">
        <v>4.9712199999999998</v>
      </c>
      <c r="HL33">
        <v>1.87405</v>
      </c>
      <c r="HM33">
        <v>1.87032</v>
      </c>
      <c r="HN33">
        <v>1.86988</v>
      </c>
      <c r="HO33">
        <v>1.8745499999999999</v>
      </c>
      <c r="HP33">
        <v>1.8712500000000001</v>
      </c>
      <c r="HQ33">
        <v>1.86676</v>
      </c>
      <c r="HR33">
        <v>1.8777699999999999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-1.4359999999999999</v>
      </c>
      <c r="IG33">
        <v>0.59750000000000003</v>
      </c>
      <c r="IH33">
        <v>-1.4143203888967211</v>
      </c>
      <c r="II33">
        <v>1.7196870422270779E-5</v>
      </c>
      <c r="IJ33">
        <v>-2.1741833173098589E-6</v>
      </c>
      <c r="IK33">
        <v>9.0595066644434051E-10</v>
      </c>
      <c r="IL33">
        <v>0.59756978560464113</v>
      </c>
      <c r="IM33">
        <v>0</v>
      </c>
      <c r="IN33">
        <v>0</v>
      </c>
      <c r="IO33">
        <v>0</v>
      </c>
      <c r="IP33">
        <v>17</v>
      </c>
      <c r="IQ33">
        <v>2050</v>
      </c>
      <c r="IR33">
        <v>3</v>
      </c>
      <c r="IS33">
        <v>34</v>
      </c>
      <c r="IT33">
        <v>150.80000000000001</v>
      </c>
      <c r="IU33">
        <v>150.69999999999999</v>
      </c>
      <c r="IV33">
        <v>0.41748000000000002</v>
      </c>
      <c r="IW33">
        <v>2.6037599999999999</v>
      </c>
      <c r="IX33">
        <v>1.49902</v>
      </c>
      <c r="IY33">
        <v>2.3034699999999999</v>
      </c>
      <c r="IZ33">
        <v>1.69678</v>
      </c>
      <c r="JA33">
        <v>2.3535200000000001</v>
      </c>
      <c r="JB33">
        <v>41.041200000000003</v>
      </c>
      <c r="JC33">
        <v>14.097</v>
      </c>
      <c r="JD33">
        <v>18</v>
      </c>
      <c r="JE33">
        <v>718.96799999999996</v>
      </c>
      <c r="JF33">
        <v>304.39800000000002</v>
      </c>
      <c r="JG33">
        <v>29.9985</v>
      </c>
      <c r="JH33">
        <v>40.015500000000003</v>
      </c>
      <c r="JI33">
        <v>29.996700000000001</v>
      </c>
      <c r="JJ33">
        <v>40.239699999999999</v>
      </c>
      <c r="JK33">
        <v>40.220999999999997</v>
      </c>
      <c r="JL33">
        <v>8.4123800000000006</v>
      </c>
      <c r="JM33">
        <v>18.070699999999999</v>
      </c>
      <c r="JN33">
        <v>100</v>
      </c>
      <c r="JO33">
        <v>30</v>
      </c>
      <c r="JP33">
        <v>123.858</v>
      </c>
      <c r="JQ33">
        <v>34.831699999999998</v>
      </c>
      <c r="JR33">
        <v>97.563900000000004</v>
      </c>
      <c r="JS33">
        <v>97.563199999999995</v>
      </c>
    </row>
    <row r="34" spans="1:279" x14ac:dyDescent="0.2">
      <c r="A34">
        <v>19</v>
      </c>
      <c r="B34">
        <v>1658325139.5999999</v>
      </c>
      <c r="C34">
        <v>71.5</v>
      </c>
      <c r="D34" t="s">
        <v>456</v>
      </c>
      <c r="E34" t="s">
        <v>457</v>
      </c>
      <c r="F34">
        <v>4</v>
      </c>
      <c r="G34">
        <v>1658325137.5999999</v>
      </c>
      <c r="H34">
        <f t="shared" si="0"/>
        <v>1.8268885627904152E-3</v>
      </c>
      <c r="I34">
        <f t="shared" si="1"/>
        <v>1.8268885627904152</v>
      </c>
      <c r="J34">
        <f t="shared" si="2"/>
        <v>0.1292698686052447</v>
      </c>
      <c r="K34">
        <f t="shared" si="3"/>
        <v>106.7688571428572</v>
      </c>
      <c r="L34">
        <f t="shared" si="4"/>
        <v>101.33129631742986</v>
      </c>
      <c r="M34">
        <f t="shared" si="5"/>
        <v>10.260344056353457</v>
      </c>
      <c r="N34">
        <f t="shared" si="6"/>
        <v>10.810926619922588</v>
      </c>
      <c r="O34">
        <f t="shared" si="7"/>
        <v>9.5510884590070261E-2</v>
      </c>
      <c r="P34">
        <f t="shared" si="8"/>
        <v>2.7687998621220924</v>
      </c>
      <c r="Q34">
        <f t="shared" si="9"/>
        <v>9.3717581896935853E-2</v>
      </c>
      <c r="R34">
        <f t="shared" si="10"/>
        <v>5.8731805306455408E-2</v>
      </c>
      <c r="S34">
        <f t="shared" si="11"/>
        <v>194.42436778584076</v>
      </c>
      <c r="T34">
        <f t="shared" si="12"/>
        <v>35.776204544309422</v>
      </c>
      <c r="U34">
        <f t="shared" si="13"/>
        <v>34.792900000000003</v>
      </c>
      <c r="V34">
        <f t="shared" si="14"/>
        <v>5.5839148926956419</v>
      </c>
      <c r="W34">
        <f t="shared" si="15"/>
        <v>65.252317582492509</v>
      </c>
      <c r="X34">
        <f t="shared" si="16"/>
        <v>3.700580780853048</v>
      </c>
      <c r="Y34">
        <f t="shared" si="17"/>
        <v>5.671186737811639</v>
      </c>
      <c r="Z34">
        <f t="shared" si="18"/>
        <v>1.8833341118425939</v>
      </c>
      <c r="AA34">
        <f t="shared" si="19"/>
        <v>-80.565785619057309</v>
      </c>
      <c r="AB34">
        <f t="shared" si="20"/>
        <v>41.783235983411664</v>
      </c>
      <c r="AC34">
        <f t="shared" si="21"/>
        <v>3.5220044419921428</v>
      </c>
      <c r="AD34">
        <f t="shared" si="22"/>
        <v>159.16382259218727</v>
      </c>
      <c r="AE34">
        <f t="shared" si="23"/>
        <v>9.572969624022031</v>
      </c>
      <c r="AF34">
        <f t="shared" si="24"/>
        <v>1.9122395252934716</v>
      </c>
      <c r="AG34">
        <f t="shared" si="25"/>
        <v>0.1292698686052447</v>
      </c>
      <c r="AH34">
        <v>120.1188427579512</v>
      </c>
      <c r="AI34">
        <v>113.3767454545455</v>
      </c>
      <c r="AJ34">
        <v>1.705513186235234</v>
      </c>
      <c r="AK34">
        <v>63.920997978006959</v>
      </c>
      <c r="AL34">
        <f t="shared" si="26"/>
        <v>1.8268885627904152</v>
      </c>
      <c r="AM34">
        <v>34.84805485851755</v>
      </c>
      <c r="AN34">
        <v>36.532234545454543</v>
      </c>
      <c r="AO34">
        <v>-1.0913395761102359E-2</v>
      </c>
      <c r="AP34">
        <v>90.484430062809054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47050.28420071557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1009.4994444486221</v>
      </c>
      <c r="BI34">
        <f t="shared" si="33"/>
        <v>0.1292698686052447</v>
      </c>
      <c r="BJ34" t="e">
        <f t="shared" si="34"/>
        <v>#DIV/0!</v>
      </c>
      <c r="BK34">
        <f t="shared" si="35"/>
        <v>1.2805343214017373E-4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1199.992857142857</v>
      </c>
      <c r="CQ34">
        <f t="shared" si="47"/>
        <v>1009.4994444486221</v>
      </c>
      <c r="CR34">
        <f t="shared" si="48"/>
        <v>0.84125454450804527</v>
      </c>
      <c r="CS34">
        <f t="shared" si="49"/>
        <v>0.16202127090052743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1658325137.5999999</v>
      </c>
      <c r="CZ34">
        <v>106.7688571428572</v>
      </c>
      <c r="DA34">
        <v>115.791</v>
      </c>
      <c r="DB34">
        <v>36.546985714285718</v>
      </c>
      <c r="DC34">
        <v>34.846899999999998</v>
      </c>
      <c r="DD34">
        <v>108.2055714285714</v>
      </c>
      <c r="DE34">
        <v>35.949399999999997</v>
      </c>
      <c r="DF34">
        <v>650.20942857142859</v>
      </c>
      <c r="DG34">
        <v>101.1554285714286</v>
      </c>
      <c r="DH34">
        <v>0.1000021714285714</v>
      </c>
      <c r="DI34">
        <v>35.072814285714287</v>
      </c>
      <c r="DJ34">
        <v>999.89999999999986</v>
      </c>
      <c r="DK34">
        <v>34.792900000000003</v>
      </c>
      <c r="DL34">
        <v>0</v>
      </c>
      <c r="DM34">
        <v>0</v>
      </c>
      <c r="DN34">
        <v>9006.517142857143</v>
      </c>
      <c r="DO34">
        <v>0</v>
      </c>
      <c r="DP34">
        <v>1481.748571428571</v>
      </c>
      <c r="DQ34">
        <v>-9.0220271428571426</v>
      </c>
      <c r="DR34">
        <v>110.819</v>
      </c>
      <c r="DS34">
        <v>119.97157142857139</v>
      </c>
      <c r="DT34">
        <v>1.7001057142857141</v>
      </c>
      <c r="DU34">
        <v>115.791</v>
      </c>
      <c r="DV34">
        <v>34.846899999999998</v>
      </c>
      <c r="DW34">
        <v>3.6969285714285718</v>
      </c>
      <c r="DX34">
        <v>3.524955714285714</v>
      </c>
      <c r="DY34">
        <v>27.55235714285714</v>
      </c>
      <c r="DZ34">
        <v>26.74042857142857</v>
      </c>
      <c r="EA34">
        <v>1199.992857142857</v>
      </c>
      <c r="EB34">
        <v>0.95800457142857132</v>
      </c>
      <c r="EC34">
        <v>4.1995171428571419E-2</v>
      </c>
      <c r="ED34">
        <v>0</v>
      </c>
      <c r="EE34">
        <v>687.1464285714286</v>
      </c>
      <c r="EF34">
        <v>5.0001600000000002</v>
      </c>
      <c r="EG34">
        <v>10415.44285714286</v>
      </c>
      <c r="EH34">
        <v>9515.130000000001</v>
      </c>
      <c r="EI34">
        <v>52.624714285714283</v>
      </c>
      <c r="EJ34">
        <v>55.311999999999998</v>
      </c>
      <c r="EK34">
        <v>53.954999999999998</v>
      </c>
      <c r="EL34">
        <v>53.58</v>
      </c>
      <c r="EM34">
        <v>54.107000000000014</v>
      </c>
      <c r="EN34">
        <v>1144.81</v>
      </c>
      <c r="EO34">
        <v>50.181428571428583</v>
      </c>
      <c r="EP34">
        <v>0</v>
      </c>
      <c r="EQ34">
        <v>767650.79999995232</v>
      </c>
      <c r="ER34">
        <v>0</v>
      </c>
      <c r="ES34">
        <v>688.03111999999999</v>
      </c>
      <c r="ET34">
        <v>-10.016153867289621</v>
      </c>
      <c r="EU34">
        <v>-157.01538484587459</v>
      </c>
      <c r="EV34">
        <v>10429.067999999999</v>
      </c>
      <c r="EW34">
        <v>15</v>
      </c>
      <c r="EX34">
        <v>1658316094</v>
      </c>
      <c r="EY34" t="s">
        <v>416</v>
      </c>
      <c r="EZ34">
        <v>1658316090.5</v>
      </c>
      <c r="FA34">
        <v>1658316094</v>
      </c>
      <c r="FB34">
        <v>11</v>
      </c>
      <c r="FC34">
        <v>-0.13300000000000001</v>
      </c>
      <c r="FD34">
        <v>0.107</v>
      </c>
      <c r="FE34">
        <v>-1.72</v>
      </c>
      <c r="FF34">
        <v>0.44</v>
      </c>
      <c r="FG34">
        <v>415</v>
      </c>
      <c r="FH34">
        <v>29</v>
      </c>
      <c r="FI34">
        <v>0.15</v>
      </c>
      <c r="FJ34">
        <v>0.28000000000000003</v>
      </c>
      <c r="FK34">
        <v>-8.7315612500000004</v>
      </c>
      <c r="FL34">
        <v>-1.7514883677298181</v>
      </c>
      <c r="FM34">
        <v>0.1733427818974228</v>
      </c>
      <c r="FN34">
        <v>0</v>
      </c>
      <c r="FO34">
        <v>688.69620588235296</v>
      </c>
      <c r="FP34">
        <v>-10.18271963064339</v>
      </c>
      <c r="FQ34">
        <v>1.014231635551577</v>
      </c>
      <c r="FR34">
        <v>0</v>
      </c>
      <c r="FS34">
        <v>1.6553402500000001</v>
      </c>
      <c r="FT34">
        <v>0.29717076923076691</v>
      </c>
      <c r="FU34">
        <v>3.1900442119781047E-2</v>
      </c>
      <c r="FV34">
        <v>0</v>
      </c>
      <c r="FW34">
        <v>0</v>
      </c>
      <c r="FX34">
        <v>3</v>
      </c>
      <c r="FY34" t="s">
        <v>425</v>
      </c>
      <c r="FZ34">
        <v>3.3654999999999999</v>
      </c>
      <c r="GA34">
        <v>2.89385</v>
      </c>
      <c r="GB34">
        <v>3.0233699999999999E-2</v>
      </c>
      <c r="GC34">
        <v>3.2891799999999999E-2</v>
      </c>
      <c r="GD34">
        <v>0.14568300000000001</v>
      </c>
      <c r="GE34">
        <v>0.144207</v>
      </c>
      <c r="GF34">
        <v>33193.599999999999</v>
      </c>
      <c r="GG34">
        <v>28812.2</v>
      </c>
      <c r="GH34">
        <v>30609.8</v>
      </c>
      <c r="GI34">
        <v>27790.799999999999</v>
      </c>
      <c r="GJ34">
        <v>34478.9</v>
      </c>
      <c r="GK34">
        <v>33563.300000000003</v>
      </c>
      <c r="GL34">
        <v>39918.400000000001</v>
      </c>
      <c r="GM34">
        <v>38748</v>
      </c>
      <c r="GN34">
        <v>2.27705</v>
      </c>
      <c r="GO34">
        <v>1.56298</v>
      </c>
      <c r="GP34">
        <v>0</v>
      </c>
      <c r="GQ34">
        <v>7.6212000000000002E-2</v>
      </c>
      <c r="GR34">
        <v>999.9</v>
      </c>
      <c r="GS34">
        <v>33.548200000000001</v>
      </c>
      <c r="GT34">
        <v>65.7</v>
      </c>
      <c r="GU34">
        <v>36.200000000000003</v>
      </c>
      <c r="GV34">
        <v>39.192599999999999</v>
      </c>
      <c r="GW34">
        <v>50.730200000000004</v>
      </c>
      <c r="GX34">
        <v>39.082500000000003</v>
      </c>
      <c r="GY34">
        <v>1</v>
      </c>
      <c r="GZ34">
        <v>0.98953500000000005</v>
      </c>
      <c r="HA34">
        <v>2.30586</v>
      </c>
      <c r="HB34">
        <v>20.1889</v>
      </c>
      <c r="HC34">
        <v>5.2138499999999999</v>
      </c>
      <c r="HD34">
        <v>11.98</v>
      </c>
      <c r="HE34">
        <v>4.9889000000000001</v>
      </c>
      <c r="HF34">
        <v>3.2925</v>
      </c>
      <c r="HG34">
        <v>8314.4</v>
      </c>
      <c r="HH34">
        <v>9999</v>
      </c>
      <c r="HI34">
        <v>9999</v>
      </c>
      <c r="HJ34">
        <v>970.2</v>
      </c>
      <c r="HK34">
        <v>4.9712500000000004</v>
      </c>
      <c r="HL34">
        <v>1.8740300000000001</v>
      </c>
      <c r="HM34">
        <v>1.87029</v>
      </c>
      <c r="HN34">
        <v>1.86988</v>
      </c>
      <c r="HO34">
        <v>1.8745499999999999</v>
      </c>
      <c r="HP34">
        <v>1.8712500000000001</v>
      </c>
      <c r="HQ34">
        <v>1.86676</v>
      </c>
      <c r="HR34">
        <v>1.87778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-1.4379999999999999</v>
      </c>
      <c r="IG34">
        <v>0.59750000000000003</v>
      </c>
      <c r="IH34">
        <v>-1.4143203888967211</v>
      </c>
      <c r="II34">
        <v>1.7196870422270779E-5</v>
      </c>
      <c r="IJ34">
        <v>-2.1741833173098589E-6</v>
      </c>
      <c r="IK34">
        <v>9.0595066644434051E-10</v>
      </c>
      <c r="IL34">
        <v>0.59756978560464113</v>
      </c>
      <c r="IM34">
        <v>0</v>
      </c>
      <c r="IN34">
        <v>0</v>
      </c>
      <c r="IO34">
        <v>0</v>
      </c>
      <c r="IP34">
        <v>17</v>
      </c>
      <c r="IQ34">
        <v>2050</v>
      </c>
      <c r="IR34">
        <v>3</v>
      </c>
      <c r="IS34">
        <v>34</v>
      </c>
      <c r="IT34">
        <v>150.80000000000001</v>
      </c>
      <c r="IU34">
        <v>150.80000000000001</v>
      </c>
      <c r="IV34">
        <v>0.43335000000000001</v>
      </c>
      <c r="IW34">
        <v>2.6098599999999998</v>
      </c>
      <c r="IX34">
        <v>1.49902</v>
      </c>
      <c r="IY34">
        <v>2.3046899999999999</v>
      </c>
      <c r="IZ34">
        <v>1.69678</v>
      </c>
      <c r="JA34">
        <v>2.31812</v>
      </c>
      <c r="JB34">
        <v>41.041200000000003</v>
      </c>
      <c r="JC34">
        <v>14.079499999999999</v>
      </c>
      <c r="JD34">
        <v>18</v>
      </c>
      <c r="JE34">
        <v>719.29600000000005</v>
      </c>
      <c r="JF34">
        <v>304.529</v>
      </c>
      <c r="JG34">
        <v>29.998999999999999</v>
      </c>
      <c r="JH34">
        <v>39.981999999999999</v>
      </c>
      <c r="JI34">
        <v>29.996700000000001</v>
      </c>
      <c r="JJ34">
        <v>40.207799999999999</v>
      </c>
      <c r="JK34">
        <v>40.191600000000001</v>
      </c>
      <c r="JL34">
        <v>8.7138600000000004</v>
      </c>
      <c r="JM34">
        <v>18.070699999999999</v>
      </c>
      <c r="JN34">
        <v>100</v>
      </c>
      <c r="JO34">
        <v>30</v>
      </c>
      <c r="JP34">
        <v>130.56200000000001</v>
      </c>
      <c r="JQ34">
        <v>34.843400000000003</v>
      </c>
      <c r="JR34">
        <v>97.571899999999999</v>
      </c>
      <c r="JS34">
        <v>97.573099999999997</v>
      </c>
    </row>
    <row r="35" spans="1:279" x14ac:dyDescent="0.2">
      <c r="A35">
        <v>20</v>
      </c>
      <c r="B35">
        <v>1658325143.5999999</v>
      </c>
      <c r="C35">
        <v>75.5</v>
      </c>
      <c r="D35" t="s">
        <v>458</v>
      </c>
      <c r="E35" t="s">
        <v>459</v>
      </c>
      <c r="F35">
        <v>4</v>
      </c>
      <c r="G35">
        <v>1658325141.2874999</v>
      </c>
      <c r="H35">
        <f t="shared" si="0"/>
        <v>1.823944766908172E-3</v>
      </c>
      <c r="I35">
        <f t="shared" si="1"/>
        <v>1.8239447669081721</v>
      </c>
      <c r="J35">
        <f t="shared" si="2"/>
        <v>0.20953577740341334</v>
      </c>
      <c r="K35">
        <f t="shared" si="3"/>
        <v>112.82362500000001</v>
      </c>
      <c r="L35">
        <f t="shared" si="4"/>
        <v>105.85281635289853</v>
      </c>
      <c r="M35">
        <f t="shared" si="5"/>
        <v>10.718374162882217</v>
      </c>
      <c r="N35">
        <f t="shared" si="6"/>
        <v>11.424219674336504</v>
      </c>
      <c r="O35">
        <f t="shared" si="7"/>
        <v>9.540554184647014E-2</v>
      </c>
      <c r="P35">
        <f t="shared" si="8"/>
        <v>2.7682803846048669</v>
      </c>
      <c r="Q35">
        <f t="shared" si="9"/>
        <v>9.3615823845134755E-2</v>
      </c>
      <c r="R35">
        <f t="shared" si="10"/>
        <v>5.866789256929672E-2</v>
      </c>
      <c r="S35">
        <f t="shared" si="11"/>
        <v>194.42861361261689</v>
      </c>
      <c r="T35">
        <f t="shared" si="12"/>
        <v>35.773005070927269</v>
      </c>
      <c r="U35">
        <f t="shared" si="13"/>
        <v>34.780912499999999</v>
      </c>
      <c r="V35">
        <f t="shared" si="14"/>
        <v>5.5802036367311176</v>
      </c>
      <c r="W35">
        <f t="shared" si="15"/>
        <v>65.21755813677234</v>
      </c>
      <c r="X35">
        <f t="shared" si="16"/>
        <v>3.6977596860899298</v>
      </c>
      <c r="Y35">
        <f t="shared" si="17"/>
        <v>5.6698836812244604</v>
      </c>
      <c r="Z35">
        <f t="shared" si="18"/>
        <v>1.8824439506411879</v>
      </c>
      <c r="AA35">
        <f t="shared" si="19"/>
        <v>-80.435964220650391</v>
      </c>
      <c r="AB35">
        <f t="shared" si="20"/>
        <v>42.944826360284154</v>
      </c>
      <c r="AC35">
        <f t="shared" si="21"/>
        <v>3.6203122469668139</v>
      </c>
      <c r="AD35">
        <f t="shared" si="22"/>
        <v>160.55778799921745</v>
      </c>
      <c r="AE35">
        <f t="shared" si="23"/>
        <v>9.6500033399994773</v>
      </c>
      <c r="AF35">
        <f t="shared" si="24"/>
        <v>1.8792436129150982</v>
      </c>
      <c r="AG35">
        <f t="shared" si="25"/>
        <v>0.20953577740341334</v>
      </c>
      <c r="AH35">
        <v>126.9951969213481</v>
      </c>
      <c r="AI35">
        <v>120.18642424242429</v>
      </c>
      <c r="AJ35">
        <v>1.7029574322893151</v>
      </c>
      <c r="AK35">
        <v>63.920997978006959</v>
      </c>
      <c r="AL35">
        <f t="shared" si="26"/>
        <v>1.8239447669081721</v>
      </c>
      <c r="AM35">
        <v>34.846833570714551</v>
      </c>
      <c r="AN35">
        <v>36.507861818181823</v>
      </c>
      <c r="AO35">
        <v>-7.1835157862775289E-3</v>
      </c>
      <c r="AP35">
        <v>90.484430062809054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47036.733296331928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1009.5221997992833</v>
      </c>
      <c r="BI35">
        <f t="shared" si="33"/>
        <v>0.20953577740341334</v>
      </c>
      <c r="BJ35" t="e">
        <f t="shared" si="34"/>
        <v>#DIV/0!</v>
      </c>
      <c r="BK35">
        <f t="shared" si="35"/>
        <v>2.0755935574777253E-4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1200.02</v>
      </c>
      <c r="CQ35">
        <f t="shared" si="47"/>
        <v>1009.5221997992833</v>
      </c>
      <c r="CR35">
        <f t="shared" si="48"/>
        <v>0.84125447892475402</v>
      </c>
      <c r="CS35">
        <f t="shared" si="49"/>
        <v>0.16202114432477532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1658325141.2874999</v>
      </c>
      <c r="CZ35">
        <v>112.82362500000001</v>
      </c>
      <c r="DA35">
        <v>121.923625</v>
      </c>
      <c r="DB35">
        <v>36.518437499999997</v>
      </c>
      <c r="DC35">
        <v>34.847724999999997</v>
      </c>
      <c r="DD35">
        <v>114.26275</v>
      </c>
      <c r="DE35">
        <v>35.920862500000013</v>
      </c>
      <c r="DF35">
        <v>650.24350000000004</v>
      </c>
      <c r="DG35">
        <v>101.15725</v>
      </c>
      <c r="DH35">
        <v>0.100085725</v>
      </c>
      <c r="DI35">
        <v>35.068662500000002</v>
      </c>
      <c r="DJ35">
        <v>999.9</v>
      </c>
      <c r="DK35">
        <v>34.780912499999999</v>
      </c>
      <c r="DL35">
        <v>0</v>
      </c>
      <c r="DM35">
        <v>0</v>
      </c>
      <c r="DN35">
        <v>9003.5949999999993</v>
      </c>
      <c r="DO35">
        <v>0</v>
      </c>
      <c r="DP35">
        <v>1481.9349999999999</v>
      </c>
      <c r="DQ35">
        <v>-9.1002074999999998</v>
      </c>
      <c r="DR35">
        <v>117.09975</v>
      </c>
      <c r="DS35">
        <v>126.325875</v>
      </c>
      <c r="DT35">
        <v>1.67070875</v>
      </c>
      <c r="DU35">
        <v>121.923625</v>
      </c>
      <c r="DV35">
        <v>34.847724999999997</v>
      </c>
      <c r="DW35">
        <v>3.69410375</v>
      </c>
      <c r="DX35">
        <v>3.5250987500000002</v>
      </c>
      <c r="DY35">
        <v>27.539275</v>
      </c>
      <c r="DZ35">
        <v>26.7411125</v>
      </c>
      <c r="EA35">
        <v>1200.02</v>
      </c>
      <c r="EB35">
        <v>0.95800712500000007</v>
      </c>
      <c r="EC35">
        <v>4.1992687500000001E-2</v>
      </c>
      <c r="ED35">
        <v>0</v>
      </c>
      <c r="EE35">
        <v>686.39312500000005</v>
      </c>
      <c r="EF35">
        <v>5.0001600000000002</v>
      </c>
      <c r="EG35">
        <v>10405.0875</v>
      </c>
      <c r="EH35">
        <v>9515.3549999999996</v>
      </c>
      <c r="EI35">
        <v>52.625</v>
      </c>
      <c r="EJ35">
        <v>55.265500000000003</v>
      </c>
      <c r="EK35">
        <v>53.968499999999999</v>
      </c>
      <c r="EL35">
        <v>53.554250000000003</v>
      </c>
      <c r="EM35">
        <v>54.085875000000001</v>
      </c>
      <c r="EN35">
        <v>1144.8399999999999</v>
      </c>
      <c r="EO35">
        <v>50.18</v>
      </c>
      <c r="EP35">
        <v>0</v>
      </c>
      <c r="EQ35">
        <v>767655</v>
      </c>
      <c r="ER35">
        <v>0</v>
      </c>
      <c r="ES35">
        <v>687.30107692307683</v>
      </c>
      <c r="ET35">
        <v>-11.087658125527311</v>
      </c>
      <c r="EU35">
        <v>-153.8905984300234</v>
      </c>
      <c r="EV35">
        <v>10418.619230769231</v>
      </c>
      <c r="EW35">
        <v>15</v>
      </c>
      <c r="EX35">
        <v>1658316094</v>
      </c>
      <c r="EY35" t="s">
        <v>416</v>
      </c>
      <c r="EZ35">
        <v>1658316090.5</v>
      </c>
      <c r="FA35">
        <v>1658316094</v>
      </c>
      <c r="FB35">
        <v>11</v>
      </c>
      <c r="FC35">
        <v>-0.13300000000000001</v>
      </c>
      <c r="FD35">
        <v>0.107</v>
      </c>
      <c r="FE35">
        <v>-1.72</v>
      </c>
      <c r="FF35">
        <v>0.44</v>
      </c>
      <c r="FG35">
        <v>415</v>
      </c>
      <c r="FH35">
        <v>29</v>
      </c>
      <c r="FI35">
        <v>0.15</v>
      </c>
      <c r="FJ35">
        <v>0.28000000000000003</v>
      </c>
      <c r="FK35">
        <v>-8.8505232500000002</v>
      </c>
      <c r="FL35">
        <v>-1.745386604127557</v>
      </c>
      <c r="FM35">
        <v>0.1728188630819491</v>
      </c>
      <c r="FN35">
        <v>0</v>
      </c>
      <c r="FO35">
        <v>687.95879411764713</v>
      </c>
      <c r="FP35">
        <v>-10.75579832435591</v>
      </c>
      <c r="FQ35">
        <v>1.0722595378153461</v>
      </c>
      <c r="FR35">
        <v>0</v>
      </c>
      <c r="FS35">
        <v>1.6649615</v>
      </c>
      <c r="FT35">
        <v>0.24912607879925189</v>
      </c>
      <c r="FU35">
        <v>3.0131058357614999E-2</v>
      </c>
      <c r="FV35">
        <v>0</v>
      </c>
      <c r="FW35">
        <v>0</v>
      </c>
      <c r="FX35">
        <v>3</v>
      </c>
      <c r="FY35" t="s">
        <v>425</v>
      </c>
      <c r="FZ35">
        <v>3.36517</v>
      </c>
      <c r="GA35">
        <v>2.8937400000000002</v>
      </c>
      <c r="GB35">
        <v>3.1947299999999998E-2</v>
      </c>
      <c r="GC35">
        <v>3.4636599999999997E-2</v>
      </c>
      <c r="GD35">
        <v>0.14563000000000001</v>
      </c>
      <c r="GE35">
        <v>0.144237</v>
      </c>
      <c r="GF35">
        <v>33137.199999999997</v>
      </c>
      <c r="GG35">
        <v>28761.1</v>
      </c>
      <c r="GH35">
        <v>30611.7</v>
      </c>
      <c r="GI35">
        <v>27791.5</v>
      </c>
      <c r="GJ35">
        <v>34482.6</v>
      </c>
      <c r="GK35">
        <v>33563.199999999997</v>
      </c>
      <c r="GL35">
        <v>39920.199999999997</v>
      </c>
      <c r="GM35">
        <v>38749.199999999997</v>
      </c>
      <c r="GN35">
        <v>2.2774700000000001</v>
      </c>
      <c r="GO35">
        <v>1.5631999999999999</v>
      </c>
      <c r="GP35">
        <v>0</v>
      </c>
      <c r="GQ35">
        <v>7.6197100000000004E-2</v>
      </c>
      <c r="GR35">
        <v>999.9</v>
      </c>
      <c r="GS35">
        <v>33.550899999999999</v>
      </c>
      <c r="GT35">
        <v>65.7</v>
      </c>
      <c r="GU35">
        <v>36.200000000000003</v>
      </c>
      <c r="GV35">
        <v>39.191699999999997</v>
      </c>
      <c r="GW35">
        <v>50.220199999999998</v>
      </c>
      <c r="GX35">
        <v>40.008000000000003</v>
      </c>
      <c r="GY35">
        <v>1</v>
      </c>
      <c r="GZ35">
        <v>0.98677800000000004</v>
      </c>
      <c r="HA35">
        <v>2.3056100000000002</v>
      </c>
      <c r="HB35">
        <v>20.188800000000001</v>
      </c>
      <c r="HC35">
        <v>5.2142900000000001</v>
      </c>
      <c r="HD35">
        <v>11.98</v>
      </c>
      <c r="HE35">
        <v>4.9892000000000003</v>
      </c>
      <c r="HF35">
        <v>3.2925</v>
      </c>
      <c r="HG35">
        <v>8314.4</v>
      </c>
      <c r="HH35">
        <v>9999</v>
      </c>
      <c r="HI35">
        <v>9999</v>
      </c>
      <c r="HJ35">
        <v>970.2</v>
      </c>
      <c r="HK35">
        <v>4.9712500000000004</v>
      </c>
      <c r="HL35">
        <v>1.8740300000000001</v>
      </c>
      <c r="HM35">
        <v>1.87033</v>
      </c>
      <c r="HN35">
        <v>1.8698900000000001</v>
      </c>
      <c r="HO35">
        <v>1.87456</v>
      </c>
      <c r="HP35">
        <v>1.8712200000000001</v>
      </c>
      <c r="HQ35">
        <v>1.86676</v>
      </c>
      <c r="HR35">
        <v>1.8777600000000001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-1.4410000000000001</v>
      </c>
      <c r="IG35">
        <v>0.59750000000000003</v>
      </c>
      <c r="IH35">
        <v>-1.4143203888967211</v>
      </c>
      <c r="II35">
        <v>1.7196870422270779E-5</v>
      </c>
      <c r="IJ35">
        <v>-2.1741833173098589E-6</v>
      </c>
      <c r="IK35">
        <v>9.0595066644434051E-10</v>
      </c>
      <c r="IL35">
        <v>0.59756978560464113</v>
      </c>
      <c r="IM35">
        <v>0</v>
      </c>
      <c r="IN35">
        <v>0</v>
      </c>
      <c r="IO35">
        <v>0</v>
      </c>
      <c r="IP35">
        <v>17</v>
      </c>
      <c r="IQ35">
        <v>2050</v>
      </c>
      <c r="IR35">
        <v>3</v>
      </c>
      <c r="IS35">
        <v>34</v>
      </c>
      <c r="IT35">
        <v>150.9</v>
      </c>
      <c r="IU35">
        <v>150.80000000000001</v>
      </c>
      <c r="IV35">
        <v>0.44799800000000001</v>
      </c>
      <c r="IW35">
        <v>2.6013199999999999</v>
      </c>
      <c r="IX35">
        <v>1.49902</v>
      </c>
      <c r="IY35">
        <v>2.3034699999999999</v>
      </c>
      <c r="IZ35">
        <v>1.69678</v>
      </c>
      <c r="JA35">
        <v>2.3596200000000001</v>
      </c>
      <c r="JB35">
        <v>41.041200000000003</v>
      </c>
      <c r="JC35">
        <v>14.0883</v>
      </c>
      <c r="JD35">
        <v>18</v>
      </c>
      <c r="JE35">
        <v>719.34100000000001</v>
      </c>
      <c r="JF35">
        <v>304.51499999999999</v>
      </c>
      <c r="JG35">
        <v>29.999600000000001</v>
      </c>
      <c r="JH35">
        <v>39.948500000000003</v>
      </c>
      <c r="JI35">
        <v>29.9968</v>
      </c>
      <c r="JJ35">
        <v>40.177799999999998</v>
      </c>
      <c r="JK35">
        <v>40.162500000000001</v>
      </c>
      <c r="JL35">
        <v>9.0177600000000009</v>
      </c>
      <c r="JM35">
        <v>18.070699999999999</v>
      </c>
      <c r="JN35">
        <v>100</v>
      </c>
      <c r="JO35">
        <v>30</v>
      </c>
      <c r="JP35">
        <v>137.24</v>
      </c>
      <c r="JQ35">
        <v>34.843400000000003</v>
      </c>
      <c r="JR35">
        <v>97.577100000000002</v>
      </c>
      <c r="JS35">
        <v>97.575900000000004</v>
      </c>
    </row>
    <row r="36" spans="1:279" x14ac:dyDescent="0.2">
      <c r="A36">
        <v>21</v>
      </c>
      <c r="B36">
        <v>1658325147.5999999</v>
      </c>
      <c r="C36">
        <v>79.5</v>
      </c>
      <c r="D36" t="s">
        <v>460</v>
      </c>
      <c r="E36" t="s">
        <v>461</v>
      </c>
      <c r="F36">
        <v>4</v>
      </c>
      <c r="G36">
        <v>1658325145.5999999</v>
      </c>
      <c r="H36">
        <f t="shared" si="0"/>
        <v>1.8258609835969605E-3</v>
      </c>
      <c r="I36">
        <f t="shared" si="1"/>
        <v>1.8258609835969606</v>
      </c>
      <c r="J36">
        <f t="shared" si="2"/>
        <v>0.23590358461162525</v>
      </c>
      <c r="K36">
        <f t="shared" si="3"/>
        <v>119.90214285714281</v>
      </c>
      <c r="L36">
        <f t="shared" si="4"/>
        <v>112.27325592747171</v>
      </c>
      <c r="M36">
        <f t="shared" si="5"/>
        <v>11.368695874383464</v>
      </c>
      <c r="N36">
        <f t="shared" si="6"/>
        <v>12.141190576234075</v>
      </c>
      <c r="O36">
        <f t="shared" si="7"/>
        <v>9.5469335483844772E-2</v>
      </c>
      <c r="P36">
        <f t="shared" si="8"/>
        <v>2.767671321863197</v>
      </c>
      <c r="Q36">
        <f t="shared" si="9"/>
        <v>9.3676861102070672E-2</v>
      </c>
      <c r="R36">
        <f t="shared" si="10"/>
        <v>5.8706281759884626E-2</v>
      </c>
      <c r="S36">
        <f t="shared" si="11"/>
        <v>194.43174995902979</v>
      </c>
      <c r="T36">
        <f t="shared" si="12"/>
        <v>35.768013679890238</v>
      </c>
      <c r="U36">
        <f t="shared" si="13"/>
        <v>34.777285714285718</v>
      </c>
      <c r="V36">
        <f t="shared" si="14"/>
        <v>5.579081228827925</v>
      </c>
      <c r="W36">
        <f t="shared" si="15"/>
        <v>65.20010418207805</v>
      </c>
      <c r="X36">
        <f t="shared" si="16"/>
        <v>3.6958220107079374</v>
      </c>
      <c r="Y36">
        <f t="shared" si="17"/>
        <v>5.6684296092334021</v>
      </c>
      <c r="Z36">
        <f t="shared" si="18"/>
        <v>1.8832592181199876</v>
      </c>
      <c r="AA36">
        <f t="shared" si="19"/>
        <v>-80.520469376625954</v>
      </c>
      <c r="AB36">
        <f t="shared" si="20"/>
        <v>42.785101374566537</v>
      </c>
      <c r="AC36">
        <f t="shared" si="21"/>
        <v>3.6074957523422939</v>
      </c>
      <c r="AD36">
        <f t="shared" si="22"/>
        <v>160.30387770931264</v>
      </c>
      <c r="AE36">
        <f t="shared" si="23"/>
        <v>9.7448850837639416</v>
      </c>
      <c r="AF36">
        <f t="shared" si="24"/>
        <v>1.8502161539729094</v>
      </c>
      <c r="AG36">
        <f t="shared" si="25"/>
        <v>0.23590358461162525</v>
      </c>
      <c r="AH36">
        <v>133.90371207560659</v>
      </c>
      <c r="AI36">
        <v>127.0197757575758</v>
      </c>
      <c r="AJ36">
        <v>1.7156125509375739</v>
      </c>
      <c r="AK36">
        <v>63.920997978006959</v>
      </c>
      <c r="AL36">
        <f t="shared" si="26"/>
        <v>1.8258609835969606</v>
      </c>
      <c r="AM36">
        <v>34.852205988868363</v>
      </c>
      <c r="AN36">
        <v>36.494987272727258</v>
      </c>
      <c r="AO36">
        <v>-3.5210707885671771E-3</v>
      </c>
      <c r="AP36">
        <v>90.484430062809054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47020.81022609082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1009.5378890979426</v>
      </c>
      <c r="BI36">
        <f t="shared" si="33"/>
        <v>0.23590358461162525</v>
      </c>
      <c r="BJ36" t="e">
        <f t="shared" si="34"/>
        <v>#DIV/0!</v>
      </c>
      <c r="BK36">
        <f t="shared" si="35"/>
        <v>2.3367482009260034E-4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1200.038571428571</v>
      </c>
      <c r="CQ36">
        <f t="shared" si="47"/>
        <v>1009.5378890979426</v>
      </c>
      <c r="CR36">
        <f t="shared" si="48"/>
        <v>0.84125453392398108</v>
      </c>
      <c r="CS36">
        <f t="shared" si="49"/>
        <v>0.16202125047328347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1658325145.5999999</v>
      </c>
      <c r="CZ36">
        <v>119.90214285714281</v>
      </c>
      <c r="DA36">
        <v>129.09957142857141</v>
      </c>
      <c r="DB36">
        <v>36.498642857142848</v>
      </c>
      <c r="DC36">
        <v>34.853557142857142</v>
      </c>
      <c r="DD36">
        <v>121.3445714285714</v>
      </c>
      <c r="DE36">
        <v>35.9011</v>
      </c>
      <c r="DF36">
        <v>650.18585714285723</v>
      </c>
      <c r="DG36">
        <v>101.1592857142857</v>
      </c>
      <c r="DH36">
        <v>9.9876857142857128E-2</v>
      </c>
      <c r="DI36">
        <v>35.064028571428572</v>
      </c>
      <c r="DJ36">
        <v>999.89999999999986</v>
      </c>
      <c r="DK36">
        <v>34.777285714285718</v>
      </c>
      <c r="DL36">
        <v>0</v>
      </c>
      <c r="DM36">
        <v>0</v>
      </c>
      <c r="DN36">
        <v>9000.1785714285706</v>
      </c>
      <c r="DO36">
        <v>0</v>
      </c>
      <c r="DP36">
        <v>1481.444285714286</v>
      </c>
      <c r="DQ36">
        <v>-9.1974471428571416</v>
      </c>
      <c r="DR36">
        <v>124.44414285714289</v>
      </c>
      <c r="DS36">
        <v>133.76142857142861</v>
      </c>
      <c r="DT36">
        <v>1.645101428571428</v>
      </c>
      <c r="DU36">
        <v>129.09957142857141</v>
      </c>
      <c r="DV36">
        <v>34.853557142857142</v>
      </c>
      <c r="DW36">
        <v>3.692174285714287</v>
      </c>
      <c r="DX36">
        <v>3.525757142857143</v>
      </c>
      <c r="DY36">
        <v>27.530328571428569</v>
      </c>
      <c r="DZ36">
        <v>26.744299999999999</v>
      </c>
      <c r="EA36">
        <v>1200.038571428571</v>
      </c>
      <c r="EB36">
        <v>0.95800457142857132</v>
      </c>
      <c r="EC36">
        <v>4.1995171428571419E-2</v>
      </c>
      <c r="ED36">
        <v>0</v>
      </c>
      <c r="EE36">
        <v>685.61142857142852</v>
      </c>
      <c r="EF36">
        <v>5.0001600000000002</v>
      </c>
      <c r="EG36">
        <v>10393.071428571429</v>
      </c>
      <c r="EH36">
        <v>9515.49</v>
      </c>
      <c r="EI36">
        <v>52.616</v>
      </c>
      <c r="EJ36">
        <v>55.285428571428568</v>
      </c>
      <c r="EK36">
        <v>54.035285714285713</v>
      </c>
      <c r="EL36">
        <v>53.517714285714291</v>
      </c>
      <c r="EM36">
        <v>54.071285714285708</v>
      </c>
      <c r="EN36">
        <v>1144.8528571428569</v>
      </c>
      <c r="EO36">
        <v>50.182857142857152</v>
      </c>
      <c r="EP36">
        <v>0</v>
      </c>
      <c r="EQ36">
        <v>767658.60000014305</v>
      </c>
      <c r="ER36">
        <v>0</v>
      </c>
      <c r="ES36">
        <v>686.65842307692321</v>
      </c>
      <c r="ET36">
        <v>-11.718256404767541</v>
      </c>
      <c r="EU36">
        <v>-162.35213681676069</v>
      </c>
      <c r="EV36">
        <v>10408.946153846149</v>
      </c>
      <c r="EW36">
        <v>15</v>
      </c>
      <c r="EX36">
        <v>1658316094</v>
      </c>
      <c r="EY36" t="s">
        <v>416</v>
      </c>
      <c r="EZ36">
        <v>1658316090.5</v>
      </c>
      <c r="FA36">
        <v>1658316094</v>
      </c>
      <c r="FB36">
        <v>11</v>
      </c>
      <c r="FC36">
        <v>-0.13300000000000001</v>
      </c>
      <c r="FD36">
        <v>0.107</v>
      </c>
      <c r="FE36">
        <v>-1.72</v>
      </c>
      <c r="FF36">
        <v>0.44</v>
      </c>
      <c r="FG36">
        <v>415</v>
      </c>
      <c r="FH36">
        <v>29</v>
      </c>
      <c r="FI36">
        <v>0.15</v>
      </c>
      <c r="FJ36">
        <v>0.28000000000000003</v>
      </c>
      <c r="FK36">
        <v>-8.9656572499999996</v>
      </c>
      <c r="FL36">
        <v>-1.5279229643526959</v>
      </c>
      <c r="FM36">
        <v>0.15119493133017881</v>
      </c>
      <c r="FN36">
        <v>0</v>
      </c>
      <c r="FO36">
        <v>687.29352941176467</v>
      </c>
      <c r="FP36">
        <v>-11.046203210743229</v>
      </c>
      <c r="FQ36">
        <v>1.102668134046157</v>
      </c>
      <c r="FR36">
        <v>0</v>
      </c>
      <c r="FS36">
        <v>1.6705304999999999</v>
      </c>
      <c r="FT36">
        <v>2.4114146341466022E-2</v>
      </c>
      <c r="FU36">
        <v>2.383252524912122E-2</v>
      </c>
      <c r="FV36">
        <v>1</v>
      </c>
      <c r="FW36">
        <v>1</v>
      </c>
      <c r="FX36">
        <v>3</v>
      </c>
      <c r="FY36" t="s">
        <v>417</v>
      </c>
      <c r="FZ36">
        <v>3.3655200000000001</v>
      </c>
      <c r="GA36">
        <v>2.89358</v>
      </c>
      <c r="GB36">
        <v>3.3660599999999999E-2</v>
      </c>
      <c r="GC36">
        <v>3.6385899999999999E-2</v>
      </c>
      <c r="GD36">
        <v>0.14560799999999999</v>
      </c>
      <c r="GE36">
        <v>0.144262</v>
      </c>
      <c r="GF36">
        <v>33080.9</v>
      </c>
      <c r="GG36">
        <v>28710.7</v>
      </c>
      <c r="GH36">
        <v>30613.7</v>
      </c>
      <c r="GI36">
        <v>27792.9</v>
      </c>
      <c r="GJ36">
        <v>34485.800000000003</v>
      </c>
      <c r="GK36">
        <v>33564.1</v>
      </c>
      <c r="GL36">
        <v>39923</v>
      </c>
      <c r="GM36">
        <v>38751.300000000003</v>
      </c>
      <c r="GN36">
        <v>2.2778200000000002</v>
      </c>
      <c r="GO36">
        <v>1.56358</v>
      </c>
      <c r="GP36">
        <v>0</v>
      </c>
      <c r="GQ36">
        <v>7.5370099999999995E-2</v>
      </c>
      <c r="GR36">
        <v>999.9</v>
      </c>
      <c r="GS36">
        <v>33.551200000000001</v>
      </c>
      <c r="GT36">
        <v>65.7</v>
      </c>
      <c r="GU36">
        <v>36.200000000000003</v>
      </c>
      <c r="GV36">
        <v>39.192300000000003</v>
      </c>
      <c r="GW36">
        <v>50.6402</v>
      </c>
      <c r="GX36">
        <v>39.142600000000002</v>
      </c>
      <c r="GY36">
        <v>1</v>
      </c>
      <c r="GZ36">
        <v>0.98408300000000004</v>
      </c>
      <c r="HA36">
        <v>2.30443</v>
      </c>
      <c r="HB36">
        <v>20.188800000000001</v>
      </c>
      <c r="HC36">
        <v>5.2130999999999998</v>
      </c>
      <c r="HD36">
        <v>11.98</v>
      </c>
      <c r="HE36">
        <v>4.9888000000000003</v>
      </c>
      <c r="HF36">
        <v>3.2925</v>
      </c>
      <c r="HG36">
        <v>8314.6</v>
      </c>
      <c r="HH36">
        <v>9999</v>
      </c>
      <c r="HI36">
        <v>9999</v>
      </c>
      <c r="HJ36">
        <v>970.2</v>
      </c>
      <c r="HK36">
        <v>4.97126</v>
      </c>
      <c r="HL36">
        <v>1.8740399999999999</v>
      </c>
      <c r="HM36">
        <v>1.87032</v>
      </c>
      <c r="HN36">
        <v>1.8698999999999999</v>
      </c>
      <c r="HO36">
        <v>1.8745499999999999</v>
      </c>
      <c r="HP36">
        <v>1.8712299999999999</v>
      </c>
      <c r="HQ36">
        <v>1.86676</v>
      </c>
      <c r="HR36">
        <v>1.87778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-1.4450000000000001</v>
      </c>
      <c r="IG36">
        <v>0.59750000000000003</v>
      </c>
      <c r="IH36">
        <v>-1.4143203888967211</v>
      </c>
      <c r="II36">
        <v>1.7196870422270779E-5</v>
      </c>
      <c r="IJ36">
        <v>-2.1741833173098589E-6</v>
      </c>
      <c r="IK36">
        <v>9.0595066644434051E-10</v>
      </c>
      <c r="IL36">
        <v>0.59756978560464113</v>
      </c>
      <c r="IM36">
        <v>0</v>
      </c>
      <c r="IN36">
        <v>0</v>
      </c>
      <c r="IO36">
        <v>0</v>
      </c>
      <c r="IP36">
        <v>17</v>
      </c>
      <c r="IQ36">
        <v>2050</v>
      </c>
      <c r="IR36">
        <v>3</v>
      </c>
      <c r="IS36">
        <v>34</v>
      </c>
      <c r="IT36">
        <v>151</v>
      </c>
      <c r="IU36">
        <v>150.9</v>
      </c>
      <c r="IV36">
        <v>0.462646</v>
      </c>
      <c r="IW36">
        <v>2.6061999999999999</v>
      </c>
      <c r="IX36">
        <v>1.49902</v>
      </c>
      <c r="IY36">
        <v>2.3034699999999999</v>
      </c>
      <c r="IZ36">
        <v>1.69678</v>
      </c>
      <c r="JA36">
        <v>2.3059099999999999</v>
      </c>
      <c r="JB36">
        <v>41.041200000000003</v>
      </c>
      <c r="JC36">
        <v>14.079499999999999</v>
      </c>
      <c r="JD36">
        <v>18</v>
      </c>
      <c r="JE36">
        <v>719.32899999999995</v>
      </c>
      <c r="JF36">
        <v>304.57600000000002</v>
      </c>
      <c r="JG36">
        <v>29.999600000000001</v>
      </c>
      <c r="JH36">
        <v>39.917099999999998</v>
      </c>
      <c r="JI36">
        <v>29.9968</v>
      </c>
      <c r="JJ36">
        <v>40.148299999999999</v>
      </c>
      <c r="JK36">
        <v>40.132199999999997</v>
      </c>
      <c r="JL36">
        <v>9.3200699999999994</v>
      </c>
      <c r="JM36">
        <v>18.070699999999999</v>
      </c>
      <c r="JN36">
        <v>100</v>
      </c>
      <c r="JO36">
        <v>30</v>
      </c>
      <c r="JP36">
        <v>143.91800000000001</v>
      </c>
      <c r="JQ36">
        <v>34.843400000000003</v>
      </c>
      <c r="JR36">
        <v>97.583799999999997</v>
      </c>
      <c r="JS36">
        <v>97.581000000000003</v>
      </c>
    </row>
    <row r="37" spans="1:279" x14ac:dyDescent="0.2">
      <c r="A37">
        <v>22</v>
      </c>
      <c r="B37">
        <v>1658325151.5999999</v>
      </c>
      <c r="C37">
        <v>83.5</v>
      </c>
      <c r="D37" t="s">
        <v>462</v>
      </c>
      <c r="E37" t="s">
        <v>463</v>
      </c>
      <c r="F37">
        <v>4</v>
      </c>
      <c r="G37">
        <v>1658325149.2874999</v>
      </c>
      <c r="H37">
        <f t="shared" si="0"/>
        <v>1.8259101707772062E-3</v>
      </c>
      <c r="I37">
        <f t="shared" si="1"/>
        <v>1.8259101707772063</v>
      </c>
      <c r="J37">
        <f t="shared" si="2"/>
        <v>0.42675525195188585</v>
      </c>
      <c r="K37">
        <f t="shared" si="3"/>
        <v>125.986375</v>
      </c>
      <c r="L37">
        <f t="shared" si="4"/>
        <v>114.97365215048413</v>
      </c>
      <c r="M37">
        <f t="shared" si="5"/>
        <v>11.642270663714024</v>
      </c>
      <c r="N37">
        <f t="shared" si="6"/>
        <v>12.757422681245128</v>
      </c>
      <c r="O37">
        <f t="shared" si="7"/>
        <v>9.5505643543699684E-2</v>
      </c>
      <c r="P37">
        <f t="shared" si="8"/>
        <v>2.7631643406885549</v>
      </c>
      <c r="Q37">
        <f t="shared" si="9"/>
        <v>9.3708952743409318E-2</v>
      </c>
      <c r="R37">
        <f t="shared" si="10"/>
        <v>5.8726705734061836E-2</v>
      </c>
      <c r="S37">
        <f t="shared" si="11"/>
        <v>194.42222961260399</v>
      </c>
      <c r="T37">
        <f t="shared" si="12"/>
        <v>35.769771071494119</v>
      </c>
      <c r="U37">
        <f t="shared" si="13"/>
        <v>34.772874999999999</v>
      </c>
      <c r="V37">
        <f t="shared" si="14"/>
        <v>5.5777164772706165</v>
      </c>
      <c r="W37">
        <f t="shared" si="15"/>
        <v>65.182949606397415</v>
      </c>
      <c r="X37">
        <f t="shared" si="16"/>
        <v>3.6950073862161994</v>
      </c>
      <c r="Y37">
        <f t="shared" si="17"/>
        <v>5.6686716519093379</v>
      </c>
      <c r="Z37">
        <f t="shared" si="18"/>
        <v>1.8827090910544171</v>
      </c>
      <c r="AA37">
        <f t="shared" si="19"/>
        <v>-80.522638531274794</v>
      </c>
      <c r="AB37">
        <f t="shared" si="20"/>
        <v>43.487400474383534</v>
      </c>
      <c r="AC37">
        <f t="shared" si="21"/>
        <v>3.6726269186817597</v>
      </c>
      <c r="AD37">
        <f t="shared" si="22"/>
        <v>161.05961847439448</v>
      </c>
      <c r="AE37">
        <f t="shared" si="23"/>
        <v>9.8458786149766464</v>
      </c>
      <c r="AF37">
        <f t="shared" si="24"/>
        <v>1.8346732093088236</v>
      </c>
      <c r="AG37">
        <f t="shared" si="25"/>
        <v>0.42675525195188585</v>
      </c>
      <c r="AH37">
        <v>140.85658561265259</v>
      </c>
      <c r="AI37">
        <v>133.8433454545455</v>
      </c>
      <c r="AJ37">
        <v>1.701987368809067</v>
      </c>
      <c r="AK37">
        <v>63.920997978006959</v>
      </c>
      <c r="AL37">
        <f t="shared" si="26"/>
        <v>1.8259101707772063</v>
      </c>
      <c r="AM37">
        <v>34.858921136109679</v>
      </c>
      <c r="AN37">
        <v>36.486698181818177</v>
      </c>
      <c r="AO37">
        <v>-7.9407383687985238E-4</v>
      </c>
      <c r="AP37">
        <v>90.484430062809054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46897.587165176279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1009.4885997992766</v>
      </c>
      <c r="BI37">
        <f t="shared" si="33"/>
        <v>0.42675525195188585</v>
      </c>
      <c r="BJ37" t="e">
        <f t="shared" si="34"/>
        <v>#DIV/0!</v>
      </c>
      <c r="BK37">
        <f t="shared" si="35"/>
        <v>4.2274400328715003E-4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1199.98</v>
      </c>
      <c r="CQ37">
        <f t="shared" si="47"/>
        <v>1009.4885997992766</v>
      </c>
      <c r="CR37">
        <f t="shared" si="48"/>
        <v>0.84125452074140949</v>
      </c>
      <c r="CS37">
        <f t="shared" si="49"/>
        <v>0.16202122503092051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1658325149.2874999</v>
      </c>
      <c r="CZ37">
        <v>125.986375</v>
      </c>
      <c r="DA37">
        <v>135.28512499999999</v>
      </c>
      <c r="DB37">
        <v>36.490175000000001</v>
      </c>
      <c r="DC37">
        <v>34.858975000000001</v>
      </c>
      <c r="DD37">
        <v>127.43187500000001</v>
      </c>
      <c r="DE37">
        <v>35.892600000000002</v>
      </c>
      <c r="DF37">
        <v>650.21787500000005</v>
      </c>
      <c r="DG37">
        <v>101.16025</v>
      </c>
      <c r="DH37">
        <v>0.10008613750000001</v>
      </c>
      <c r="DI37">
        <v>35.064799999999998</v>
      </c>
      <c r="DJ37">
        <v>999.9</v>
      </c>
      <c r="DK37">
        <v>34.772874999999999</v>
      </c>
      <c r="DL37">
        <v>0</v>
      </c>
      <c r="DM37">
        <v>0</v>
      </c>
      <c r="DN37">
        <v>8976.1737499999999</v>
      </c>
      <c r="DO37">
        <v>0</v>
      </c>
      <c r="DP37">
        <v>1481.5225</v>
      </c>
      <c r="DQ37">
        <v>-9.2986062499999989</v>
      </c>
      <c r="DR37">
        <v>130.75774999999999</v>
      </c>
      <c r="DS37">
        <v>140.17112499999999</v>
      </c>
      <c r="DT37">
        <v>1.6311962499999999</v>
      </c>
      <c r="DU37">
        <v>135.28512499999999</v>
      </c>
      <c r="DV37">
        <v>34.858975000000001</v>
      </c>
      <c r="DW37">
        <v>3.69134875</v>
      </c>
      <c r="DX37">
        <v>3.5263387499999999</v>
      </c>
      <c r="DY37">
        <v>27.5265375</v>
      </c>
      <c r="DZ37">
        <v>26.747087499999999</v>
      </c>
      <c r="EA37">
        <v>1199.98</v>
      </c>
      <c r="EB37">
        <v>0.9580057500000001</v>
      </c>
      <c r="EC37">
        <v>4.1994024999999997E-2</v>
      </c>
      <c r="ED37">
        <v>0</v>
      </c>
      <c r="EE37">
        <v>685.04500000000007</v>
      </c>
      <c r="EF37">
        <v>5.0001600000000002</v>
      </c>
      <c r="EG37">
        <v>10380.4375</v>
      </c>
      <c r="EH37">
        <v>9515.0249999999996</v>
      </c>
      <c r="EI37">
        <v>52.585624999999993</v>
      </c>
      <c r="EJ37">
        <v>55.25</v>
      </c>
      <c r="EK37">
        <v>53.929374999999993</v>
      </c>
      <c r="EL37">
        <v>53.491999999999997</v>
      </c>
      <c r="EM37">
        <v>54.038874999999997</v>
      </c>
      <c r="EN37">
        <v>1144.8</v>
      </c>
      <c r="EO37">
        <v>50.18</v>
      </c>
      <c r="EP37">
        <v>0</v>
      </c>
      <c r="EQ37">
        <v>767662.79999995232</v>
      </c>
      <c r="ER37">
        <v>0</v>
      </c>
      <c r="ES37">
        <v>685.82559999999978</v>
      </c>
      <c r="ET37">
        <v>-10.584769236415999</v>
      </c>
      <c r="EU37">
        <v>-184.58461568773731</v>
      </c>
      <c r="EV37">
        <v>10396.14</v>
      </c>
      <c r="EW37">
        <v>15</v>
      </c>
      <c r="EX37">
        <v>1658316094</v>
      </c>
      <c r="EY37" t="s">
        <v>416</v>
      </c>
      <c r="EZ37">
        <v>1658316090.5</v>
      </c>
      <c r="FA37">
        <v>1658316094</v>
      </c>
      <c r="FB37">
        <v>11</v>
      </c>
      <c r="FC37">
        <v>-0.13300000000000001</v>
      </c>
      <c r="FD37">
        <v>0.107</v>
      </c>
      <c r="FE37">
        <v>-1.72</v>
      </c>
      <c r="FF37">
        <v>0.44</v>
      </c>
      <c r="FG37">
        <v>415</v>
      </c>
      <c r="FH37">
        <v>29</v>
      </c>
      <c r="FI37">
        <v>0.15</v>
      </c>
      <c r="FJ37">
        <v>0.28000000000000003</v>
      </c>
      <c r="FK37">
        <v>-9.0597562500000013</v>
      </c>
      <c r="FL37">
        <v>-1.643746604127567</v>
      </c>
      <c r="FM37">
        <v>0.160691657339258</v>
      </c>
      <c r="FN37">
        <v>0</v>
      </c>
      <c r="FO37">
        <v>686.55535294117635</v>
      </c>
      <c r="FP37">
        <v>-10.98438501530595</v>
      </c>
      <c r="FQ37">
        <v>1.094945899344512</v>
      </c>
      <c r="FR37">
        <v>0</v>
      </c>
      <c r="FS37">
        <v>1.6680362500000001</v>
      </c>
      <c r="FT37">
        <v>-0.18650307692307139</v>
      </c>
      <c r="FU37">
        <v>2.67000669182214E-2</v>
      </c>
      <c r="FV37">
        <v>0</v>
      </c>
      <c r="FW37">
        <v>0</v>
      </c>
      <c r="FX37">
        <v>3</v>
      </c>
      <c r="FY37" t="s">
        <v>425</v>
      </c>
      <c r="FZ37">
        <v>3.3652299999999999</v>
      </c>
      <c r="GA37">
        <v>2.8935599999999999</v>
      </c>
      <c r="GB37">
        <v>3.5357199999999998E-2</v>
      </c>
      <c r="GC37">
        <v>3.8131900000000003E-2</v>
      </c>
      <c r="GD37">
        <v>0.14559900000000001</v>
      </c>
      <c r="GE37">
        <v>0.144289</v>
      </c>
      <c r="GF37">
        <v>33025.5</v>
      </c>
      <c r="GG37">
        <v>28660.6</v>
      </c>
      <c r="GH37">
        <v>30616.1</v>
      </c>
      <c r="GI37">
        <v>27794.5</v>
      </c>
      <c r="GJ37">
        <v>34488.400000000001</v>
      </c>
      <c r="GK37">
        <v>33564.400000000001</v>
      </c>
      <c r="GL37">
        <v>39925.599999999999</v>
      </c>
      <c r="GM37">
        <v>38752.9</v>
      </c>
      <c r="GN37">
        <v>2.2782200000000001</v>
      </c>
      <c r="GO37">
        <v>1.56385</v>
      </c>
      <c r="GP37">
        <v>0</v>
      </c>
      <c r="GQ37">
        <v>7.5653200000000004E-2</v>
      </c>
      <c r="GR37">
        <v>999.9</v>
      </c>
      <c r="GS37">
        <v>33.553899999999999</v>
      </c>
      <c r="GT37">
        <v>65.7</v>
      </c>
      <c r="GU37">
        <v>36.200000000000003</v>
      </c>
      <c r="GV37">
        <v>39.197299999999998</v>
      </c>
      <c r="GW37">
        <v>50.850200000000001</v>
      </c>
      <c r="GX37">
        <v>39.883800000000001</v>
      </c>
      <c r="GY37">
        <v>1</v>
      </c>
      <c r="GZ37">
        <v>0.98141500000000004</v>
      </c>
      <c r="HA37">
        <v>2.30505</v>
      </c>
      <c r="HB37">
        <v>20.188600000000001</v>
      </c>
      <c r="HC37">
        <v>5.2117500000000003</v>
      </c>
      <c r="HD37">
        <v>11.98</v>
      </c>
      <c r="HE37">
        <v>4.9886999999999997</v>
      </c>
      <c r="HF37">
        <v>3.2924799999999999</v>
      </c>
      <c r="HG37">
        <v>8314.6</v>
      </c>
      <c r="HH37">
        <v>9999</v>
      </c>
      <c r="HI37">
        <v>9999</v>
      </c>
      <c r="HJ37">
        <v>970.2</v>
      </c>
      <c r="HK37">
        <v>4.9712500000000004</v>
      </c>
      <c r="HL37">
        <v>1.87405</v>
      </c>
      <c r="HM37">
        <v>1.8703399999999999</v>
      </c>
      <c r="HN37">
        <v>1.86992</v>
      </c>
      <c r="HO37">
        <v>1.87456</v>
      </c>
      <c r="HP37">
        <v>1.8712299999999999</v>
      </c>
      <c r="HQ37">
        <v>1.86676</v>
      </c>
      <c r="HR37">
        <v>1.8777600000000001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-1.4470000000000001</v>
      </c>
      <c r="IG37">
        <v>0.59760000000000002</v>
      </c>
      <c r="IH37">
        <v>-1.4143203888967211</v>
      </c>
      <c r="II37">
        <v>1.7196870422270779E-5</v>
      </c>
      <c r="IJ37">
        <v>-2.1741833173098589E-6</v>
      </c>
      <c r="IK37">
        <v>9.0595066644434051E-10</v>
      </c>
      <c r="IL37">
        <v>0.59756978560464113</v>
      </c>
      <c r="IM37">
        <v>0</v>
      </c>
      <c r="IN37">
        <v>0</v>
      </c>
      <c r="IO37">
        <v>0</v>
      </c>
      <c r="IP37">
        <v>17</v>
      </c>
      <c r="IQ37">
        <v>2050</v>
      </c>
      <c r="IR37">
        <v>3</v>
      </c>
      <c r="IS37">
        <v>34</v>
      </c>
      <c r="IT37">
        <v>151</v>
      </c>
      <c r="IU37">
        <v>151</v>
      </c>
      <c r="IV37">
        <v>0.478516</v>
      </c>
      <c r="IW37">
        <v>2.6013199999999999</v>
      </c>
      <c r="IX37">
        <v>1.49902</v>
      </c>
      <c r="IY37">
        <v>2.3034699999999999</v>
      </c>
      <c r="IZ37">
        <v>1.69678</v>
      </c>
      <c r="JA37">
        <v>2.3071299999999999</v>
      </c>
      <c r="JB37">
        <v>41.041200000000003</v>
      </c>
      <c r="JC37">
        <v>14.0883</v>
      </c>
      <c r="JD37">
        <v>18</v>
      </c>
      <c r="JE37">
        <v>719.36400000000003</v>
      </c>
      <c r="JF37">
        <v>304.59399999999999</v>
      </c>
      <c r="JG37">
        <v>30</v>
      </c>
      <c r="JH37">
        <v>39.885599999999997</v>
      </c>
      <c r="JI37">
        <v>29.9968</v>
      </c>
      <c r="JJ37">
        <v>40.119399999999999</v>
      </c>
      <c r="JK37">
        <v>40.104199999999999</v>
      </c>
      <c r="JL37">
        <v>9.6219999999999999</v>
      </c>
      <c r="JM37">
        <v>18.070699999999999</v>
      </c>
      <c r="JN37">
        <v>100</v>
      </c>
      <c r="JO37">
        <v>30</v>
      </c>
      <c r="JP37">
        <v>150.59800000000001</v>
      </c>
      <c r="JQ37">
        <v>34.843400000000003</v>
      </c>
      <c r="JR37">
        <v>97.590699999999998</v>
      </c>
      <c r="JS37">
        <v>97.585599999999999</v>
      </c>
    </row>
    <row r="38" spans="1:279" x14ac:dyDescent="0.2">
      <c r="A38">
        <v>23</v>
      </c>
      <c r="B38">
        <v>1658325155.5999999</v>
      </c>
      <c r="C38">
        <v>87.5</v>
      </c>
      <c r="D38" t="s">
        <v>464</v>
      </c>
      <c r="E38" t="s">
        <v>465</v>
      </c>
      <c r="F38">
        <v>4</v>
      </c>
      <c r="G38">
        <v>1658325153.5999999</v>
      </c>
      <c r="H38">
        <f t="shared" si="0"/>
        <v>1.8264142997553258E-3</v>
      </c>
      <c r="I38">
        <f t="shared" si="1"/>
        <v>1.8264142997553257</v>
      </c>
      <c r="J38">
        <f t="shared" si="2"/>
        <v>0.53402340060885767</v>
      </c>
      <c r="K38">
        <f t="shared" si="3"/>
        <v>133.07471428571429</v>
      </c>
      <c r="L38">
        <f t="shared" si="4"/>
        <v>120.03222682718422</v>
      </c>
      <c r="M38">
        <f t="shared" si="5"/>
        <v>12.154378850993343</v>
      </c>
      <c r="N38">
        <f t="shared" si="6"/>
        <v>13.475051956213136</v>
      </c>
      <c r="O38">
        <f t="shared" si="7"/>
        <v>9.5404434368240851E-2</v>
      </c>
      <c r="P38">
        <f t="shared" si="8"/>
        <v>2.7673711083375467</v>
      </c>
      <c r="Q38">
        <f t="shared" si="9"/>
        <v>9.361418135555033E-2</v>
      </c>
      <c r="R38">
        <f t="shared" si="10"/>
        <v>5.8666912377698971E-2</v>
      </c>
      <c r="S38">
        <f t="shared" si="11"/>
        <v>194.42314161260578</v>
      </c>
      <c r="T38">
        <f t="shared" si="12"/>
        <v>35.768965214930773</v>
      </c>
      <c r="U38">
        <f t="shared" si="13"/>
        <v>34.779514285714278</v>
      </c>
      <c r="V38">
        <f t="shared" si="14"/>
        <v>5.5797708978821738</v>
      </c>
      <c r="W38">
        <f t="shared" si="15"/>
        <v>65.175908920914566</v>
      </c>
      <c r="X38">
        <f t="shared" si="16"/>
        <v>3.694672544502676</v>
      </c>
      <c r="Y38">
        <f t="shared" si="17"/>
        <v>5.6687702644635873</v>
      </c>
      <c r="Z38">
        <f t="shared" si="18"/>
        <v>1.8850983533794978</v>
      </c>
      <c r="AA38">
        <f t="shared" si="19"/>
        <v>-80.54487061920986</v>
      </c>
      <c r="AB38">
        <f t="shared" si="20"/>
        <v>42.60995239663476</v>
      </c>
      <c r="AC38">
        <f t="shared" si="21"/>
        <v>3.5931755364971192</v>
      </c>
      <c r="AD38">
        <f t="shared" si="22"/>
        <v>160.08139892652778</v>
      </c>
      <c r="AE38">
        <f t="shared" si="23"/>
        <v>9.9337709154987301</v>
      </c>
      <c r="AF38">
        <f t="shared" si="24"/>
        <v>1.8234994050289053</v>
      </c>
      <c r="AG38">
        <f t="shared" si="25"/>
        <v>0.53402340060885767</v>
      </c>
      <c r="AH38">
        <v>147.74779387711419</v>
      </c>
      <c r="AI38">
        <v>140.65508484848479</v>
      </c>
      <c r="AJ38">
        <v>1.696034985008154</v>
      </c>
      <c r="AK38">
        <v>63.920997978006959</v>
      </c>
      <c r="AL38">
        <f t="shared" si="26"/>
        <v>1.8264142997553257</v>
      </c>
      <c r="AM38">
        <v>34.864581769329128</v>
      </c>
      <c r="AN38">
        <v>36.48849818181818</v>
      </c>
      <c r="AO38">
        <v>-7.4924928563056834E-6</v>
      </c>
      <c r="AP38">
        <v>90.484430062809054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47012.441720707757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1009.4933997992773</v>
      </c>
      <c r="BI38">
        <f t="shared" si="33"/>
        <v>0.53402340060885767</v>
      </c>
      <c r="BJ38" t="e">
        <f t="shared" si="34"/>
        <v>#DIV/0!</v>
      </c>
      <c r="BK38">
        <f t="shared" si="35"/>
        <v>5.2900137902341928E-4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1199.985714285714</v>
      </c>
      <c r="CQ38">
        <f t="shared" si="47"/>
        <v>1009.4933997992773</v>
      </c>
      <c r="CR38">
        <f t="shared" si="48"/>
        <v>0.84125451476743085</v>
      </c>
      <c r="CS38">
        <f t="shared" si="49"/>
        <v>0.16202121350114176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1658325153.5999999</v>
      </c>
      <c r="CZ38">
        <v>133.07471428571429</v>
      </c>
      <c r="DA38">
        <v>142.4652857142857</v>
      </c>
      <c r="DB38">
        <v>36.48724285714286</v>
      </c>
      <c r="DC38">
        <v>34.865957142857141</v>
      </c>
      <c r="DD38">
        <v>134.524</v>
      </c>
      <c r="DE38">
        <v>35.889685714285712</v>
      </c>
      <c r="DF38">
        <v>650.21171428571415</v>
      </c>
      <c r="DG38">
        <v>101.15942857142861</v>
      </c>
      <c r="DH38">
        <v>9.9867971428571414E-2</v>
      </c>
      <c r="DI38">
        <v>35.065114285714287</v>
      </c>
      <c r="DJ38">
        <v>999.89999999999986</v>
      </c>
      <c r="DK38">
        <v>34.779514285714278</v>
      </c>
      <c r="DL38">
        <v>0</v>
      </c>
      <c r="DM38">
        <v>0</v>
      </c>
      <c r="DN38">
        <v>8998.5714285714294</v>
      </c>
      <c r="DO38">
        <v>0</v>
      </c>
      <c r="DP38">
        <v>1480.1928571428571</v>
      </c>
      <c r="DQ38">
        <v>-9.3903799999999986</v>
      </c>
      <c r="DR38">
        <v>138.11442857142859</v>
      </c>
      <c r="DS38">
        <v>147.6117142857143</v>
      </c>
      <c r="DT38">
        <v>1.62131</v>
      </c>
      <c r="DU38">
        <v>142.4652857142857</v>
      </c>
      <c r="DV38">
        <v>34.865957142857141</v>
      </c>
      <c r="DW38">
        <v>3.6910285714285722</v>
      </c>
      <c r="DX38">
        <v>3.527018571428572</v>
      </c>
      <c r="DY38">
        <v>27.52507142857143</v>
      </c>
      <c r="DZ38">
        <v>26.750357142857141</v>
      </c>
      <c r="EA38">
        <v>1199.985714285714</v>
      </c>
      <c r="EB38">
        <v>0.95800614285714292</v>
      </c>
      <c r="EC38">
        <v>4.1993642857142847E-2</v>
      </c>
      <c r="ED38">
        <v>0</v>
      </c>
      <c r="EE38">
        <v>684.1035714285714</v>
      </c>
      <c r="EF38">
        <v>5.0001600000000002</v>
      </c>
      <c r="EG38">
        <v>10366.67142857143</v>
      </c>
      <c r="EH38">
        <v>9515.0657142857126</v>
      </c>
      <c r="EI38">
        <v>52.544285714285706</v>
      </c>
      <c r="EJ38">
        <v>55.232000000000014</v>
      </c>
      <c r="EK38">
        <v>53.865714285714283</v>
      </c>
      <c r="EL38">
        <v>53.463999999999999</v>
      </c>
      <c r="EM38">
        <v>54</v>
      </c>
      <c r="EN38">
        <v>1144.805714285714</v>
      </c>
      <c r="EO38">
        <v>50.18</v>
      </c>
      <c r="EP38">
        <v>0</v>
      </c>
      <c r="EQ38">
        <v>767667</v>
      </c>
      <c r="ER38">
        <v>0</v>
      </c>
      <c r="ES38">
        <v>685.10753846153852</v>
      </c>
      <c r="ET38">
        <v>-10.48464956951967</v>
      </c>
      <c r="EU38">
        <v>-190.3316240524768</v>
      </c>
      <c r="EV38">
        <v>10384.053846153851</v>
      </c>
      <c r="EW38">
        <v>15</v>
      </c>
      <c r="EX38">
        <v>1658316094</v>
      </c>
      <c r="EY38" t="s">
        <v>416</v>
      </c>
      <c r="EZ38">
        <v>1658316090.5</v>
      </c>
      <c r="FA38">
        <v>1658316094</v>
      </c>
      <c r="FB38">
        <v>11</v>
      </c>
      <c r="FC38">
        <v>-0.13300000000000001</v>
      </c>
      <c r="FD38">
        <v>0.107</v>
      </c>
      <c r="FE38">
        <v>-1.72</v>
      </c>
      <c r="FF38">
        <v>0.44</v>
      </c>
      <c r="FG38">
        <v>415</v>
      </c>
      <c r="FH38">
        <v>29</v>
      </c>
      <c r="FI38">
        <v>0.15</v>
      </c>
      <c r="FJ38">
        <v>0.28000000000000003</v>
      </c>
      <c r="FK38">
        <v>-9.1714087500000012</v>
      </c>
      <c r="FL38">
        <v>-1.5082843902438969</v>
      </c>
      <c r="FM38">
        <v>0.1471046982626236</v>
      </c>
      <c r="FN38">
        <v>0</v>
      </c>
      <c r="FO38">
        <v>685.78738235294122</v>
      </c>
      <c r="FP38">
        <v>-11.112375860700761</v>
      </c>
      <c r="FQ38">
        <v>1.1050476437614409</v>
      </c>
      <c r="FR38">
        <v>0</v>
      </c>
      <c r="FS38">
        <v>1.6586637500000001</v>
      </c>
      <c r="FT38">
        <v>-0.31440191369606463</v>
      </c>
      <c r="FU38">
        <v>3.088993765674351E-2</v>
      </c>
      <c r="FV38">
        <v>0</v>
      </c>
      <c r="FW38">
        <v>0</v>
      </c>
      <c r="FX38">
        <v>3</v>
      </c>
      <c r="FY38" t="s">
        <v>425</v>
      </c>
      <c r="FZ38">
        <v>3.3654899999999999</v>
      </c>
      <c r="GA38">
        <v>2.8936600000000001</v>
      </c>
      <c r="GB38">
        <v>3.7034499999999998E-2</v>
      </c>
      <c r="GC38">
        <v>3.9833E-2</v>
      </c>
      <c r="GD38">
        <v>0.14561199999999999</v>
      </c>
      <c r="GE38">
        <v>0.14430899999999999</v>
      </c>
      <c r="GF38">
        <v>32970.5</v>
      </c>
      <c r="GG38">
        <v>28611.9</v>
      </c>
      <c r="GH38">
        <v>30618.2</v>
      </c>
      <c r="GI38">
        <v>27796.2</v>
      </c>
      <c r="GJ38">
        <v>34490.199999999997</v>
      </c>
      <c r="GK38">
        <v>33566</v>
      </c>
      <c r="GL38">
        <v>39928.400000000001</v>
      </c>
      <c r="GM38">
        <v>38755.599999999999</v>
      </c>
      <c r="GN38">
        <v>2.2789199999999998</v>
      </c>
      <c r="GO38">
        <v>1.5641499999999999</v>
      </c>
      <c r="GP38">
        <v>0</v>
      </c>
      <c r="GQ38">
        <v>7.6122599999999999E-2</v>
      </c>
      <c r="GR38">
        <v>999.9</v>
      </c>
      <c r="GS38">
        <v>33.556600000000003</v>
      </c>
      <c r="GT38">
        <v>65.7</v>
      </c>
      <c r="GU38">
        <v>36.200000000000003</v>
      </c>
      <c r="GV38">
        <v>39.1892</v>
      </c>
      <c r="GW38">
        <v>50.880200000000002</v>
      </c>
      <c r="GX38">
        <v>39.4191</v>
      </c>
      <c r="GY38">
        <v>1</v>
      </c>
      <c r="GZ38">
        <v>0.97883600000000004</v>
      </c>
      <c r="HA38">
        <v>2.30484</v>
      </c>
      <c r="HB38">
        <v>20.188700000000001</v>
      </c>
      <c r="HC38">
        <v>5.2110000000000003</v>
      </c>
      <c r="HD38">
        <v>11.98</v>
      </c>
      <c r="HE38">
        <v>4.9891500000000004</v>
      </c>
      <c r="HF38">
        <v>3.2924799999999999</v>
      </c>
      <c r="HG38">
        <v>8314.7999999999993</v>
      </c>
      <c r="HH38">
        <v>9999</v>
      </c>
      <c r="HI38">
        <v>9999</v>
      </c>
      <c r="HJ38">
        <v>970.2</v>
      </c>
      <c r="HK38">
        <v>4.9712899999999998</v>
      </c>
      <c r="HL38">
        <v>1.8740600000000001</v>
      </c>
      <c r="HM38">
        <v>1.87033</v>
      </c>
      <c r="HN38">
        <v>1.86991</v>
      </c>
      <c r="HO38">
        <v>1.8745700000000001</v>
      </c>
      <c r="HP38">
        <v>1.87127</v>
      </c>
      <c r="HQ38">
        <v>1.86676</v>
      </c>
      <c r="HR38">
        <v>1.8777600000000001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-1.4510000000000001</v>
      </c>
      <c r="IG38">
        <v>0.59760000000000002</v>
      </c>
      <c r="IH38">
        <v>-1.4143203888967211</v>
      </c>
      <c r="II38">
        <v>1.7196870422270779E-5</v>
      </c>
      <c r="IJ38">
        <v>-2.1741833173098589E-6</v>
      </c>
      <c r="IK38">
        <v>9.0595066644434051E-10</v>
      </c>
      <c r="IL38">
        <v>0.59756978560464113</v>
      </c>
      <c r="IM38">
        <v>0</v>
      </c>
      <c r="IN38">
        <v>0</v>
      </c>
      <c r="IO38">
        <v>0</v>
      </c>
      <c r="IP38">
        <v>17</v>
      </c>
      <c r="IQ38">
        <v>2050</v>
      </c>
      <c r="IR38">
        <v>3</v>
      </c>
      <c r="IS38">
        <v>34</v>
      </c>
      <c r="IT38">
        <v>151.1</v>
      </c>
      <c r="IU38">
        <v>151</v>
      </c>
      <c r="IV38">
        <v>0.49316399999999999</v>
      </c>
      <c r="IW38">
        <v>2.5964399999999999</v>
      </c>
      <c r="IX38">
        <v>1.49902</v>
      </c>
      <c r="IY38">
        <v>2.3034699999999999</v>
      </c>
      <c r="IZ38">
        <v>1.69678</v>
      </c>
      <c r="JA38">
        <v>2.3925800000000002</v>
      </c>
      <c r="JB38">
        <v>41.067</v>
      </c>
      <c r="JC38">
        <v>14.0883</v>
      </c>
      <c r="JD38">
        <v>18</v>
      </c>
      <c r="JE38">
        <v>719.64099999999996</v>
      </c>
      <c r="JF38">
        <v>304.613</v>
      </c>
      <c r="JG38">
        <v>30</v>
      </c>
      <c r="JH38">
        <v>39.857199999999999</v>
      </c>
      <c r="JI38">
        <v>29.9969</v>
      </c>
      <c r="JJ38">
        <v>40.088900000000002</v>
      </c>
      <c r="JK38">
        <v>40.073599999999999</v>
      </c>
      <c r="JL38">
        <v>9.9248999999999992</v>
      </c>
      <c r="JM38">
        <v>18.070699999999999</v>
      </c>
      <c r="JN38">
        <v>100</v>
      </c>
      <c r="JO38">
        <v>30</v>
      </c>
      <c r="JP38">
        <v>157.27600000000001</v>
      </c>
      <c r="JQ38">
        <v>34.843400000000003</v>
      </c>
      <c r="JR38">
        <v>97.597399999999993</v>
      </c>
      <c r="JS38">
        <v>97.592200000000005</v>
      </c>
    </row>
    <row r="39" spans="1:279" x14ac:dyDescent="0.2">
      <c r="A39">
        <v>24</v>
      </c>
      <c r="B39">
        <v>1658325159.5999999</v>
      </c>
      <c r="C39">
        <v>91.5</v>
      </c>
      <c r="D39" t="s">
        <v>466</v>
      </c>
      <c r="E39" t="s">
        <v>467</v>
      </c>
      <c r="F39">
        <v>4</v>
      </c>
      <c r="G39">
        <v>1658325157.2874999</v>
      </c>
      <c r="H39">
        <f t="shared" si="0"/>
        <v>1.8209415763232948E-3</v>
      </c>
      <c r="I39">
        <f t="shared" si="1"/>
        <v>1.8209415763232948</v>
      </c>
      <c r="J39">
        <f t="shared" si="2"/>
        <v>0.61454652051079039</v>
      </c>
      <c r="K39">
        <f t="shared" si="3"/>
        <v>139.12100000000001</v>
      </c>
      <c r="L39">
        <f t="shared" si="4"/>
        <v>124.49878282261302</v>
      </c>
      <c r="M39">
        <f t="shared" si="5"/>
        <v>12.606520224638684</v>
      </c>
      <c r="N39">
        <f t="shared" si="6"/>
        <v>14.087139331079513</v>
      </c>
      <c r="O39">
        <f t="shared" si="7"/>
        <v>9.5035676535823593E-2</v>
      </c>
      <c r="P39">
        <f t="shared" si="8"/>
        <v>2.7647212746335326</v>
      </c>
      <c r="Q39">
        <f t="shared" si="9"/>
        <v>9.3257428873278689E-2</v>
      </c>
      <c r="R39">
        <f t="shared" si="10"/>
        <v>5.8442890129813463E-2</v>
      </c>
      <c r="S39">
        <f t="shared" si="11"/>
        <v>194.42302761260558</v>
      </c>
      <c r="T39">
        <f t="shared" si="12"/>
        <v>35.770515571615711</v>
      </c>
      <c r="U39">
        <f t="shared" si="13"/>
        <v>34.784862500000003</v>
      </c>
      <c r="V39">
        <f t="shared" si="14"/>
        <v>5.5814262954159028</v>
      </c>
      <c r="W39">
        <f t="shared" si="15"/>
        <v>65.180655332518953</v>
      </c>
      <c r="X39">
        <f t="shared" si="16"/>
        <v>3.6948262031749453</v>
      </c>
      <c r="Y39">
        <f t="shared" si="17"/>
        <v>5.668593211169477</v>
      </c>
      <c r="Z39">
        <f t="shared" si="18"/>
        <v>1.8866000922409576</v>
      </c>
      <c r="AA39">
        <f t="shared" si="19"/>
        <v>-80.303523515857307</v>
      </c>
      <c r="AB39">
        <f t="shared" si="20"/>
        <v>41.687884298576805</v>
      </c>
      <c r="AC39">
        <f t="shared" si="21"/>
        <v>3.5188714781269215</v>
      </c>
      <c r="AD39">
        <f t="shared" si="22"/>
        <v>159.32625987345199</v>
      </c>
      <c r="AE39">
        <f t="shared" si="23"/>
        <v>10.107780782174732</v>
      </c>
      <c r="AF39">
        <f t="shared" si="24"/>
        <v>1.8185364053010269</v>
      </c>
      <c r="AG39">
        <f t="shared" si="25"/>
        <v>0.61454652051079039</v>
      </c>
      <c r="AH39">
        <v>154.75380685737201</v>
      </c>
      <c r="AI39">
        <v>147.50139999999999</v>
      </c>
      <c r="AJ39">
        <v>1.7175445134826779</v>
      </c>
      <c r="AK39">
        <v>63.920997978006959</v>
      </c>
      <c r="AL39">
        <f t="shared" si="26"/>
        <v>1.8209415763232948</v>
      </c>
      <c r="AM39">
        <v>34.870555342748908</v>
      </c>
      <c r="AN39">
        <v>36.488650909090858</v>
      </c>
      <c r="AO39">
        <v>1.3763433912001609E-4</v>
      </c>
      <c r="AP39">
        <v>90.484430062809054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46940.128851380789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1009.4927997992772</v>
      </c>
      <c r="BI39">
        <f t="shared" si="33"/>
        <v>0.61454652051079039</v>
      </c>
      <c r="BJ39" t="e">
        <f t="shared" si="34"/>
        <v>#DIV/0!</v>
      </c>
      <c r="BK39">
        <f t="shared" si="35"/>
        <v>6.0876761145100189E-4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1199.9849999999999</v>
      </c>
      <c r="CQ39">
        <f t="shared" si="47"/>
        <v>1009.4927997992772</v>
      </c>
      <c r="CR39">
        <f t="shared" si="48"/>
        <v>0.84125451551417507</v>
      </c>
      <c r="CS39">
        <f t="shared" si="49"/>
        <v>0.1620212149423581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1658325157.2874999</v>
      </c>
      <c r="CZ39">
        <v>139.12100000000001</v>
      </c>
      <c r="DA39">
        <v>148.68074999999999</v>
      </c>
      <c r="DB39">
        <v>36.489162499999999</v>
      </c>
      <c r="DC39">
        <v>34.872450000000001</v>
      </c>
      <c r="DD39">
        <v>140.573375</v>
      </c>
      <c r="DE39">
        <v>35.891624999999998</v>
      </c>
      <c r="DF39">
        <v>650.27499999999998</v>
      </c>
      <c r="DG39">
        <v>101.15825</v>
      </c>
      <c r="DH39">
        <v>9.9930512500000013E-2</v>
      </c>
      <c r="DI39">
        <v>35.064549999999997</v>
      </c>
      <c r="DJ39">
        <v>999.9</v>
      </c>
      <c r="DK39">
        <v>34.784862500000003</v>
      </c>
      <c r="DL39">
        <v>0</v>
      </c>
      <c r="DM39">
        <v>0</v>
      </c>
      <c r="DN39">
        <v>8984.61</v>
      </c>
      <c r="DO39">
        <v>0</v>
      </c>
      <c r="DP39">
        <v>1481.0550000000001</v>
      </c>
      <c r="DQ39">
        <v>-9.5600500000000004</v>
      </c>
      <c r="DR39">
        <v>144.3895</v>
      </c>
      <c r="DS39">
        <v>154.053</v>
      </c>
      <c r="DT39">
        <v>1.6167337500000001</v>
      </c>
      <c r="DU39">
        <v>148.68074999999999</v>
      </c>
      <c r="DV39">
        <v>34.872450000000001</v>
      </c>
      <c r="DW39">
        <v>3.6911774999999998</v>
      </c>
      <c r="DX39">
        <v>3.5276325000000002</v>
      </c>
      <c r="DY39">
        <v>27.525749999999999</v>
      </c>
      <c r="DZ39">
        <v>26.753325</v>
      </c>
      <c r="EA39">
        <v>1199.9849999999999</v>
      </c>
      <c r="EB39">
        <v>0.9580057500000001</v>
      </c>
      <c r="EC39">
        <v>4.1994024999999997E-2</v>
      </c>
      <c r="ED39">
        <v>0</v>
      </c>
      <c r="EE39">
        <v>683.60050000000001</v>
      </c>
      <c r="EF39">
        <v>5.0001600000000002</v>
      </c>
      <c r="EG39">
        <v>10355.799999999999</v>
      </c>
      <c r="EH39">
        <v>9515.0612499999988</v>
      </c>
      <c r="EI39">
        <v>52.530999999999999</v>
      </c>
      <c r="EJ39">
        <v>55.194875000000003</v>
      </c>
      <c r="EK39">
        <v>53.91375</v>
      </c>
      <c r="EL39">
        <v>53.468499999999999</v>
      </c>
      <c r="EM39">
        <v>53.976249999999993</v>
      </c>
      <c r="EN39">
        <v>1144.8050000000001</v>
      </c>
      <c r="EO39">
        <v>50.18</v>
      </c>
      <c r="EP39">
        <v>0</v>
      </c>
      <c r="EQ39">
        <v>767671.20000004768</v>
      </c>
      <c r="ER39">
        <v>0</v>
      </c>
      <c r="ES39">
        <v>684.35316000000012</v>
      </c>
      <c r="ET39">
        <v>-10.452307680528699</v>
      </c>
      <c r="EU39">
        <v>-186.41538431644599</v>
      </c>
      <c r="EV39">
        <v>10369.804</v>
      </c>
      <c r="EW39">
        <v>15</v>
      </c>
      <c r="EX39">
        <v>1658316094</v>
      </c>
      <c r="EY39" t="s">
        <v>416</v>
      </c>
      <c r="EZ39">
        <v>1658316090.5</v>
      </c>
      <c r="FA39">
        <v>1658316094</v>
      </c>
      <c r="FB39">
        <v>11</v>
      </c>
      <c r="FC39">
        <v>-0.13300000000000001</v>
      </c>
      <c r="FD39">
        <v>0.107</v>
      </c>
      <c r="FE39">
        <v>-1.72</v>
      </c>
      <c r="FF39">
        <v>0.44</v>
      </c>
      <c r="FG39">
        <v>415</v>
      </c>
      <c r="FH39">
        <v>29</v>
      </c>
      <c r="FI39">
        <v>0.15</v>
      </c>
      <c r="FJ39">
        <v>0.28000000000000003</v>
      </c>
      <c r="FK39">
        <v>-9.2817954999999994</v>
      </c>
      <c r="FL39">
        <v>-1.5868219136960411</v>
      </c>
      <c r="FM39">
        <v>0.15563296501625221</v>
      </c>
      <c r="FN39">
        <v>0</v>
      </c>
      <c r="FO39">
        <v>685.13591176470584</v>
      </c>
      <c r="FP39">
        <v>-10.580000001102389</v>
      </c>
      <c r="FQ39">
        <v>1.054276483650876</v>
      </c>
      <c r="FR39">
        <v>0</v>
      </c>
      <c r="FS39">
        <v>1.641052</v>
      </c>
      <c r="FT39">
        <v>-0.21905988742964499</v>
      </c>
      <c r="FU39">
        <v>2.2094448194059979E-2</v>
      </c>
      <c r="FV39">
        <v>0</v>
      </c>
      <c r="FW39">
        <v>0</v>
      </c>
      <c r="FX39">
        <v>3</v>
      </c>
      <c r="FY39" t="s">
        <v>425</v>
      </c>
      <c r="FZ39">
        <v>3.3655200000000001</v>
      </c>
      <c r="GA39">
        <v>2.89337</v>
      </c>
      <c r="GB39">
        <v>3.8712200000000002E-2</v>
      </c>
      <c r="GC39">
        <v>4.1570099999999999E-2</v>
      </c>
      <c r="GD39">
        <v>0.145619</v>
      </c>
      <c r="GE39">
        <v>0.14434900000000001</v>
      </c>
      <c r="GF39">
        <v>32915.300000000003</v>
      </c>
      <c r="GG39">
        <v>28562.400000000001</v>
      </c>
      <c r="GH39">
        <v>30620.1</v>
      </c>
      <c r="GI39">
        <v>27798.3</v>
      </c>
      <c r="GJ39">
        <v>34491.800000000003</v>
      </c>
      <c r="GK39">
        <v>33566.800000000003</v>
      </c>
      <c r="GL39">
        <v>39930.699999999997</v>
      </c>
      <c r="GM39">
        <v>38758.199999999997</v>
      </c>
      <c r="GN39">
        <v>2.27887</v>
      </c>
      <c r="GO39">
        <v>1.5647500000000001</v>
      </c>
      <c r="GP39">
        <v>0</v>
      </c>
      <c r="GQ39">
        <v>7.5384999999999994E-2</v>
      </c>
      <c r="GR39">
        <v>999.9</v>
      </c>
      <c r="GS39">
        <v>33.561500000000002</v>
      </c>
      <c r="GT39">
        <v>65.7</v>
      </c>
      <c r="GU39">
        <v>36.200000000000003</v>
      </c>
      <c r="GV39">
        <v>39.196300000000001</v>
      </c>
      <c r="GW39">
        <v>50.730200000000004</v>
      </c>
      <c r="GX39">
        <v>39.451099999999997</v>
      </c>
      <c r="GY39">
        <v>1</v>
      </c>
      <c r="GZ39">
        <v>0.97621199999999997</v>
      </c>
      <c r="HA39">
        <v>2.3010700000000002</v>
      </c>
      <c r="HB39">
        <v>20.188800000000001</v>
      </c>
      <c r="HC39">
        <v>5.2112999999999996</v>
      </c>
      <c r="HD39">
        <v>11.98</v>
      </c>
      <c r="HE39">
        <v>4.98895</v>
      </c>
      <c r="HF39">
        <v>3.2924799999999999</v>
      </c>
      <c r="HG39">
        <v>8314.7999999999993</v>
      </c>
      <c r="HH39">
        <v>9999</v>
      </c>
      <c r="HI39">
        <v>9999</v>
      </c>
      <c r="HJ39">
        <v>970.2</v>
      </c>
      <c r="HK39">
        <v>4.9712699999999996</v>
      </c>
      <c r="HL39">
        <v>1.8740600000000001</v>
      </c>
      <c r="HM39">
        <v>1.8703399999999999</v>
      </c>
      <c r="HN39">
        <v>1.8699399999999999</v>
      </c>
      <c r="HO39">
        <v>1.8745499999999999</v>
      </c>
      <c r="HP39">
        <v>1.8712299999999999</v>
      </c>
      <c r="HQ39">
        <v>1.86676</v>
      </c>
      <c r="HR39">
        <v>1.8777699999999999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-1.4550000000000001</v>
      </c>
      <c r="IG39">
        <v>0.59760000000000002</v>
      </c>
      <c r="IH39">
        <v>-1.4143203888967211</v>
      </c>
      <c r="II39">
        <v>1.7196870422270779E-5</v>
      </c>
      <c r="IJ39">
        <v>-2.1741833173098589E-6</v>
      </c>
      <c r="IK39">
        <v>9.0595066644434051E-10</v>
      </c>
      <c r="IL39">
        <v>0.59756978560464113</v>
      </c>
      <c r="IM39">
        <v>0</v>
      </c>
      <c r="IN39">
        <v>0</v>
      </c>
      <c r="IO39">
        <v>0</v>
      </c>
      <c r="IP39">
        <v>17</v>
      </c>
      <c r="IQ39">
        <v>2050</v>
      </c>
      <c r="IR39">
        <v>3</v>
      </c>
      <c r="IS39">
        <v>34</v>
      </c>
      <c r="IT39">
        <v>151.19999999999999</v>
      </c>
      <c r="IU39">
        <v>151.1</v>
      </c>
      <c r="IV39">
        <v>0.50781200000000004</v>
      </c>
      <c r="IW39">
        <v>2.6013199999999999</v>
      </c>
      <c r="IX39">
        <v>1.49902</v>
      </c>
      <c r="IY39">
        <v>2.3034699999999999</v>
      </c>
      <c r="IZ39">
        <v>1.69678</v>
      </c>
      <c r="JA39">
        <v>2.2363300000000002</v>
      </c>
      <c r="JB39">
        <v>41.041200000000003</v>
      </c>
      <c r="JC39">
        <v>14.0707</v>
      </c>
      <c r="JD39">
        <v>18</v>
      </c>
      <c r="JE39">
        <v>719.28099999999995</v>
      </c>
      <c r="JF39">
        <v>304.80099999999999</v>
      </c>
      <c r="JG39">
        <v>29.999400000000001</v>
      </c>
      <c r="JH39">
        <v>39.826799999999999</v>
      </c>
      <c r="JI39">
        <v>29.9969</v>
      </c>
      <c r="JJ39">
        <v>40.058999999999997</v>
      </c>
      <c r="JK39">
        <v>40.045400000000001</v>
      </c>
      <c r="JL39">
        <v>10.225</v>
      </c>
      <c r="JM39">
        <v>18.070699999999999</v>
      </c>
      <c r="JN39">
        <v>100</v>
      </c>
      <c r="JO39">
        <v>30</v>
      </c>
      <c r="JP39">
        <v>163.95500000000001</v>
      </c>
      <c r="JQ39">
        <v>34.843400000000003</v>
      </c>
      <c r="JR39">
        <v>97.603300000000004</v>
      </c>
      <c r="JS39">
        <v>97.599100000000007</v>
      </c>
    </row>
    <row r="40" spans="1:279" x14ac:dyDescent="0.2">
      <c r="A40">
        <v>25</v>
      </c>
      <c r="B40">
        <v>1658325163.5999999</v>
      </c>
      <c r="C40">
        <v>95.5</v>
      </c>
      <c r="D40" t="s">
        <v>468</v>
      </c>
      <c r="E40" t="s">
        <v>469</v>
      </c>
      <c r="F40">
        <v>4</v>
      </c>
      <c r="G40">
        <v>1658325161.5999999</v>
      </c>
      <c r="H40">
        <f t="shared" si="0"/>
        <v>1.8060706273258632E-3</v>
      </c>
      <c r="I40">
        <f t="shared" si="1"/>
        <v>1.8060706273258633</v>
      </c>
      <c r="J40">
        <f t="shared" si="2"/>
        <v>0.78973744244389688</v>
      </c>
      <c r="K40">
        <f t="shared" si="3"/>
        <v>146.2341428571429</v>
      </c>
      <c r="L40">
        <f t="shared" si="4"/>
        <v>128.33362772366513</v>
      </c>
      <c r="M40">
        <f t="shared" si="5"/>
        <v>12.99484939264133</v>
      </c>
      <c r="N40">
        <f t="shared" si="6"/>
        <v>14.807425740215002</v>
      </c>
      <c r="O40">
        <f t="shared" si="7"/>
        <v>9.4252936536236523E-2</v>
      </c>
      <c r="P40">
        <f t="shared" si="8"/>
        <v>2.765271277605645</v>
      </c>
      <c r="Q40">
        <f t="shared" si="9"/>
        <v>9.2503910914945531E-2</v>
      </c>
      <c r="R40">
        <f t="shared" si="10"/>
        <v>5.7969383983334843E-2</v>
      </c>
      <c r="S40">
        <f t="shared" si="11"/>
        <v>194.43317361262604</v>
      </c>
      <c r="T40">
        <f t="shared" si="12"/>
        <v>35.769986077641704</v>
      </c>
      <c r="U40">
        <f t="shared" si="13"/>
        <v>34.783971428571427</v>
      </c>
      <c r="V40">
        <f t="shared" si="14"/>
        <v>5.581150458312897</v>
      </c>
      <c r="W40">
        <f t="shared" si="15"/>
        <v>65.194889946287446</v>
      </c>
      <c r="X40">
        <f t="shared" si="16"/>
        <v>3.6947083199179191</v>
      </c>
      <c r="Y40">
        <f t="shared" si="17"/>
        <v>5.6671747171625002</v>
      </c>
      <c r="Z40">
        <f t="shared" si="18"/>
        <v>1.8864421383949779</v>
      </c>
      <c r="AA40">
        <f t="shared" si="19"/>
        <v>-79.647714665070566</v>
      </c>
      <c r="AB40">
        <f t="shared" si="20"/>
        <v>41.154959144364817</v>
      </c>
      <c r="AC40">
        <f t="shared" si="21"/>
        <v>3.4731047658051781</v>
      </c>
      <c r="AD40">
        <f t="shared" si="22"/>
        <v>159.41352285772547</v>
      </c>
      <c r="AE40">
        <f t="shared" si="23"/>
        <v>10.205603171524691</v>
      </c>
      <c r="AF40">
        <f t="shared" si="24"/>
        <v>1.8040842075070098</v>
      </c>
      <c r="AG40">
        <f t="shared" si="25"/>
        <v>0.78973744244389688</v>
      </c>
      <c r="AH40">
        <v>161.6704135648522</v>
      </c>
      <c r="AI40">
        <v>154.31972727272719</v>
      </c>
      <c r="AJ40">
        <v>1.6995359612587191</v>
      </c>
      <c r="AK40">
        <v>63.920997978006959</v>
      </c>
      <c r="AL40">
        <f t="shared" si="26"/>
        <v>1.8060706273258633</v>
      </c>
      <c r="AM40">
        <v>34.882242722419193</v>
      </c>
      <c r="AN40">
        <v>36.488394545454533</v>
      </c>
      <c r="AO40">
        <v>-7.295136686252407E-5</v>
      </c>
      <c r="AP40">
        <v>90.484430062809054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46955.842784446468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1009.5461997992876</v>
      </c>
      <c r="BI40">
        <f t="shared" si="33"/>
        <v>0.78973744244389688</v>
      </c>
      <c r="BJ40" t="e">
        <f t="shared" si="34"/>
        <v>#DIV/0!</v>
      </c>
      <c r="BK40">
        <f t="shared" si="35"/>
        <v>7.8226973921640048E-4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1200.048571428571</v>
      </c>
      <c r="CQ40">
        <f t="shared" si="47"/>
        <v>1009.5461997992876</v>
      </c>
      <c r="CR40">
        <f t="shared" si="48"/>
        <v>0.84125444905742097</v>
      </c>
      <c r="CS40">
        <f t="shared" si="49"/>
        <v>0.16202108668082277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1658325161.5999999</v>
      </c>
      <c r="CZ40">
        <v>146.2341428571429</v>
      </c>
      <c r="DA40">
        <v>155.89485714285709</v>
      </c>
      <c r="DB40">
        <v>36.487942857142862</v>
      </c>
      <c r="DC40">
        <v>34.883957142857142</v>
      </c>
      <c r="DD40">
        <v>147.69042857142861</v>
      </c>
      <c r="DE40">
        <v>35.890371428571427</v>
      </c>
      <c r="DF40">
        <v>650.22657142857145</v>
      </c>
      <c r="DG40">
        <v>101.15857142857141</v>
      </c>
      <c r="DH40">
        <v>9.9762985714285726E-2</v>
      </c>
      <c r="DI40">
        <v>35.060028571428568</v>
      </c>
      <c r="DJ40">
        <v>999.89999999999986</v>
      </c>
      <c r="DK40">
        <v>34.783971428571427</v>
      </c>
      <c r="DL40">
        <v>0</v>
      </c>
      <c r="DM40">
        <v>0</v>
      </c>
      <c r="DN40">
        <v>8987.5</v>
      </c>
      <c r="DO40">
        <v>0</v>
      </c>
      <c r="DP40">
        <v>1481.2971428571429</v>
      </c>
      <c r="DQ40">
        <v>-9.6608657142857144</v>
      </c>
      <c r="DR40">
        <v>151.77214285714291</v>
      </c>
      <c r="DS40">
        <v>161.52985714285711</v>
      </c>
      <c r="DT40">
        <v>1.604005714285714</v>
      </c>
      <c r="DU40">
        <v>155.89485714285709</v>
      </c>
      <c r="DV40">
        <v>34.883957142857142</v>
      </c>
      <c r="DW40">
        <v>3.6910671428571429</v>
      </c>
      <c r="DX40">
        <v>3.5288085714285709</v>
      </c>
      <c r="DY40">
        <v>27.52522857142857</v>
      </c>
      <c r="DZ40">
        <v>26.759</v>
      </c>
      <c r="EA40">
        <v>1200.048571428571</v>
      </c>
      <c r="EB40">
        <v>0.9580077142857143</v>
      </c>
      <c r="EC40">
        <v>4.199211428571429E-2</v>
      </c>
      <c r="ED40">
        <v>0</v>
      </c>
      <c r="EE40">
        <v>682.81314285714291</v>
      </c>
      <c r="EF40">
        <v>5.0001600000000002</v>
      </c>
      <c r="EG40">
        <v>10342.585714285709</v>
      </c>
      <c r="EH40">
        <v>9515.58</v>
      </c>
      <c r="EI40">
        <v>52.517714285714291</v>
      </c>
      <c r="EJ40">
        <v>55.169285714285706</v>
      </c>
      <c r="EK40">
        <v>53.856857142857137</v>
      </c>
      <c r="EL40">
        <v>53.41057142857143</v>
      </c>
      <c r="EM40">
        <v>53.963999999999999</v>
      </c>
      <c r="EN40">
        <v>1144.8685714285709</v>
      </c>
      <c r="EO40">
        <v>50.18</v>
      </c>
      <c r="EP40">
        <v>0</v>
      </c>
      <c r="EQ40">
        <v>767674.79999995232</v>
      </c>
      <c r="ER40">
        <v>0</v>
      </c>
      <c r="ES40">
        <v>683.7266800000001</v>
      </c>
      <c r="ET40">
        <v>-10.57269232989881</v>
      </c>
      <c r="EU40">
        <v>-182.73846184882669</v>
      </c>
      <c r="EV40">
        <v>10358.748</v>
      </c>
      <c r="EW40">
        <v>15</v>
      </c>
      <c r="EX40">
        <v>1658316094</v>
      </c>
      <c r="EY40" t="s">
        <v>416</v>
      </c>
      <c r="EZ40">
        <v>1658316090.5</v>
      </c>
      <c r="FA40">
        <v>1658316094</v>
      </c>
      <c r="FB40">
        <v>11</v>
      </c>
      <c r="FC40">
        <v>-0.13300000000000001</v>
      </c>
      <c r="FD40">
        <v>0.107</v>
      </c>
      <c r="FE40">
        <v>-1.72</v>
      </c>
      <c r="FF40">
        <v>0.44</v>
      </c>
      <c r="FG40">
        <v>415</v>
      </c>
      <c r="FH40">
        <v>29</v>
      </c>
      <c r="FI40">
        <v>0.15</v>
      </c>
      <c r="FJ40">
        <v>0.28000000000000003</v>
      </c>
      <c r="FK40">
        <v>-9.3923457500000005</v>
      </c>
      <c r="FL40">
        <v>-1.8012269043151969</v>
      </c>
      <c r="FM40">
        <v>0.17532001932020619</v>
      </c>
      <c r="FN40">
        <v>0</v>
      </c>
      <c r="FO40">
        <v>684.39379411764708</v>
      </c>
      <c r="FP40">
        <v>-10.26351412463965</v>
      </c>
      <c r="FQ40">
        <v>1.0193820440492849</v>
      </c>
      <c r="FR40">
        <v>0</v>
      </c>
      <c r="FS40">
        <v>1.6269439999999999</v>
      </c>
      <c r="FT40">
        <v>-0.15520255159475041</v>
      </c>
      <c r="FU40">
        <v>1.52947789784619E-2</v>
      </c>
      <c r="FV40">
        <v>0</v>
      </c>
      <c r="FW40">
        <v>0</v>
      </c>
      <c r="FX40">
        <v>3</v>
      </c>
      <c r="FY40" t="s">
        <v>425</v>
      </c>
      <c r="FZ40">
        <v>3.3652099999999998</v>
      </c>
      <c r="GA40">
        <v>2.8934700000000002</v>
      </c>
      <c r="GB40">
        <v>4.0364499999999998E-2</v>
      </c>
      <c r="GC40">
        <v>4.3247500000000001E-2</v>
      </c>
      <c r="GD40">
        <v>0.14562900000000001</v>
      </c>
      <c r="GE40">
        <v>0.14438300000000001</v>
      </c>
      <c r="GF40">
        <v>32860.5</v>
      </c>
      <c r="GG40">
        <v>28513.9</v>
      </c>
      <c r="GH40">
        <v>30621.599999999999</v>
      </c>
      <c r="GI40">
        <v>27799.5</v>
      </c>
      <c r="GJ40">
        <v>34493.1</v>
      </c>
      <c r="GK40">
        <v>33567</v>
      </c>
      <c r="GL40">
        <v>39932.699999999997</v>
      </c>
      <c r="GM40">
        <v>38759.9</v>
      </c>
      <c r="GN40">
        <v>2.2791800000000002</v>
      </c>
      <c r="GO40">
        <v>1.5651999999999999</v>
      </c>
      <c r="GP40">
        <v>0</v>
      </c>
      <c r="GQ40">
        <v>7.5787300000000002E-2</v>
      </c>
      <c r="GR40">
        <v>999.9</v>
      </c>
      <c r="GS40">
        <v>33.565199999999997</v>
      </c>
      <c r="GT40">
        <v>65.7</v>
      </c>
      <c r="GU40">
        <v>36.200000000000003</v>
      </c>
      <c r="GV40">
        <v>39.196100000000001</v>
      </c>
      <c r="GW40">
        <v>51.0002</v>
      </c>
      <c r="GX40">
        <v>40.124200000000002</v>
      </c>
      <c r="GY40">
        <v>1</v>
      </c>
      <c r="GZ40">
        <v>0.973549</v>
      </c>
      <c r="HA40">
        <v>2.2923300000000002</v>
      </c>
      <c r="HB40">
        <v>20.188800000000001</v>
      </c>
      <c r="HC40">
        <v>5.2110000000000003</v>
      </c>
      <c r="HD40">
        <v>11.98</v>
      </c>
      <c r="HE40">
        <v>4.9888000000000003</v>
      </c>
      <c r="HF40">
        <v>3.2924500000000001</v>
      </c>
      <c r="HG40">
        <v>8314.7999999999993</v>
      </c>
      <c r="HH40">
        <v>9999</v>
      </c>
      <c r="HI40">
        <v>9999</v>
      </c>
      <c r="HJ40">
        <v>970.2</v>
      </c>
      <c r="HK40">
        <v>4.9712399999999999</v>
      </c>
      <c r="HL40">
        <v>1.8740600000000001</v>
      </c>
      <c r="HM40">
        <v>1.87035</v>
      </c>
      <c r="HN40">
        <v>1.86992</v>
      </c>
      <c r="HO40">
        <v>1.8745700000000001</v>
      </c>
      <c r="HP40">
        <v>1.87124</v>
      </c>
      <c r="HQ40">
        <v>1.86676</v>
      </c>
      <c r="HR40">
        <v>1.8777699999999999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-1.4590000000000001</v>
      </c>
      <c r="IG40">
        <v>0.59750000000000003</v>
      </c>
      <c r="IH40">
        <v>-1.4143203888967211</v>
      </c>
      <c r="II40">
        <v>1.7196870422270779E-5</v>
      </c>
      <c r="IJ40">
        <v>-2.1741833173098589E-6</v>
      </c>
      <c r="IK40">
        <v>9.0595066644434051E-10</v>
      </c>
      <c r="IL40">
        <v>0.59756978560464113</v>
      </c>
      <c r="IM40">
        <v>0</v>
      </c>
      <c r="IN40">
        <v>0</v>
      </c>
      <c r="IO40">
        <v>0</v>
      </c>
      <c r="IP40">
        <v>17</v>
      </c>
      <c r="IQ40">
        <v>2050</v>
      </c>
      <c r="IR40">
        <v>3</v>
      </c>
      <c r="IS40">
        <v>34</v>
      </c>
      <c r="IT40">
        <v>151.19999999999999</v>
      </c>
      <c r="IU40">
        <v>151.19999999999999</v>
      </c>
      <c r="IV40">
        <v>0.52368199999999998</v>
      </c>
      <c r="IW40">
        <v>2.5927699999999998</v>
      </c>
      <c r="IX40">
        <v>1.49902</v>
      </c>
      <c r="IY40">
        <v>2.3022499999999999</v>
      </c>
      <c r="IZ40">
        <v>1.69678</v>
      </c>
      <c r="JA40">
        <v>2.3877000000000002</v>
      </c>
      <c r="JB40">
        <v>41.041200000000003</v>
      </c>
      <c r="JC40">
        <v>14.0883</v>
      </c>
      <c r="JD40">
        <v>18</v>
      </c>
      <c r="JE40">
        <v>719.22699999999998</v>
      </c>
      <c r="JF40">
        <v>304.89699999999999</v>
      </c>
      <c r="JG40">
        <v>29.9984</v>
      </c>
      <c r="JH40">
        <v>39.795499999999997</v>
      </c>
      <c r="JI40">
        <v>29.9969</v>
      </c>
      <c r="JJ40">
        <v>40.029600000000002</v>
      </c>
      <c r="JK40">
        <v>40.014499999999998</v>
      </c>
      <c r="JL40">
        <v>10.525399999999999</v>
      </c>
      <c r="JM40">
        <v>18.070699999999999</v>
      </c>
      <c r="JN40">
        <v>100</v>
      </c>
      <c r="JO40">
        <v>30</v>
      </c>
      <c r="JP40">
        <v>170.63300000000001</v>
      </c>
      <c r="JQ40">
        <v>34.843400000000003</v>
      </c>
      <c r="JR40">
        <v>97.608199999999997</v>
      </c>
      <c r="JS40">
        <v>97.603300000000004</v>
      </c>
    </row>
    <row r="41" spans="1:279" x14ac:dyDescent="0.2">
      <c r="A41">
        <v>26</v>
      </c>
      <c r="B41">
        <v>1658325167.5999999</v>
      </c>
      <c r="C41">
        <v>99.5</v>
      </c>
      <c r="D41" t="s">
        <v>470</v>
      </c>
      <c r="E41" t="s">
        <v>471</v>
      </c>
      <c r="F41">
        <v>4</v>
      </c>
      <c r="G41">
        <v>1658325165.2874999</v>
      </c>
      <c r="H41">
        <f t="shared" si="0"/>
        <v>1.7935499980500937E-3</v>
      </c>
      <c r="I41">
        <f t="shared" si="1"/>
        <v>1.7935499980500937</v>
      </c>
      <c r="J41">
        <f t="shared" si="2"/>
        <v>0.86509800582690988</v>
      </c>
      <c r="K41">
        <f t="shared" si="3"/>
        <v>152.28075000000001</v>
      </c>
      <c r="L41">
        <f t="shared" si="4"/>
        <v>132.79531258776112</v>
      </c>
      <c r="M41">
        <f t="shared" si="5"/>
        <v>13.446479927237869</v>
      </c>
      <c r="N41">
        <f t="shared" si="6"/>
        <v>15.419520525820474</v>
      </c>
      <c r="O41">
        <f t="shared" si="7"/>
        <v>9.3503435403010329E-2</v>
      </c>
      <c r="P41">
        <f t="shared" si="8"/>
        <v>2.769767275248213</v>
      </c>
      <c r="Q41">
        <f t="shared" si="9"/>
        <v>9.1784581112661037E-2</v>
      </c>
      <c r="R41">
        <f t="shared" si="10"/>
        <v>5.7517163606097266E-2</v>
      </c>
      <c r="S41">
        <f t="shared" si="11"/>
        <v>194.42741661261451</v>
      </c>
      <c r="T41">
        <f t="shared" si="12"/>
        <v>35.76502315243745</v>
      </c>
      <c r="U41">
        <f t="shared" si="13"/>
        <v>34.788387499999999</v>
      </c>
      <c r="V41">
        <f t="shared" si="14"/>
        <v>5.5825175988366498</v>
      </c>
      <c r="W41">
        <f t="shared" si="15"/>
        <v>65.217576566698426</v>
      </c>
      <c r="X41">
        <f t="shared" si="16"/>
        <v>3.6945052000155618</v>
      </c>
      <c r="Y41">
        <f t="shared" si="17"/>
        <v>5.6648918811590123</v>
      </c>
      <c r="Z41">
        <f t="shared" si="18"/>
        <v>1.888012398821088</v>
      </c>
      <c r="AA41">
        <f t="shared" si="19"/>
        <v>-79.095554914009128</v>
      </c>
      <c r="AB41">
        <f t="shared" si="20"/>
        <v>39.475584881437506</v>
      </c>
      <c r="AC41">
        <f t="shared" si="21"/>
        <v>3.3259267659190255</v>
      </c>
      <c r="AD41">
        <f t="shared" si="22"/>
        <v>158.13337334596193</v>
      </c>
      <c r="AE41">
        <f t="shared" si="23"/>
        <v>10.333148628711793</v>
      </c>
      <c r="AF41">
        <f t="shared" si="24"/>
        <v>1.7957846553341543</v>
      </c>
      <c r="AG41">
        <f t="shared" si="25"/>
        <v>0.86509800582690988</v>
      </c>
      <c r="AH41">
        <v>168.6157641596308</v>
      </c>
      <c r="AI41">
        <v>161.14797575757569</v>
      </c>
      <c r="AJ41">
        <v>1.711133915046205</v>
      </c>
      <c r="AK41">
        <v>63.920997978006959</v>
      </c>
      <c r="AL41">
        <f t="shared" si="26"/>
        <v>1.7935499980500937</v>
      </c>
      <c r="AM41">
        <v>34.888934321104053</v>
      </c>
      <c r="AN41">
        <v>36.483915151515127</v>
      </c>
      <c r="AO41">
        <v>-6.6185024174248111E-5</v>
      </c>
      <c r="AP41">
        <v>90.484430062809054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47079.8083201146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1009.5158997992821</v>
      </c>
      <c r="BI41">
        <f t="shared" si="33"/>
        <v>0.86509800582690988</v>
      </c>
      <c r="BJ41" t="e">
        <f t="shared" si="34"/>
        <v>#DIV/0!</v>
      </c>
      <c r="BK41">
        <f t="shared" si="35"/>
        <v>8.5694341812636511E-4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1200.0125</v>
      </c>
      <c r="CQ41">
        <f t="shared" si="47"/>
        <v>1009.5158997992821</v>
      </c>
      <c r="CR41">
        <f t="shared" si="48"/>
        <v>0.84125448676516457</v>
      </c>
      <c r="CS41">
        <f t="shared" si="49"/>
        <v>0.16202115945676773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1658325165.2874999</v>
      </c>
      <c r="CZ41">
        <v>152.28075000000001</v>
      </c>
      <c r="DA41">
        <v>162.06800000000001</v>
      </c>
      <c r="DB41">
        <v>36.486350000000002</v>
      </c>
      <c r="DC41">
        <v>34.889749999999999</v>
      </c>
      <c r="DD41">
        <v>153.74074999999999</v>
      </c>
      <c r="DE41">
        <v>35.888762499999999</v>
      </c>
      <c r="DF41">
        <v>650.23037500000009</v>
      </c>
      <c r="DG41">
        <v>101.157375</v>
      </c>
      <c r="DH41">
        <v>9.9812962499999991E-2</v>
      </c>
      <c r="DI41">
        <v>35.052750000000003</v>
      </c>
      <c r="DJ41">
        <v>999.9</v>
      </c>
      <c r="DK41">
        <v>34.788387499999999</v>
      </c>
      <c r="DL41">
        <v>0</v>
      </c>
      <c r="DM41">
        <v>0</v>
      </c>
      <c r="DN41">
        <v>9011.4850000000006</v>
      </c>
      <c r="DO41">
        <v>0</v>
      </c>
      <c r="DP41">
        <v>1480.9974999999999</v>
      </c>
      <c r="DQ41">
        <v>-9.786988749999999</v>
      </c>
      <c r="DR41">
        <v>158.04750000000001</v>
      </c>
      <c r="DS41">
        <v>167.926875</v>
      </c>
      <c r="DT41">
        <v>1.5965825</v>
      </c>
      <c r="DU41">
        <v>162.06800000000001</v>
      </c>
      <c r="DV41">
        <v>34.889749999999999</v>
      </c>
      <c r="DW41">
        <v>3.69086625</v>
      </c>
      <c r="DX41">
        <v>3.5293600000000001</v>
      </c>
      <c r="DY41">
        <v>27.5242875</v>
      </c>
      <c r="DZ41">
        <v>26.7616625</v>
      </c>
      <c r="EA41">
        <v>1200.0125</v>
      </c>
      <c r="EB41">
        <v>0.9580057500000001</v>
      </c>
      <c r="EC41">
        <v>4.1994024999999997E-2</v>
      </c>
      <c r="ED41">
        <v>0</v>
      </c>
      <c r="EE41">
        <v>682.17087500000002</v>
      </c>
      <c r="EF41">
        <v>5.0001600000000002</v>
      </c>
      <c r="EG41">
        <v>10332.7875</v>
      </c>
      <c r="EH41">
        <v>9515.2937500000007</v>
      </c>
      <c r="EI41">
        <v>52.460624999999993</v>
      </c>
      <c r="EJ41">
        <v>55.132750000000001</v>
      </c>
      <c r="EK41">
        <v>53.851374999999997</v>
      </c>
      <c r="EL41">
        <v>53.444875000000003</v>
      </c>
      <c r="EM41">
        <v>53.960875000000001</v>
      </c>
      <c r="EN41">
        <v>1144.8325</v>
      </c>
      <c r="EO41">
        <v>50.18</v>
      </c>
      <c r="EP41">
        <v>0</v>
      </c>
      <c r="EQ41">
        <v>767679</v>
      </c>
      <c r="ER41">
        <v>0</v>
      </c>
      <c r="ES41">
        <v>683.05238461538465</v>
      </c>
      <c r="ET41">
        <v>-9.8356239455177441</v>
      </c>
      <c r="EU41">
        <v>-175.16923094858669</v>
      </c>
      <c r="EV41">
        <v>10347.196153846149</v>
      </c>
      <c r="EW41">
        <v>15</v>
      </c>
      <c r="EX41">
        <v>1658316094</v>
      </c>
      <c r="EY41" t="s">
        <v>416</v>
      </c>
      <c r="EZ41">
        <v>1658316090.5</v>
      </c>
      <c r="FA41">
        <v>1658316094</v>
      </c>
      <c r="FB41">
        <v>11</v>
      </c>
      <c r="FC41">
        <v>-0.13300000000000001</v>
      </c>
      <c r="FD41">
        <v>0.107</v>
      </c>
      <c r="FE41">
        <v>-1.72</v>
      </c>
      <c r="FF41">
        <v>0.44</v>
      </c>
      <c r="FG41">
        <v>415</v>
      </c>
      <c r="FH41">
        <v>29</v>
      </c>
      <c r="FI41">
        <v>0.15</v>
      </c>
      <c r="FJ41">
        <v>0.28000000000000003</v>
      </c>
      <c r="FK41">
        <v>-9.5089152500000012</v>
      </c>
      <c r="FL41">
        <v>-1.8567601125703499</v>
      </c>
      <c r="FM41">
        <v>0.1804819686559781</v>
      </c>
      <c r="FN41">
        <v>0</v>
      </c>
      <c r="FO41">
        <v>683.675794117647</v>
      </c>
      <c r="FP41">
        <v>-10.568296417756169</v>
      </c>
      <c r="FQ41">
        <v>1.0464574070029189</v>
      </c>
      <c r="FR41">
        <v>0</v>
      </c>
      <c r="FS41">
        <v>1.6165182499999999</v>
      </c>
      <c r="FT41">
        <v>-0.13055606003752429</v>
      </c>
      <c r="FU41">
        <v>1.26882768506011E-2</v>
      </c>
      <c r="FV41">
        <v>0</v>
      </c>
      <c r="FW41">
        <v>0</v>
      </c>
      <c r="FX41">
        <v>3</v>
      </c>
      <c r="FY41" t="s">
        <v>425</v>
      </c>
      <c r="FZ41">
        <v>3.3657300000000001</v>
      </c>
      <c r="GA41">
        <v>2.8938600000000001</v>
      </c>
      <c r="GB41">
        <v>4.2011699999999999E-2</v>
      </c>
      <c r="GC41">
        <v>4.4939800000000002E-2</v>
      </c>
      <c r="GD41">
        <v>0.14562600000000001</v>
      </c>
      <c r="GE41">
        <v>0.14440900000000001</v>
      </c>
      <c r="GF41">
        <v>32807.1</v>
      </c>
      <c r="GG41">
        <v>28465.200000000001</v>
      </c>
      <c r="GH41">
        <v>30624.3</v>
      </c>
      <c r="GI41">
        <v>27801</v>
      </c>
      <c r="GJ41">
        <v>34495.800000000003</v>
      </c>
      <c r="GK41">
        <v>33567.599999999999</v>
      </c>
      <c r="GL41">
        <v>39935.699999999997</v>
      </c>
      <c r="GM41">
        <v>38761.699999999997</v>
      </c>
      <c r="GN41">
        <v>2.27935</v>
      </c>
      <c r="GO41">
        <v>1.5654300000000001</v>
      </c>
      <c r="GP41">
        <v>0</v>
      </c>
      <c r="GQ41">
        <v>7.5191300000000003E-2</v>
      </c>
      <c r="GR41">
        <v>999.9</v>
      </c>
      <c r="GS41">
        <v>33.566299999999998</v>
      </c>
      <c r="GT41">
        <v>65.7</v>
      </c>
      <c r="GU41">
        <v>36.299999999999997</v>
      </c>
      <c r="GV41">
        <v>39.408999999999999</v>
      </c>
      <c r="GW41">
        <v>50.880200000000002</v>
      </c>
      <c r="GX41">
        <v>39.134599999999999</v>
      </c>
      <c r="GY41">
        <v>1</v>
      </c>
      <c r="GZ41">
        <v>0.970912</v>
      </c>
      <c r="HA41">
        <v>2.2840099999999999</v>
      </c>
      <c r="HB41">
        <v>20.189</v>
      </c>
      <c r="HC41">
        <v>5.2119</v>
      </c>
      <c r="HD41">
        <v>11.98</v>
      </c>
      <c r="HE41">
        <v>4.9893000000000001</v>
      </c>
      <c r="HF41">
        <v>3.2926500000000001</v>
      </c>
      <c r="HG41">
        <v>8315.1</v>
      </c>
      <c r="HH41">
        <v>9999</v>
      </c>
      <c r="HI41">
        <v>9999</v>
      </c>
      <c r="HJ41">
        <v>970.2</v>
      </c>
      <c r="HK41">
        <v>4.9712699999999996</v>
      </c>
      <c r="HL41">
        <v>1.8740699999999999</v>
      </c>
      <c r="HM41">
        <v>1.8703000000000001</v>
      </c>
      <c r="HN41">
        <v>1.86992</v>
      </c>
      <c r="HO41">
        <v>1.87456</v>
      </c>
      <c r="HP41">
        <v>1.87124</v>
      </c>
      <c r="HQ41">
        <v>1.86676</v>
      </c>
      <c r="HR41">
        <v>1.8777900000000001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-1.462</v>
      </c>
      <c r="IG41">
        <v>0.59760000000000002</v>
      </c>
      <c r="IH41">
        <v>-1.4143203888967211</v>
      </c>
      <c r="II41">
        <v>1.7196870422270779E-5</v>
      </c>
      <c r="IJ41">
        <v>-2.1741833173098589E-6</v>
      </c>
      <c r="IK41">
        <v>9.0595066644434051E-10</v>
      </c>
      <c r="IL41">
        <v>0.59756978560464113</v>
      </c>
      <c r="IM41">
        <v>0</v>
      </c>
      <c r="IN41">
        <v>0</v>
      </c>
      <c r="IO41">
        <v>0</v>
      </c>
      <c r="IP41">
        <v>17</v>
      </c>
      <c r="IQ41">
        <v>2050</v>
      </c>
      <c r="IR41">
        <v>3</v>
      </c>
      <c r="IS41">
        <v>34</v>
      </c>
      <c r="IT41">
        <v>151.30000000000001</v>
      </c>
      <c r="IU41">
        <v>151.19999999999999</v>
      </c>
      <c r="IV41">
        <v>0.53832999999999998</v>
      </c>
      <c r="IW41">
        <v>2.6000999999999999</v>
      </c>
      <c r="IX41">
        <v>1.49902</v>
      </c>
      <c r="IY41">
        <v>2.3034699999999999</v>
      </c>
      <c r="IZ41">
        <v>1.69678</v>
      </c>
      <c r="JA41">
        <v>2.3303199999999999</v>
      </c>
      <c r="JB41">
        <v>41.041200000000003</v>
      </c>
      <c r="JC41">
        <v>14.0707</v>
      </c>
      <c r="JD41">
        <v>18</v>
      </c>
      <c r="JE41">
        <v>719.05</v>
      </c>
      <c r="JF41">
        <v>304.88799999999998</v>
      </c>
      <c r="JG41">
        <v>29.998100000000001</v>
      </c>
      <c r="JH41">
        <v>39.764200000000002</v>
      </c>
      <c r="JI41">
        <v>29.9969</v>
      </c>
      <c r="JJ41">
        <v>39.998899999999999</v>
      </c>
      <c r="JK41">
        <v>39.986400000000003</v>
      </c>
      <c r="JL41">
        <v>10.825100000000001</v>
      </c>
      <c r="JM41">
        <v>18.070699999999999</v>
      </c>
      <c r="JN41">
        <v>100</v>
      </c>
      <c r="JO41">
        <v>30</v>
      </c>
      <c r="JP41">
        <v>177.31200000000001</v>
      </c>
      <c r="JQ41">
        <v>34.843400000000003</v>
      </c>
      <c r="JR41">
        <v>97.616100000000003</v>
      </c>
      <c r="JS41">
        <v>97.608199999999997</v>
      </c>
    </row>
    <row r="42" spans="1:279" x14ac:dyDescent="0.2">
      <c r="A42">
        <v>27</v>
      </c>
      <c r="B42">
        <v>1658325171.5999999</v>
      </c>
      <c r="C42">
        <v>103.5</v>
      </c>
      <c r="D42" t="s">
        <v>472</v>
      </c>
      <c r="E42" t="s">
        <v>473</v>
      </c>
      <c r="F42">
        <v>4</v>
      </c>
      <c r="G42">
        <v>1658325169.5999999</v>
      </c>
      <c r="H42">
        <f t="shared" si="0"/>
        <v>1.7847271570576387E-3</v>
      </c>
      <c r="I42">
        <f t="shared" si="1"/>
        <v>1.7847271570576386</v>
      </c>
      <c r="J42">
        <f t="shared" si="2"/>
        <v>1.0132654459216814</v>
      </c>
      <c r="K42">
        <f t="shared" si="3"/>
        <v>159.36485714285709</v>
      </c>
      <c r="L42">
        <f t="shared" si="4"/>
        <v>137.07887844308718</v>
      </c>
      <c r="M42">
        <f t="shared" si="5"/>
        <v>13.880251726867114</v>
      </c>
      <c r="N42">
        <f t="shared" si="6"/>
        <v>16.136872132911911</v>
      </c>
      <c r="O42">
        <f t="shared" si="7"/>
        <v>9.3204174441955542E-2</v>
      </c>
      <c r="P42">
        <f t="shared" si="8"/>
        <v>2.7715352210334929</v>
      </c>
      <c r="Q42">
        <f t="shared" si="9"/>
        <v>9.149726473590189E-2</v>
      </c>
      <c r="R42">
        <f t="shared" si="10"/>
        <v>5.7336545810070229E-2</v>
      </c>
      <c r="S42">
        <f t="shared" si="11"/>
        <v>194.41698561259341</v>
      </c>
      <c r="T42">
        <f t="shared" si="12"/>
        <v>35.745988327219379</v>
      </c>
      <c r="U42">
        <f t="shared" si="13"/>
        <v>34.776442857142847</v>
      </c>
      <c r="V42">
        <f t="shared" si="14"/>
        <v>5.5788204117669151</v>
      </c>
      <c r="W42">
        <f t="shared" si="15"/>
        <v>65.287073089922089</v>
      </c>
      <c r="X42">
        <f t="shared" si="16"/>
        <v>3.6941522659297346</v>
      </c>
      <c r="Y42">
        <f t="shared" si="17"/>
        <v>5.6583211516338832</v>
      </c>
      <c r="Z42">
        <f t="shared" si="18"/>
        <v>1.8846681458371806</v>
      </c>
      <c r="AA42">
        <f t="shared" si="19"/>
        <v>-78.70646762624186</v>
      </c>
      <c r="AB42">
        <f t="shared" si="20"/>
        <v>38.153076117044698</v>
      </c>
      <c r="AC42">
        <f t="shared" si="21"/>
        <v>3.2119362411069456</v>
      </c>
      <c r="AD42">
        <f t="shared" si="22"/>
        <v>157.07553034450319</v>
      </c>
      <c r="AE42">
        <f t="shared" si="23"/>
        <v>10.435294479236877</v>
      </c>
      <c r="AF42">
        <f t="shared" si="24"/>
        <v>1.7831836808983441</v>
      </c>
      <c r="AG42">
        <f t="shared" si="25"/>
        <v>1.0132654459216814</v>
      </c>
      <c r="AH42">
        <v>175.51181022456299</v>
      </c>
      <c r="AI42">
        <v>167.94777575757581</v>
      </c>
      <c r="AJ42">
        <v>1.699335446341101</v>
      </c>
      <c r="AK42">
        <v>63.920997978006959</v>
      </c>
      <c r="AL42">
        <f t="shared" si="26"/>
        <v>1.7847271570576386</v>
      </c>
      <c r="AM42">
        <v>34.89541795337378</v>
      </c>
      <c r="AN42">
        <v>36.482570909090903</v>
      </c>
      <c r="AO42">
        <v>-7.1828550142152961E-5</v>
      </c>
      <c r="AP42">
        <v>90.484430062809054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47131.357083062241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1009.4609997992713</v>
      </c>
      <c r="BI42">
        <f t="shared" si="33"/>
        <v>1.0132654459216814</v>
      </c>
      <c r="BJ42" t="e">
        <f t="shared" si="34"/>
        <v>#DIV/0!</v>
      </c>
      <c r="BK42">
        <f t="shared" si="35"/>
        <v>1.0037687896047164E-3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1199.947142857143</v>
      </c>
      <c r="CQ42">
        <f t="shared" si="47"/>
        <v>1009.4609997992713</v>
      </c>
      <c r="CR42">
        <f t="shared" si="48"/>
        <v>0.84125455509289082</v>
      </c>
      <c r="CS42">
        <f t="shared" si="49"/>
        <v>0.16202129132927923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1658325169.5999999</v>
      </c>
      <c r="CZ42">
        <v>159.36485714285709</v>
      </c>
      <c r="DA42">
        <v>169.25614285714281</v>
      </c>
      <c r="DB42">
        <v>36.482785714285718</v>
      </c>
      <c r="DC42">
        <v>34.897399999999998</v>
      </c>
      <c r="DD42">
        <v>160.82885714285709</v>
      </c>
      <c r="DE42">
        <v>35.885228571428563</v>
      </c>
      <c r="DF42">
        <v>650.23728571428569</v>
      </c>
      <c r="DG42">
        <v>101.15728571428571</v>
      </c>
      <c r="DH42">
        <v>0.10012085714285709</v>
      </c>
      <c r="DI42">
        <v>35.031785714285711</v>
      </c>
      <c r="DJ42">
        <v>999.89999999999986</v>
      </c>
      <c r="DK42">
        <v>34.776442857142847</v>
      </c>
      <c r="DL42">
        <v>0</v>
      </c>
      <c r="DM42">
        <v>0</v>
      </c>
      <c r="DN42">
        <v>9020.8928571428569</v>
      </c>
      <c r="DO42">
        <v>0</v>
      </c>
      <c r="DP42">
        <v>1481.274285714285</v>
      </c>
      <c r="DQ42">
        <v>-9.8913242857142869</v>
      </c>
      <c r="DR42">
        <v>165.399</v>
      </c>
      <c r="DS42">
        <v>175.37642857142859</v>
      </c>
      <c r="DT42">
        <v>1.5853885714285709</v>
      </c>
      <c r="DU42">
        <v>169.25614285714281</v>
      </c>
      <c r="DV42">
        <v>34.897399999999998</v>
      </c>
      <c r="DW42">
        <v>3.690498571428571</v>
      </c>
      <c r="DX42">
        <v>3.530125714285715</v>
      </c>
      <c r="DY42">
        <v>27.522600000000001</v>
      </c>
      <c r="DZ42">
        <v>26.765328571428569</v>
      </c>
      <c r="EA42">
        <v>1199.947142857143</v>
      </c>
      <c r="EB42">
        <v>0.95800299999999994</v>
      </c>
      <c r="EC42">
        <v>4.1996699999999998E-2</v>
      </c>
      <c r="ED42">
        <v>0</v>
      </c>
      <c r="EE42">
        <v>681.45242857142853</v>
      </c>
      <c r="EF42">
        <v>5.0001600000000002</v>
      </c>
      <c r="EG42">
        <v>10314.1</v>
      </c>
      <c r="EH42">
        <v>9514.761428571428</v>
      </c>
      <c r="EI42">
        <v>52.446285714285708</v>
      </c>
      <c r="EJ42">
        <v>55.088999999999999</v>
      </c>
      <c r="EK42">
        <v>53.847857142857151</v>
      </c>
      <c r="EL42">
        <v>53.392714285714291</v>
      </c>
      <c r="EM42">
        <v>53.919285714285706</v>
      </c>
      <c r="EN42">
        <v>1144.767142857143</v>
      </c>
      <c r="EO42">
        <v>50.18</v>
      </c>
      <c r="EP42">
        <v>0</v>
      </c>
      <c r="EQ42">
        <v>767682.60000014305</v>
      </c>
      <c r="ER42">
        <v>0</v>
      </c>
      <c r="ES42">
        <v>682.45442307692304</v>
      </c>
      <c r="ET42">
        <v>-10.435863254083239</v>
      </c>
      <c r="EU42">
        <v>-198.7589744362557</v>
      </c>
      <c r="EV42">
        <v>10335.211538461541</v>
      </c>
      <c r="EW42">
        <v>15</v>
      </c>
      <c r="EX42">
        <v>1658316094</v>
      </c>
      <c r="EY42" t="s">
        <v>416</v>
      </c>
      <c r="EZ42">
        <v>1658316090.5</v>
      </c>
      <c r="FA42">
        <v>1658316094</v>
      </c>
      <c r="FB42">
        <v>11</v>
      </c>
      <c r="FC42">
        <v>-0.13300000000000001</v>
      </c>
      <c r="FD42">
        <v>0.107</v>
      </c>
      <c r="FE42">
        <v>-1.72</v>
      </c>
      <c r="FF42">
        <v>0.44</v>
      </c>
      <c r="FG42">
        <v>415</v>
      </c>
      <c r="FH42">
        <v>29</v>
      </c>
      <c r="FI42">
        <v>0.15</v>
      </c>
      <c r="FJ42">
        <v>0.28000000000000003</v>
      </c>
      <c r="FK42">
        <v>-9.6371163414634147</v>
      </c>
      <c r="FL42">
        <v>-1.8189654355400819</v>
      </c>
      <c r="FM42">
        <v>0.18148745127292401</v>
      </c>
      <c r="FN42">
        <v>0</v>
      </c>
      <c r="FO42">
        <v>682.95135294117642</v>
      </c>
      <c r="FP42">
        <v>-10.1519327748502</v>
      </c>
      <c r="FQ42">
        <v>1.0077661342369519</v>
      </c>
      <c r="FR42">
        <v>0</v>
      </c>
      <c r="FS42">
        <v>1.606793170731708</v>
      </c>
      <c r="FT42">
        <v>-0.13510662020905939</v>
      </c>
      <c r="FU42">
        <v>1.343757444703585E-2</v>
      </c>
      <c r="FV42">
        <v>0</v>
      </c>
      <c r="FW42">
        <v>0</v>
      </c>
      <c r="FX42">
        <v>3</v>
      </c>
      <c r="FY42" t="s">
        <v>425</v>
      </c>
      <c r="FZ42">
        <v>3.3653499999999998</v>
      </c>
      <c r="GA42">
        <v>2.8938999999999999</v>
      </c>
      <c r="GB42">
        <v>4.3635199999999999E-2</v>
      </c>
      <c r="GC42">
        <v>4.65835E-2</v>
      </c>
      <c r="GD42">
        <v>0.14562700000000001</v>
      </c>
      <c r="GE42">
        <v>0.14443700000000001</v>
      </c>
      <c r="GF42">
        <v>32753.200000000001</v>
      </c>
      <c r="GG42">
        <v>28417.9</v>
      </c>
      <c r="GH42">
        <v>30625.8</v>
      </c>
      <c r="GI42">
        <v>27802.5</v>
      </c>
      <c r="GJ42">
        <v>34497.5</v>
      </c>
      <c r="GK42">
        <v>33568.400000000001</v>
      </c>
      <c r="GL42">
        <v>39937.800000000003</v>
      </c>
      <c r="GM42">
        <v>38763.9</v>
      </c>
      <c r="GN42">
        <v>2.28017</v>
      </c>
      <c r="GO42">
        <v>1.5654999999999999</v>
      </c>
      <c r="GP42">
        <v>0</v>
      </c>
      <c r="GQ42">
        <v>7.4543100000000001E-2</v>
      </c>
      <c r="GR42">
        <v>999.9</v>
      </c>
      <c r="GS42">
        <v>33.565100000000001</v>
      </c>
      <c r="GT42">
        <v>65.7</v>
      </c>
      <c r="GU42">
        <v>36.299999999999997</v>
      </c>
      <c r="GV42">
        <v>39.409700000000001</v>
      </c>
      <c r="GW42">
        <v>50.940199999999997</v>
      </c>
      <c r="GX42">
        <v>40.027999999999999</v>
      </c>
      <c r="GY42">
        <v>1</v>
      </c>
      <c r="GZ42">
        <v>0.96829799999999999</v>
      </c>
      <c r="HA42">
        <v>2.2762699999999998</v>
      </c>
      <c r="HB42">
        <v>20.189299999999999</v>
      </c>
      <c r="HC42">
        <v>5.2115999999999998</v>
      </c>
      <c r="HD42">
        <v>11.98</v>
      </c>
      <c r="HE42">
        <v>4.9891500000000004</v>
      </c>
      <c r="HF42">
        <v>3.2925</v>
      </c>
      <c r="HG42">
        <v>8315.1</v>
      </c>
      <c r="HH42">
        <v>9999</v>
      </c>
      <c r="HI42">
        <v>9999</v>
      </c>
      <c r="HJ42">
        <v>970.2</v>
      </c>
      <c r="HK42">
        <v>4.97126</v>
      </c>
      <c r="HL42">
        <v>1.8740399999999999</v>
      </c>
      <c r="HM42">
        <v>1.8703000000000001</v>
      </c>
      <c r="HN42">
        <v>1.8699399999999999</v>
      </c>
      <c r="HO42">
        <v>1.8745700000000001</v>
      </c>
      <c r="HP42">
        <v>1.87124</v>
      </c>
      <c r="HQ42">
        <v>1.86676</v>
      </c>
      <c r="HR42">
        <v>1.87778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-1.466</v>
      </c>
      <c r="IG42">
        <v>0.59760000000000002</v>
      </c>
      <c r="IH42">
        <v>-1.4143203888967211</v>
      </c>
      <c r="II42">
        <v>1.7196870422270779E-5</v>
      </c>
      <c r="IJ42">
        <v>-2.1741833173098589E-6</v>
      </c>
      <c r="IK42">
        <v>9.0595066644434051E-10</v>
      </c>
      <c r="IL42">
        <v>0.59756978560464113</v>
      </c>
      <c r="IM42">
        <v>0</v>
      </c>
      <c r="IN42">
        <v>0</v>
      </c>
      <c r="IO42">
        <v>0</v>
      </c>
      <c r="IP42">
        <v>17</v>
      </c>
      <c r="IQ42">
        <v>2050</v>
      </c>
      <c r="IR42">
        <v>3</v>
      </c>
      <c r="IS42">
        <v>34</v>
      </c>
      <c r="IT42">
        <v>151.4</v>
      </c>
      <c r="IU42">
        <v>151.30000000000001</v>
      </c>
      <c r="IV42">
        <v>0.552979</v>
      </c>
      <c r="IW42">
        <v>2.5891099999999998</v>
      </c>
      <c r="IX42">
        <v>1.49902</v>
      </c>
      <c r="IY42">
        <v>2.3034699999999999</v>
      </c>
      <c r="IZ42">
        <v>1.69678</v>
      </c>
      <c r="JA42">
        <v>2.3339799999999999</v>
      </c>
      <c r="JB42">
        <v>41.041200000000003</v>
      </c>
      <c r="JC42">
        <v>14.0883</v>
      </c>
      <c r="JD42">
        <v>18</v>
      </c>
      <c r="JE42">
        <v>719.45600000000002</v>
      </c>
      <c r="JF42">
        <v>304.78699999999998</v>
      </c>
      <c r="JG42">
        <v>29.998000000000001</v>
      </c>
      <c r="JH42">
        <v>39.734000000000002</v>
      </c>
      <c r="JI42">
        <v>29.9969</v>
      </c>
      <c r="JJ42">
        <v>39.970500000000001</v>
      </c>
      <c r="JK42">
        <v>39.955500000000001</v>
      </c>
      <c r="JL42">
        <v>11.1264</v>
      </c>
      <c r="JM42">
        <v>18.070699999999999</v>
      </c>
      <c r="JN42">
        <v>100</v>
      </c>
      <c r="JO42">
        <v>30</v>
      </c>
      <c r="JP42">
        <v>183.989</v>
      </c>
      <c r="JQ42">
        <v>34.843400000000003</v>
      </c>
      <c r="JR42">
        <v>97.620999999999995</v>
      </c>
      <c r="JS42">
        <v>97.613600000000005</v>
      </c>
    </row>
    <row r="43" spans="1:279" x14ac:dyDescent="0.2">
      <c r="A43">
        <v>28</v>
      </c>
      <c r="B43">
        <v>1658325175.5999999</v>
      </c>
      <c r="C43">
        <v>107.5</v>
      </c>
      <c r="D43" t="s">
        <v>474</v>
      </c>
      <c r="E43" t="s">
        <v>475</v>
      </c>
      <c r="F43">
        <v>4</v>
      </c>
      <c r="G43">
        <v>1658325173.2874999</v>
      </c>
      <c r="H43">
        <f t="shared" si="0"/>
        <v>1.7732011599899595E-3</v>
      </c>
      <c r="I43">
        <f t="shared" si="1"/>
        <v>1.7732011599899595</v>
      </c>
      <c r="J43">
        <f t="shared" si="2"/>
        <v>1.1805023231738994</v>
      </c>
      <c r="K43">
        <f t="shared" si="3"/>
        <v>165.395375</v>
      </c>
      <c r="L43">
        <f t="shared" si="4"/>
        <v>139.96389656939294</v>
      </c>
      <c r="M43">
        <f t="shared" si="5"/>
        <v>14.172299065679701</v>
      </c>
      <c r="N43">
        <f t="shared" si="6"/>
        <v>16.747409696600521</v>
      </c>
      <c r="O43">
        <f t="shared" si="7"/>
        <v>9.2757265154685548E-2</v>
      </c>
      <c r="P43">
        <f t="shared" si="8"/>
        <v>2.7670682061589353</v>
      </c>
      <c r="Q43">
        <f t="shared" si="9"/>
        <v>9.106384952754705E-2</v>
      </c>
      <c r="R43">
        <f t="shared" si="10"/>
        <v>5.7064477569168354E-2</v>
      </c>
      <c r="S43">
        <f t="shared" si="11"/>
        <v>194.42302761260558</v>
      </c>
      <c r="T43">
        <f t="shared" si="12"/>
        <v>35.735228388210679</v>
      </c>
      <c r="U43">
        <f t="shared" si="13"/>
        <v>34.765374999999999</v>
      </c>
      <c r="V43">
        <f t="shared" si="14"/>
        <v>5.5753965133310306</v>
      </c>
      <c r="W43">
        <f t="shared" si="15"/>
        <v>65.338024999033522</v>
      </c>
      <c r="X43">
        <f t="shared" si="16"/>
        <v>3.6939639691286223</v>
      </c>
      <c r="Y43">
        <f t="shared" si="17"/>
        <v>5.6536204900335809</v>
      </c>
      <c r="Z43">
        <f t="shared" si="18"/>
        <v>1.8814325442024082</v>
      </c>
      <c r="AA43">
        <f t="shared" si="19"/>
        <v>-78.198171155557219</v>
      </c>
      <c r="AB43">
        <f t="shared" si="20"/>
        <v>37.503394736193329</v>
      </c>
      <c r="AC43">
        <f t="shared" si="21"/>
        <v>3.1619376131617543</v>
      </c>
      <c r="AD43">
        <f t="shared" si="22"/>
        <v>156.89018880640344</v>
      </c>
      <c r="AE43">
        <f t="shared" si="23"/>
        <v>10.526663213977416</v>
      </c>
      <c r="AF43">
        <f t="shared" si="24"/>
        <v>1.7726752996839579</v>
      </c>
      <c r="AG43">
        <f t="shared" si="25"/>
        <v>1.1805023231738994</v>
      </c>
      <c r="AH43">
        <v>182.4070722467188</v>
      </c>
      <c r="AI43">
        <v>174.72058787878791</v>
      </c>
      <c r="AJ43">
        <v>1.6896666332690069</v>
      </c>
      <c r="AK43">
        <v>63.920997978006959</v>
      </c>
      <c r="AL43">
        <f t="shared" si="26"/>
        <v>1.7732011599899595</v>
      </c>
      <c r="AM43">
        <v>34.904211625300618</v>
      </c>
      <c r="AN43">
        <v>36.481035151515151</v>
      </c>
      <c r="AO43">
        <v>-6.4769110387667963E-5</v>
      </c>
      <c r="AP43">
        <v>90.484430062809054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47011.523716813965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1009.4927997992772</v>
      </c>
      <c r="BI43">
        <f t="shared" si="33"/>
        <v>1.1805023231738994</v>
      </c>
      <c r="BJ43" t="e">
        <f t="shared" si="34"/>
        <v>#DIV/0!</v>
      </c>
      <c r="BK43">
        <f t="shared" si="35"/>
        <v>1.1694014295184918E-3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1199.9849999999999</v>
      </c>
      <c r="CQ43">
        <f t="shared" si="47"/>
        <v>1009.4927997992772</v>
      </c>
      <c r="CR43">
        <f t="shared" si="48"/>
        <v>0.84125451551417507</v>
      </c>
      <c r="CS43">
        <f t="shared" si="49"/>
        <v>0.1620212149423581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1658325173.2874999</v>
      </c>
      <c r="CZ43">
        <v>165.395375</v>
      </c>
      <c r="DA43">
        <v>175.37899999999999</v>
      </c>
      <c r="DB43">
        <v>36.481137500000003</v>
      </c>
      <c r="DC43">
        <v>34.905137500000002</v>
      </c>
      <c r="DD43">
        <v>166.863125</v>
      </c>
      <c r="DE43">
        <v>35.883587499999997</v>
      </c>
      <c r="DF43">
        <v>650.256125</v>
      </c>
      <c r="DG43">
        <v>101.156875</v>
      </c>
      <c r="DH43">
        <v>9.9944887499999996E-2</v>
      </c>
      <c r="DI43">
        <v>35.016775000000003</v>
      </c>
      <c r="DJ43">
        <v>999.9</v>
      </c>
      <c r="DK43">
        <v>34.765374999999999</v>
      </c>
      <c r="DL43">
        <v>0</v>
      </c>
      <c r="DM43">
        <v>0</v>
      </c>
      <c r="DN43">
        <v>8997.1899999999987</v>
      </c>
      <c r="DO43">
        <v>0</v>
      </c>
      <c r="DP43">
        <v>1480.9212500000001</v>
      </c>
      <c r="DQ43">
        <v>-9.983756249999999</v>
      </c>
      <c r="DR43">
        <v>171.657625</v>
      </c>
      <c r="DS43">
        <v>181.72212500000001</v>
      </c>
      <c r="DT43">
        <v>1.5760125</v>
      </c>
      <c r="DU43">
        <v>175.37899999999999</v>
      </c>
      <c r="DV43">
        <v>34.905137500000002</v>
      </c>
      <c r="DW43">
        <v>3.690315</v>
      </c>
      <c r="DX43">
        <v>3.5308925000000002</v>
      </c>
      <c r="DY43">
        <v>27.5217375</v>
      </c>
      <c r="DZ43">
        <v>26.769024999999999</v>
      </c>
      <c r="EA43">
        <v>1199.9849999999999</v>
      </c>
      <c r="EB43">
        <v>0.95800437500000002</v>
      </c>
      <c r="EC43">
        <v>4.1995362499999987E-2</v>
      </c>
      <c r="ED43">
        <v>0</v>
      </c>
      <c r="EE43">
        <v>680.92799999999988</v>
      </c>
      <c r="EF43">
        <v>5.0001600000000002</v>
      </c>
      <c r="EG43">
        <v>10298.825000000001</v>
      </c>
      <c r="EH43">
        <v>9515.0762500000001</v>
      </c>
      <c r="EI43">
        <v>52.437375000000003</v>
      </c>
      <c r="EJ43">
        <v>55.093499999999999</v>
      </c>
      <c r="EK43">
        <v>53.780999999999999</v>
      </c>
      <c r="EL43">
        <v>53.375</v>
      </c>
      <c r="EM43">
        <v>53.898249999999997</v>
      </c>
      <c r="EN43">
        <v>1144.8050000000001</v>
      </c>
      <c r="EO43">
        <v>50.18</v>
      </c>
      <c r="EP43">
        <v>0</v>
      </c>
      <c r="EQ43">
        <v>767686.79999995232</v>
      </c>
      <c r="ER43">
        <v>0</v>
      </c>
      <c r="ES43">
        <v>681.69176000000004</v>
      </c>
      <c r="ET43">
        <v>-9.8020000152000897</v>
      </c>
      <c r="EU43">
        <v>-228.10769271396401</v>
      </c>
      <c r="EV43">
        <v>10319.175999999999</v>
      </c>
      <c r="EW43">
        <v>15</v>
      </c>
      <c r="EX43">
        <v>1658316094</v>
      </c>
      <c r="EY43" t="s">
        <v>416</v>
      </c>
      <c r="EZ43">
        <v>1658316090.5</v>
      </c>
      <c r="FA43">
        <v>1658316094</v>
      </c>
      <c r="FB43">
        <v>11</v>
      </c>
      <c r="FC43">
        <v>-0.13300000000000001</v>
      </c>
      <c r="FD43">
        <v>0.107</v>
      </c>
      <c r="FE43">
        <v>-1.72</v>
      </c>
      <c r="FF43">
        <v>0.44</v>
      </c>
      <c r="FG43">
        <v>415</v>
      </c>
      <c r="FH43">
        <v>29</v>
      </c>
      <c r="FI43">
        <v>0.15</v>
      </c>
      <c r="FJ43">
        <v>0.28000000000000003</v>
      </c>
      <c r="FK43">
        <v>-9.7532302439024399</v>
      </c>
      <c r="FL43">
        <v>-1.678857282229975</v>
      </c>
      <c r="FM43">
        <v>0.1675983156165404</v>
      </c>
      <c r="FN43">
        <v>0</v>
      </c>
      <c r="FO43">
        <v>682.35955882352937</v>
      </c>
      <c r="FP43">
        <v>-9.8612528594090954</v>
      </c>
      <c r="FQ43">
        <v>0.9807524179747581</v>
      </c>
      <c r="FR43">
        <v>0</v>
      </c>
      <c r="FS43">
        <v>1.5977490243902439</v>
      </c>
      <c r="FT43">
        <v>-0.14963205574912489</v>
      </c>
      <c r="FU43">
        <v>1.479157766365349E-2</v>
      </c>
      <c r="FV43">
        <v>0</v>
      </c>
      <c r="FW43">
        <v>0</v>
      </c>
      <c r="FX43">
        <v>3</v>
      </c>
      <c r="FY43" t="s">
        <v>425</v>
      </c>
      <c r="FZ43">
        <v>3.36572</v>
      </c>
      <c r="GA43">
        <v>2.8936299999999999</v>
      </c>
      <c r="GB43">
        <v>4.5239500000000002E-2</v>
      </c>
      <c r="GC43">
        <v>4.8226400000000003E-2</v>
      </c>
      <c r="GD43">
        <v>0.14563599999999999</v>
      </c>
      <c r="GE43">
        <v>0.14447299999999999</v>
      </c>
      <c r="GF43">
        <v>32700.5</v>
      </c>
      <c r="GG43">
        <v>28371.4</v>
      </c>
      <c r="GH43">
        <v>30627.8</v>
      </c>
      <c r="GI43">
        <v>27804.799999999999</v>
      </c>
      <c r="GJ43">
        <v>34499.300000000003</v>
      </c>
      <c r="GK43">
        <v>33569.4</v>
      </c>
      <c r="GL43">
        <v>39940.300000000003</v>
      </c>
      <c r="GM43">
        <v>38766.6</v>
      </c>
      <c r="GN43">
        <v>2.2808299999999999</v>
      </c>
      <c r="GO43">
        <v>1.56568</v>
      </c>
      <c r="GP43">
        <v>0</v>
      </c>
      <c r="GQ43">
        <v>7.4438799999999999E-2</v>
      </c>
      <c r="GR43">
        <v>999.9</v>
      </c>
      <c r="GS43">
        <v>33.556899999999999</v>
      </c>
      <c r="GT43">
        <v>65.7</v>
      </c>
      <c r="GU43">
        <v>36.299999999999997</v>
      </c>
      <c r="GV43">
        <v>39.412599999999998</v>
      </c>
      <c r="GW43">
        <v>50.970199999999998</v>
      </c>
      <c r="GX43">
        <v>39.270800000000001</v>
      </c>
      <c r="GY43">
        <v>1</v>
      </c>
      <c r="GZ43">
        <v>0.96570400000000001</v>
      </c>
      <c r="HA43">
        <v>2.2698999999999998</v>
      </c>
      <c r="HB43">
        <v>20.1889</v>
      </c>
      <c r="HC43">
        <v>5.2105499999999996</v>
      </c>
      <c r="HD43">
        <v>11.98</v>
      </c>
      <c r="HE43">
        <v>4.98855</v>
      </c>
      <c r="HF43">
        <v>3.2922799999999999</v>
      </c>
      <c r="HG43">
        <v>8315.2999999999993</v>
      </c>
      <c r="HH43">
        <v>9999</v>
      </c>
      <c r="HI43">
        <v>9999</v>
      </c>
      <c r="HJ43">
        <v>970.2</v>
      </c>
      <c r="HK43">
        <v>4.97126</v>
      </c>
      <c r="HL43">
        <v>1.8740399999999999</v>
      </c>
      <c r="HM43">
        <v>1.87032</v>
      </c>
      <c r="HN43">
        <v>1.8699399999999999</v>
      </c>
      <c r="HO43">
        <v>1.87456</v>
      </c>
      <c r="HP43">
        <v>1.8712200000000001</v>
      </c>
      <c r="HQ43">
        <v>1.86676</v>
      </c>
      <c r="HR43">
        <v>1.8777900000000001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-1.47</v>
      </c>
      <c r="IG43">
        <v>0.59760000000000002</v>
      </c>
      <c r="IH43">
        <v>-1.4143203888967211</v>
      </c>
      <c r="II43">
        <v>1.7196870422270779E-5</v>
      </c>
      <c r="IJ43">
        <v>-2.1741833173098589E-6</v>
      </c>
      <c r="IK43">
        <v>9.0595066644434051E-10</v>
      </c>
      <c r="IL43">
        <v>0.59756978560464113</v>
      </c>
      <c r="IM43">
        <v>0</v>
      </c>
      <c r="IN43">
        <v>0</v>
      </c>
      <c r="IO43">
        <v>0</v>
      </c>
      <c r="IP43">
        <v>17</v>
      </c>
      <c r="IQ43">
        <v>2050</v>
      </c>
      <c r="IR43">
        <v>3</v>
      </c>
      <c r="IS43">
        <v>34</v>
      </c>
      <c r="IT43">
        <v>151.4</v>
      </c>
      <c r="IU43">
        <v>151.4</v>
      </c>
      <c r="IV43">
        <v>0.56884800000000002</v>
      </c>
      <c r="IW43">
        <v>2.5939899999999998</v>
      </c>
      <c r="IX43">
        <v>1.49902</v>
      </c>
      <c r="IY43">
        <v>2.3034699999999999</v>
      </c>
      <c r="IZ43">
        <v>1.69678</v>
      </c>
      <c r="JA43">
        <v>2.34497</v>
      </c>
      <c r="JB43">
        <v>41.067</v>
      </c>
      <c r="JC43">
        <v>14.0707</v>
      </c>
      <c r="JD43">
        <v>18</v>
      </c>
      <c r="JE43">
        <v>719.68499999999995</v>
      </c>
      <c r="JF43">
        <v>304.75299999999999</v>
      </c>
      <c r="JG43">
        <v>29.998200000000001</v>
      </c>
      <c r="JH43">
        <v>39.7057</v>
      </c>
      <c r="JI43">
        <v>29.997</v>
      </c>
      <c r="JJ43">
        <v>39.939900000000002</v>
      </c>
      <c r="JK43">
        <v>39.927500000000002</v>
      </c>
      <c r="JL43">
        <v>11.429</v>
      </c>
      <c r="JM43">
        <v>18.380800000000001</v>
      </c>
      <c r="JN43">
        <v>100</v>
      </c>
      <c r="JO43">
        <v>30</v>
      </c>
      <c r="JP43">
        <v>190.66800000000001</v>
      </c>
      <c r="JQ43">
        <v>34.694600000000001</v>
      </c>
      <c r="JR43">
        <v>97.627200000000002</v>
      </c>
      <c r="JS43">
        <v>97.620900000000006</v>
      </c>
    </row>
    <row r="44" spans="1:279" x14ac:dyDescent="0.2">
      <c r="A44">
        <v>29</v>
      </c>
      <c r="B44">
        <v>1658325179.5999999</v>
      </c>
      <c r="C44">
        <v>111.5</v>
      </c>
      <c r="D44" t="s">
        <v>476</v>
      </c>
      <c r="E44" t="s">
        <v>477</v>
      </c>
      <c r="F44">
        <v>4</v>
      </c>
      <c r="G44">
        <v>1658325177.5999999</v>
      </c>
      <c r="H44">
        <f t="shared" si="0"/>
        <v>1.771171246773607E-3</v>
      </c>
      <c r="I44">
        <f t="shared" si="1"/>
        <v>1.7711712467736069</v>
      </c>
      <c r="J44">
        <f t="shared" si="2"/>
        <v>1.2712716735129832</v>
      </c>
      <c r="K44">
        <f t="shared" si="3"/>
        <v>172.40585714285709</v>
      </c>
      <c r="L44">
        <f t="shared" si="4"/>
        <v>145.22761266546613</v>
      </c>
      <c r="M44">
        <f t="shared" si="5"/>
        <v>14.705037783446436</v>
      </c>
      <c r="N44">
        <f t="shared" si="6"/>
        <v>17.456973896645476</v>
      </c>
      <c r="O44">
        <f t="shared" si="7"/>
        <v>9.285704469783336E-2</v>
      </c>
      <c r="P44">
        <f t="shared" si="8"/>
        <v>2.7680701800385767</v>
      </c>
      <c r="Q44">
        <f t="shared" si="9"/>
        <v>9.116062198474971E-2</v>
      </c>
      <c r="R44">
        <f t="shared" si="10"/>
        <v>5.7125224153945844E-2</v>
      </c>
      <c r="S44">
        <f t="shared" si="11"/>
        <v>194.42291361260541</v>
      </c>
      <c r="T44">
        <f t="shared" si="12"/>
        <v>35.726799379815745</v>
      </c>
      <c r="U44">
        <f t="shared" si="13"/>
        <v>34.752328571428571</v>
      </c>
      <c r="V44">
        <f t="shared" si="14"/>
        <v>5.571362879360831</v>
      </c>
      <c r="W44">
        <f t="shared" si="15"/>
        <v>65.371627536343766</v>
      </c>
      <c r="X44">
        <f t="shared" si="16"/>
        <v>3.6940742384688074</v>
      </c>
      <c r="Y44">
        <f t="shared" si="17"/>
        <v>5.6508830783126269</v>
      </c>
      <c r="Z44">
        <f t="shared" si="18"/>
        <v>1.8772886408920235</v>
      </c>
      <c r="AA44">
        <f t="shared" si="19"/>
        <v>-78.108651982716069</v>
      </c>
      <c r="AB44">
        <f t="shared" si="20"/>
        <v>38.158673423975237</v>
      </c>
      <c r="AC44">
        <f t="shared" si="21"/>
        <v>3.2156786589456314</v>
      </c>
      <c r="AD44">
        <f t="shared" si="22"/>
        <v>157.6886137128102</v>
      </c>
      <c r="AE44">
        <f t="shared" si="23"/>
        <v>10.708931246231531</v>
      </c>
      <c r="AF44">
        <f t="shared" si="24"/>
        <v>1.7789589299653972</v>
      </c>
      <c r="AG44">
        <f t="shared" si="25"/>
        <v>1.2712716735129832</v>
      </c>
      <c r="AH44">
        <v>189.30479483793741</v>
      </c>
      <c r="AI44">
        <v>181.488606060606</v>
      </c>
      <c r="AJ44">
        <v>1.700707462322419</v>
      </c>
      <c r="AK44">
        <v>63.920997978006959</v>
      </c>
      <c r="AL44">
        <f t="shared" si="26"/>
        <v>1.7711712467736069</v>
      </c>
      <c r="AM44">
        <v>34.908778738086198</v>
      </c>
      <c r="AN44">
        <v>36.482975757575758</v>
      </c>
      <c r="AO44">
        <v>8.4605454679599832E-5</v>
      </c>
      <c r="AP44">
        <v>90.484430062809054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47040.231022082226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1009.4921997992775</v>
      </c>
      <c r="BI44">
        <f t="shared" si="33"/>
        <v>1.2712716735129832</v>
      </c>
      <c r="BJ44" t="e">
        <f t="shared" si="34"/>
        <v>#DIV/0!</v>
      </c>
      <c r="BK44">
        <f t="shared" si="35"/>
        <v>1.2593179756770351E-3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1199.984285714286</v>
      </c>
      <c r="CQ44">
        <f t="shared" si="47"/>
        <v>1009.4921997992775</v>
      </c>
      <c r="CR44">
        <f t="shared" si="48"/>
        <v>0.84125451626092018</v>
      </c>
      <c r="CS44">
        <f t="shared" si="49"/>
        <v>0.16202121638357617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1658325177.5999999</v>
      </c>
      <c r="CZ44">
        <v>172.40585714285709</v>
      </c>
      <c r="DA44">
        <v>182.5701428571428</v>
      </c>
      <c r="DB44">
        <v>36.482842857142863</v>
      </c>
      <c r="DC44">
        <v>34.901257142857141</v>
      </c>
      <c r="DD44">
        <v>173.87842857142849</v>
      </c>
      <c r="DE44">
        <v>35.885271428571428</v>
      </c>
      <c r="DF44">
        <v>650.25528571428572</v>
      </c>
      <c r="DG44">
        <v>101.155</v>
      </c>
      <c r="DH44">
        <v>0.10010922857142859</v>
      </c>
      <c r="DI44">
        <v>35.008028571428582</v>
      </c>
      <c r="DJ44">
        <v>999.89999999999986</v>
      </c>
      <c r="DK44">
        <v>34.752328571428571</v>
      </c>
      <c r="DL44">
        <v>0</v>
      </c>
      <c r="DM44">
        <v>0</v>
      </c>
      <c r="DN44">
        <v>9002.6785714285706</v>
      </c>
      <c r="DO44">
        <v>0</v>
      </c>
      <c r="DP44">
        <v>1480.434285714286</v>
      </c>
      <c r="DQ44">
        <v>-10.16425714285714</v>
      </c>
      <c r="DR44">
        <v>178.934</v>
      </c>
      <c r="DS44">
        <v>189.17271428571419</v>
      </c>
      <c r="DT44">
        <v>1.581577142857143</v>
      </c>
      <c r="DU44">
        <v>182.5701428571428</v>
      </c>
      <c r="DV44">
        <v>34.901257142857141</v>
      </c>
      <c r="DW44">
        <v>3.6904242857142862</v>
      </c>
      <c r="DX44">
        <v>3.53044</v>
      </c>
      <c r="DY44">
        <v>27.52222857142857</v>
      </c>
      <c r="DZ44">
        <v>26.766857142857141</v>
      </c>
      <c r="EA44">
        <v>1199.984285714286</v>
      </c>
      <c r="EB44">
        <v>0.95800457142857132</v>
      </c>
      <c r="EC44">
        <v>4.1995171428571419E-2</v>
      </c>
      <c r="ED44">
        <v>0</v>
      </c>
      <c r="EE44">
        <v>680.40342857142855</v>
      </c>
      <c r="EF44">
        <v>5.0001600000000002</v>
      </c>
      <c r="EG44">
        <v>10293.54285714286</v>
      </c>
      <c r="EH44">
        <v>9515.0657142857144</v>
      </c>
      <c r="EI44">
        <v>52.392714285714291</v>
      </c>
      <c r="EJ44">
        <v>55.061999999999998</v>
      </c>
      <c r="EK44">
        <v>53.78557142857143</v>
      </c>
      <c r="EL44">
        <v>53.321000000000012</v>
      </c>
      <c r="EM44">
        <v>53.857000000000014</v>
      </c>
      <c r="EN44">
        <v>1144.8042857142859</v>
      </c>
      <c r="EO44">
        <v>50.18</v>
      </c>
      <c r="EP44">
        <v>0</v>
      </c>
      <c r="EQ44">
        <v>767691</v>
      </c>
      <c r="ER44">
        <v>0</v>
      </c>
      <c r="ES44">
        <v>681.13053846153844</v>
      </c>
      <c r="ET44">
        <v>-8.6086153887409615</v>
      </c>
      <c r="EU44">
        <v>-182.0376070286101</v>
      </c>
      <c r="EV44">
        <v>10307.66923076923</v>
      </c>
      <c r="EW44">
        <v>15</v>
      </c>
      <c r="EX44">
        <v>1658316094</v>
      </c>
      <c r="EY44" t="s">
        <v>416</v>
      </c>
      <c r="EZ44">
        <v>1658316090.5</v>
      </c>
      <c r="FA44">
        <v>1658316094</v>
      </c>
      <c r="FB44">
        <v>11</v>
      </c>
      <c r="FC44">
        <v>-0.13300000000000001</v>
      </c>
      <c r="FD44">
        <v>0.107</v>
      </c>
      <c r="FE44">
        <v>-1.72</v>
      </c>
      <c r="FF44">
        <v>0.44</v>
      </c>
      <c r="FG44">
        <v>415</v>
      </c>
      <c r="FH44">
        <v>29</v>
      </c>
      <c r="FI44">
        <v>0.15</v>
      </c>
      <c r="FJ44">
        <v>0.28000000000000003</v>
      </c>
      <c r="FK44">
        <v>-9.8723241463414624</v>
      </c>
      <c r="FL44">
        <v>-1.7096655052264891</v>
      </c>
      <c r="FM44">
        <v>0.170269659643176</v>
      </c>
      <c r="FN44">
        <v>0</v>
      </c>
      <c r="FO44">
        <v>681.67564705882353</v>
      </c>
      <c r="FP44">
        <v>-9.6161955734547693</v>
      </c>
      <c r="FQ44">
        <v>0.95806066006996782</v>
      </c>
      <c r="FR44">
        <v>0</v>
      </c>
      <c r="FS44">
        <v>1.5896051219512199</v>
      </c>
      <c r="FT44">
        <v>-0.1167717073170743</v>
      </c>
      <c r="FU44">
        <v>1.249870473717494E-2</v>
      </c>
      <c r="FV44">
        <v>0</v>
      </c>
      <c r="FW44">
        <v>0</v>
      </c>
      <c r="FX44">
        <v>3</v>
      </c>
      <c r="FY44" t="s">
        <v>425</v>
      </c>
      <c r="FZ44">
        <v>3.3654799999999998</v>
      </c>
      <c r="GA44">
        <v>2.8938600000000001</v>
      </c>
      <c r="GB44">
        <v>4.6834300000000002E-2</v>
      </c>
      <c r="GC44">
        <v>4.98761E-2</v>
      </c>
      <c r="GD44">
        <v>0.14564099999999999</v>
      </c>
      <c r="GE44">
        <v>0.14437700000000001</v>
      </c>
      <c r="GF44">
        <v>32648.2</v>
      </c>
      <c r="GG44">
        <v>28323.9</v>
      </c>
      <c r="GH44">
        <v>30629.8</v>
      </c>
      <c r="GI44">
        <v>27806.2</v>
      </c>
      <c r="GJ44">
        <v>34501.199999999997</v>
      </c>
      <c r="GK44">
        <v>33574.800000000003</v>
      </c>
      <c r="GL44">
        <v>39942.800000000003</v>
      </c>
      <c r="GM44">
        <v>38768.5</v>
      </c>
      <c r="GN44">
        <v>2.2812999999999999</v>
      </c>
      <c r="GO44">
        <v>1.56575</v>
      </c>
      <c r="GP44">
        <v>0</v>
      </c>
      <c r="GQ44">
        <v>7.41705E-2</v>
      </c>
      <c r="GR44">
        <v>999.9</v>
      </c>
      <c r="GS44">
        <v>33.546799999999998</v>
      </c>
      <c r="GT44">
        <v>65.7</v>
      </c>
      <c r="GU44">
        <v>36.299999999999997</v>
      </c>
      <c r="GV44">
        <v>39.4133</v>
      </c>
      <c r="GW44">
        <v>50.760199999999998</v>
      </c>
      <c r="GX44">
        <v>39.891800000000003</v>
      </c>
      <c r="GY44">
        <v>1</v>
      </c>
      <c r="GZ44">
        <v>0.96308199999999999</v>
      </c>
      <c r="HA44">
        <v>2.2688100000000002</v>
      </c>
      <c r="HB44">
        <v>20.1892</v>
      </c>
      <c r="HC44">
        <v>5.2117500000000003</v>
      </c>
      <c r="HD44">
        <v>11.98</v>
      </c>
      <c r="HE44">
        <v>4.9893000000000001</v>
      </c>
      <c r="HF44">
        <v>3.2925</v>
      </c>
      <c r="HG44">
        <v>8315.2999999999993</v>
      </c>
      <c r="HH44">
        <v>9999</v>
      </c>
      <c r="HI44">
        <v>9999</v>
      </c>
      <c r="HJ44">
        <v>970.2</v>
      </c>
      <c r="HK44">
        <v>4.9712500000000004</v>
      </c>
      <c r="HL44">
        <v>1.8740399999999999</v>
      </c>
      <c r="HM44">
        <v>1.8703000000000001</v>
      </c>
      <c r="HN44">
        <v>1.8699399999999999</v>
      </c>
      <c r="HO44">
        <v>1.87456</v>
      </c>
      <c r="HP44">
        <v>1.8712200000000001</v>
      </c>
      <c r="HQ44">
        <v>1.86676</v>
      </c>
      <c r="HR44">
        <v>1.8777900000000001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-1.4750000000000001</v>
      </c>
      <c r="IG44">
        <v>0.59760000000000002</v>
      </c>
      <c r="IH44">
        <v>-1.4143203888967211</v>
      </c>
      <c r="II44">
        <v>1.7196870422270779E-5</v>
      </c>
      <c r="IJ44">
        <v>-2.1741833173098589E-6</v>
      </c>
      <c r="IK44">
        <v>9.0595066644434051E-10</v>
      </c>
      <c r="IL44">
        <v>0.59756978560464113</v>
      </c>
      <c r="IM44">
        <v>0</v>
      </c>
      <c r="IN44">
        <v>0</v>
      </c>
      <c r="IO44">
        <v>0</v>
      </c>
      <c r="IP44">
        <v>17</v>
      </c>
      <c r="IQ44">
        <v>2050</v>
      </c>
      <c r="IR44">
        <v>3</v>
      </c>
      <c r="IS44">
        <v>34</v>
      </c>
      <c r="IT44">
        <v>151.5</v>
      </c>
      <c r="IU44">
        <v>151.4</v>
      </c>
      <c r="IV44">
        <v>0.58349600000000001</v>
      </c>
      <c r="IW44">
        <v>2.5952099999999998</v>
      </c>
      <c r="IX44">
        <v>1.49902</v>
      </c>
      <c r="IY44">
        <v>2.3034699999999999</v>
      </c>
      <c r="IZ44">
        <v>1.69678</v>
      </c>
      <c r="JA44">
        <v>2.3120099999999999</v>
      </c>
      <c r="JB44">
        <v>41.067</v>
      </c>
      <c r="JC44">
        <v>14.079499999999999</v>
      </c>
      <c r="JD44">
        <v>18</v>
      </c>
      <c r="JE44">
        <v>719.79200000000003</v>
      </c>
      <c r="JF44">
        <v>304.65199999999999</v>
      </c>
      <c r="JG44">
        <v>29.999199999999998</v>
      </c>
      <c r="JH44">
        <v>39.674500000000002</v>
      </c>
      <c r="JI44">
        <v>29.997</v>
      </c>
      <c r="JJ44">
        <v>39.9116</v>
      </c>
      <c r="JK44">
        <v>39.896700000000003</v>
      </c>
      <c r="JL44">
        <v>11.7286</v>
      </c>
      <c r="JM44">
        <v>18.658000000000001</v>
      </c>
      <c r="JN44">
        <v>100</v>
      </c>
      <c r="JO44">
        <v>30</v>
      </c>
      <c r="JP44">
        <v>197.346</v>
      </c>
      <c r="JQ44">
        <v>34.6432</v>
      </c>
      <c r="JR44">
        <v>97.633499999999998</v>
      </c>
      <c r="JS44">
        <v>97.625699999999995</v>
      </c>
    </row>
    <row r="45" spans="1:279" x14ac:dyDescent="0.2">
      <c r="A45">
        <v>30</v>
      </c>
      <c r="B45">
        <v>1658325183.5999999</v>
      </c>
      <c r="C45">
        <v>115.5</v>
      </c>
      <c r="D45" t="s">
        <v>478</v>
      </c>
      <c r="E45" t="s">
        <v>479</v>
      </c>
      <c r="F45">
        <v>4</v>
      </c>
      <c r="G45">
        <v>1658325181.2874999</v>
      </c>
      <c r="H45">
        <f t="shared" si="0"/>
        <v>1.8242041638137851E-3</v>
      </c>
      <c r="I45">
        <f t="shared" si="1"/>
        <v>1.8242041638137851</v>
      </c>
      <c r="J45">
        <f t="shared" si="2"/>
        <v>1.2913509186142258</v>
      </c>
      <c r="K45">
        <f t="shared" si="3"/>
        <v>178.50149999999999</v>
      </c>
      <c r="L45">
        <f t="shared" si="4"/>
        <v>151.46884806080294</v>
      </c>
      <c r="M45">
        <f t="shared" si="5"/>
        <v>15.336984856092311</v>
      </c>
      <c r="N45">
        <f t="shared" si="6"/>
        <v>18.074177214253311</v>
      </c>
      <c r="O45">
        <f t="shared" si="7"/>
        <v>9.5796749476541002E-2</v>
      </c>
      <c r="P45">
        <f t="shared" si="8"/>
        <v>2.765136140199409</v>
      </c>
      <c r="Q45">
        <f t="shared" si="9"/>
        <v>9.3990463647745784E-2</v>
      </c>
      <c r="R45">
        <f t="shared" si="10"/>
        <v>5.8903490624210096E-2</v>
      </c>
      <c r="S45">
        <f t="shared" si="11"/>
        <v>194.43329211258717</v>
      </c>
      <c r="T45">
        <f t="shared" si="12"/>
        <v>35.704201447221301</v>
      </c>
      <c r="U45">
        <f t="shared" si="13"/>
        <v>34.743312500000002</v>
      </c>
      <c r="V45">
        <f t="shared" si="14"/>
        <v>5.5685768148879058</v>
      </c>
      <c r="W45">
        <f t="shared" si="15"/>
        <v>65.389405271661573</v>
      </c>
      <c r="X45">
        <f t="shared" si="16"/>
        <v>3.6932574743318503</v>
      </c>
      <c r="Y45">
        <f t="shared" si="17"/>
        <v>5.6480976680979733</v>
      </c>
      <c r="Z45">
        <f t="shared" si="18"/>
        <v>1.8753193405560555</v>
      </c>
      <c r="AA45">
        <f t="shared" si="19"/>
        <v>-80.447403624187928</v>
      </c>
      <c r="AB45">
        <f t="shared" si="20"/>
        <v>38.134997636477706</v>
      </c>
      <c r="AC45">
        <f t="shared" si="21"/>
        <v>3.216812597451284</v>
      </c>
      <c r="AD45">
        <f t="shared" si="22"/>
        <v>155.33769872232824</v>
      </c>
      <c r="AE45">
        <f t="shared" si="23"/>
        <v>10.82593770897852</v>
      </c>
      <c r="AF45">
        <f t="shared" si="24"/>
        <v>1.8532013984921161</v>
      </c>
      <c r="AG45">
        <f t="shared" si="25"/>
        <v>1.2913509186142258</v>
      </c>
      <c r="AH45">
        <v>196.29298491445331</v>
      </c>
      <c r="AI45">
        <v>188.37830303030299</v>
      </c>
      <c r="AJ45">
        <v>1.721136542971615</v>
      </c>
      <c r="AK45">
        <v>63.920997978006959</v>
      </c>
      <c r="AL45">
        <f t="shared" si="26"/>
        <v>1.8242041638137851</v>
      </c>
      <c r="AM45">
        <v>34.841657337438647</v>
      </c>
      <c r="AN45">
        <v>36.46397575757576</v>
      </c>
      <c r="AO45">
        <v>-8.9672209598116022E-5</v>
      </c>
      <c r="AP45">
        <v>90.484430062809054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46961.410376710628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1009.5454497992679</v>
      </c>
      <c r="BI45">
        <f t="shared" si="33"/>
        <v>1.2913509186142258</v>
      </c>
      <c r="BJ45" t="e">
        <f t="shared" si="34"/>
        <v>#DIV/0!</v>
      </c>
      <c r="BK45">
        <f t="shared" si="35"/>
        <v>1.2791409429570412E-3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1200.0474999999999</v>
      </c>
      <c r="CQ45">
        <f t="shared" si="47"/>
        <v>1009.5454497992679</v>
      </c>
      <c r="CR45">
        <f t="shared" si="48"/>
        <v>0.84125457517245605</v>
      </c>
      <c r="CS45">
        <f t="shared" si="49"/>
        <v>0.1620213300828402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1658325181.2874999</v>
      </c>
      <c r="CZ45">
        <v>178.50149999999999</v>
      </c>
      <c r="DA45">
        <v>188.795875</v>
      </c>
      <c r="DB45">
        <v>36.474800000000002</v>
      </c>
      <c r="DC45">
        <v>34.827212500000002</v>
      </c>
      <c r="DD45">
        <v>179.97800000000001</v>
      </c>
      <c r="DE45">
        <v>35.877249999999997</v>
      </c>
      <c r="DF45">
        <v>650.26212499999997</v>
      </c>
      <c r="DG45">
        <v>101.154875</v>
      </c>
      <c r="DH45">
        <v>0.100168875</v>
      </c>
      <c r="DI45">
        <v>34.999125000000006</v>
      </c>
      <c r="DJ45">
        <v>999.9</v>
      </c>
      <c r="DK45">
        <v>34.743312500000002</v>
      </c>
      <c r="DL45">
        <v>0</v>
      </c>
      <c r="DM45">
        <v>0</v>
      </c>
      <c r="DN45">
        <v>8987.1112499999999</v>
      </c>
      <c r="DO45">
        <v>0</v>
      </c>
      <c r="DP45">
        <v>1479.85</v>
      </c>
      <c r="DQ45">
        <v>-10.294225000000001</v>
      </c>
      <c r="DR45">
        <v>185.25912500000001</v>
      </c>
      <c r="DS45">
        <v>195.60825</v>
      </c>
      <c r="DT45">
        <v>1.6476</v>
      </c>
      <c r="DU45">
        <v>188.795875</v>
      </c>
      <c r="DV45">
        <v>34.827212500000002</v>
      </c>
      <c r="DW45">
        <v>3.6896012499999999</v>
      </c>
      <c r="DX45">
        <v>3.5229400000000002</v>
      </c>
      <c r="DY45">
        <v>27.518462499999998</v>
      </c>
      <c r="DZ45">
        <v>26.730699999999999</v>
      </c>
      <c r="EA45">
        <v>1200.0474999999999</v>
      </c>
      <c r="EB45">
        <v>0.95800437500000002</v>
      </c>
      <c r="EC45">
        <v>4.1995362499999987E-2</v>
      </c>
      <c r="ED45">
        <v>0</v>
      </c>
      <c r="EE45">
        <v>679.873875</v>
      </c>
      <c r="EF45">
        <v>5.0001600000000002</v>
      </c>
      <c r="EG45">
        <v>10291.475</v>
      </c>
      <c r="EH45">
        <v>9515.56</v>
      </c>
      <c r="EI45">
        <v>52.359250000000003</v>
      </c>
      <c r="EJ45">
        <v>55.046499999999988</v>
      </c>
      <c r="EK45">
        <v>53.796750000000003</v>
      </c>
      <c r="EL45">
        <v>53.304375</v>
      </c>
      <c r="EM45">
        <v>53.859250000000003</v>
      </c>
      <c r="EN45">
        <v>1144.8625</v>
      </c>
      <c r="EO45">
        <v>50.185000000000002</v>
      </c>
      <c r="EP45">
        <v>0</v>
      </c>
      <c r="EQ45">
        <v>767694.60000014305</v>
      </c>
      <c r="ER45">
        <v>0</v>
      </c>
      <c r="ES45">
        <v>680.58334615384615</v>
      </c>
      <c r="ET45">
        <v>-8.3144957200205596</v>
      </c>
      <c r="EU45">
        <v>-107.29572643336471</v>
      </c>
      <c r="EV45">
        <v>10298.461538461541</v>
      </c>
      <c r="EW45">
        <v>15</v>
      </c>
      <c r="EX45">
        <v>1658316094</v>
      </c>
      <c r="EY45" t="s">
        <v>416</v>
      </c>
      <c r="EZ45">
        <v>1658316090.5</v>
      </c>
      <c r="FA45">
        <v>1658316094</v>
      </c>
      <c r="FB45">
        <v>11</v>
      </c>
      <c r="FC45">
        <v>-0.13300000000000001</v>
      </c>
      <c r="FD45">
        <v>0.107</v>
      </c>
      <c r="FE45">
        <v>-1.72</v>
      </c>
      <c r="FF45">
        <v>0.44</v>
      </c>
      <c r="FG45">
        <v>415</v>
      </c>
      <c r="FH45">
        <v>29</v>
      </c>
      <c r="FI45">
        <v>0.15</v>
      </c>
      <c r="FJ45">
        <v>0.28000000000000003</v>
      </c>
      <c r="FK45">
        <v>-9.9985002439024413</v>
      </c>
      <c r="FL45">
        <v>-1.921814425087117</v>
      </c>
      <c r="FM45">
        <v>0.19173772605469019</v>
      </c>
      <c r="FN45">
        <v>0</v>
      </c>
      <c r="FO45">
        <v>681.04744117647067</v>
      </c>
      <c r="FP45">
        <v>-8.8216195544973353</v>
      </c>
      <c r="FQ45">
        <v>0.8880628684414712</v>
      </c>
      <c r="FR45">
        <v>0</v>
      </c>
      <c r="FS45">
        <v>1.595538048780488</v>
      </c>
      <c r="FT45">
        <v>9.9996167247389051E-2</v>
      </c>
      <c r="FU45">
        <v>2.542536962529722E-2</v>
      </c>
      <c r="FV45">
        <v>1</v>
      </c>
      <c r="FW45">
        <v>1</v>
      </c>
      <c r="FX45">
        <v>3</v>
      </c>
      <c r="FY45" t="s">
        <v>417</v>
      </c>
      <c r="FZ45">
        <v>3.36565</v>
      </c>
      <c r="GA45">
        <v>2.8937599999999999</v>
      </c>
      <c r="GB45">
        <v>4.84418E-2</v>
      </c>
      <c r="GC45">
        <v>5.1501999999999999E-2</v>
      </c>
      <c r="GD45">
        <v>0.145593</v>
      </c>
      <c r="GE45">
        <v>0.14409</v>
      </c>
      <c r="GF45">
        <v>32595.4</v>
      </c>
      <c r="GG45">
        <v>28276.1</v>
      </c>
      <c r="GH45">
        <v>30631.8</v>
      </c>
      <c r="GI45">
        <v>27806.7</v>
      </c>
      <c r="GJ45">
        <v>34505.300000000003</v>
      </c>
      <c r="GK45">
        <v>33587.300000000003</v>
      </c>
      <c r="GL45">
        <v>39945.4</v>
      </c>
      <c r="GM45">
        <v>38769.800000000003</v>
      </c>
      <c r="GN45">
        <v>2.2818999999999998</v>
      </c>
      <c r="GO45">
        <v>1.5660499999999999</v>
      </c>
      <c r="GP45">
        <v>0</v>
      </c>
      <c r="GQ45">
        <v>7.4662300000000001E-2</v>
      </c>
      <c r="GR45">
        <v>999.9</v>
      </c>
      <c r="GS45">
        <v>33.535800000000002</v>
      </c>
      <c r="GT45">
        <v>65.7</v>
      </c>
      <c r="GU45">
        <v>36.299999999999997</v>
      </c>
      <c r="GV45">
        <v>39.414299999999997</v>
      </c>
      <c r="GW45">
        <v>50.6402</v>
      </c>
      <c r="GX45">
        <v>39.555300000000003</v>
      </c>
      <c r="GY45">
        <v>1</v>
      </c>
      <c r="GZ45">
        <v>0.96049499999999999</v>
      </c>
      <c r="HA45">
        <v>2.2707899999999999</v>
      </c>
      <c r="HB45">
        <v>20.189299999999999</v>
      </c>
      <c r="HC45">
        <v>5.2122000000000002</v>
      </c>
      <c r="HD45">
        <v>11.98</v>
      </c>
      <c r="HE45">
        <v>4.9890999999999996</v>
      </c>
      <c r="HF45">
        <v>3.2925800000000001</v>
      </c>
      <c r="HG45">
        <v>8315.2999999999993</v>
      </c>
      <c r="HH45">
        <v>9999</v>
      </c>
      <c r="HI45">
        <v>9999</v>
      </c>
      <c r="HJ45">
        <v>970.2</v>
      </c>
      <c r="HK45">
        <v>4.9712699999999996</v>
      </c>
      <c r="HL45">
        <v>1.87405</v>
      </c>
      <c r="HM45">
        <v>1.8702799999999999</v>
      </c>
      <c r="HN45">
        <v>1.8699399999999999</v>
      </c>
      <c r="HO45">
        <v>1.87456</v>
      </c>
      <c r="HP45">
        <v>1.8712299999999999</v>
      </c>
      <c r="HQ45">
        <v>1.86676</v>
      </c>
      <c r="HR45">
        <v>1.87778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-1.4790000000000001</v>
      </c>
      <c r="IG45">
        <v>0.59760000000000002</v>
      </c>
      <c r="IH45">
        <v>-1.4143203888967211</v>
      </c>
      <c r="II45">
        <v>1.7196870422270779E-5</v>
      </c>
      <c r="IJ45">
        <v>-2.1741833173098589E-6</v>
      </c>
      <c r="IK45">
        <v>9.0595066644434051E-10</v>
      </c>
      <c r="IL45">
        <v>0.59756978560464113</v>
      </c>
      <c r="IM45">
        <v>0</v>
      </c>
      <c r="IN45">
        <v>0</v>
      </c>
      <c r="IO45">
        <v>0</v>
      </c>
      <c r="IP45">
        <v>17</v>
      </c>
      <c r="IQ45">
        <v>2050</v>
      </c>
      <c r="IR45">
        <v>3</v>
      </c>
      <c r="IS45">
        <v>34</v>
      </c>
      <c r="IT45">
        <v>151.6</v>
      </c>
      <c r="IU45">
        <v>151.5</v>
      </c>
      <c r="IV45">
        <v>0.59814500000000004</v>
      </c>
      <c r="IW45">
        <v>2.5915499999999998</v>
      </c>
      <c r="IX45">
        <v>1.49902</v>
      </c>
      <c r="IY45">
        <v>2.3022499999999999</v>
      </c>
      <c r="IZ45">
        <v>1.69678</v>
      </c>
      <c r="JA45">
        <v>2.33887</v>
      </c>
      <c r="JB45">
        <v>41.067</v>
      </c>
      <c r="JC45">
        <v>14.0707</v>
      </c>
      <c r="JD45">
        <v>18</v>
      </c>
      <c r="JE45">
        <v>719.97900000000004</v>
      </c>
      <c r="JF45">
        <v>304.68299999999999</v>
      </c>
      <c r="JG45">
        <v>29.9999</v>
      </c>
      <c r="JH45">
        <v>39.645400000000002</v>
      </c>
      <c r="JI45">
        <v>29.997</v>
      </c>
      <c r="JJ45">
        <v>39.881</v>
      </c>
      <c r="JK45">
        <v>39.8688</v>
      </c>
      <c r="JL45">
        <v>12.0273</v>
      </c>
      <c r="JM45">
        <v>18.928699999999999</v>
      </c>
      <c r="JN45">
        <v>100</v>
      </c>
      <c r="JO45">
        <v>30</v>
      </c>
      <c r="JP45">
        <v>204.02699999999999</v>
      </c>
      <c r="JQ45">
        <v>34.618699999999997</v>
      </c>
      <c r="JR45">
        <v>97.639799999999994</v>
      </c>
      <c r="JS45">
        <v>97.628399999999999</v>
      </c>
    </row>
    <row r="46" spans="1:279" x14ac:dyDescent="0.2">
      <c r="A46">
        <v>31</v>
      </c>
      <c r="B46">
        <v>1658325187.5999999</v>
      </c>
      <c r="C46">
        <v>119.5</v>
      </c>
      <c r="D46" t="s">
        <v>480</v>
      </c>
      <c r="E46" t="s">
        <v>481</v>
      </c>
      <c r="F46">
        <v>4</v>
      </c>
      <c r="G46">
        <v>1658325185.5999999</v>
      </c>
      <c r="H46">
        <f t="shared" si="0"/>
        <v>1.8161519842141477E-3</v>
      </c>
      <c r="I46">
        <f t="shared" si="1"/>
        <v>1.8161519842141476</v>
      </c>
      <c r="J46">
        <f t="shared" si="2"/>
        <v>1.462898682573861</v>
      </c>
      <c r="K46">
        <f t="shared" si="3"/>
        <v>185.63657142857139</v>
      </c>
      <c r="L46">
        <f t="shared" si="4"/>
        <v>155.34018096297217</v>
      </c>
      <c r="M46">
        <f t="shared" si="5"/>
        <v>15.728666016014174</v>
      </c>
      <c r="N46">
        <f t="shared" si="6"/>
        <v>18.796267741273862</v>
      </c>
      <c r="O46">
        <f t="shared" si="7"/>
        <v>9.5137324816693666E-2</v>
      </c>
      <c r="P46">
        <f t="shared" si="8"/>
        <v>2.7705085719523903</v>
      </c>
      <c r="Q46">
        <f t="shared" si="9"/>
        <v>9.3358957044124877E-2</v>
      </c>
      <c r="R46">
        <f t="shared" si="10"/>
        <v>5.8506358613905685E-2</v>
      </c>
      <c r="S46">
        <f t="shared" si="11"/>
        <v>194.42200161260359</v>
      </c>
      <c r="T46">
        <f t="shared" si="12"/>
        <v>35.699983951666539</v>
      </c>
      <c r="U46">
        <f t="shared" si="13"/>
        <v>34.745600000000003</v>
      </c>
      <c r="V46">
        <f t="shared" si="14"/>
        <v>5.5692835626757065</v>
      </c>
      <c r="W46">
        <f t="shared" si="15"/>
        <v>65.343449150246059</v>
      </c>
      <c r="X46">
        <f t="shared" si="16"/>
        <v>3.6896232770851887</v>
      </c>
      <c r="Y46">
        <f t="shared" si="17"/>
        <v>5.646508295883697</v>
      </c>
      <c r="Z46">
        <f t="shared" si="18"/>
        <v>1.8796602855905178</v>
      </c>
      <c r="AA46">
        <f t="shared" si="19"/>
        <v>-80.092302503843911</v>
      </c>
      <c r="AB46">
        <f t="shared" si="20"/>
        <v>37.108333979398459</v>
      </c>
      <c r="AC46">
        <f t="shared" si="21"/>
        <v>3.124097622363017</v>
      </c>
      <c r="AD46">
        <f t="shared" si="22"/>
        <v>154.56213071052116</v>
      </c>
      <c r="AE46">
        <f t="shared" si="23"/>
        <v>10.965199378056285</v>
      </c>
      <c r="AF46">
        <f t="shared" si="24"/>
        <v>1.907912299115043</v>
      </c>
      <c r="AG46">
        <f t="shared" si="25"/>
        <v>1.462898682573861</v>
      </c>
      <c r="AH46">
        <v>203.2867309912848</v>
      </c>
      <c r="AI46">
        <v>195.2308363636364</v>
      </c>
      <c r="AJ46">
        <v>1.7152159210825679</v>
      </c>
      <c r="AK46">
        <v>63.920997978006959</v>
      </c>
      <c r="AL46">
        <f t="shared" si="26"/>
        <v>1.8161519842141476</v>
      </c>
      <c r="AM46">
        <v>34.754406017750711</v>
      </c>
      <c r="AN46">
        <v>36.424538787878781</v>
      </c>
      <c r="AO46">
        <v>-1.007139286288092E-2</v>
      </c>
      <c r="AP46">
        <v>90.484430062809054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47109.023119701582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1009.4873997992768</v>
      </c>
      <c r="BI46">
        <f t="shared" si="33"/>
        <v>1.462898682573861</v>
      </c>
      <c r="BJ46" t="e">
        <f t="shared" si="34"/>
        <v>#DIV/0!</v>
      </c>
      <c r="BK46">
        <f t="shared" si="35"/>
        <v>1.4491500169935148E-3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1199.978571428572</v>
      </c>
      <c r="CQ46">
        <f t="shared" si="47"/>
        <v>1009.4873997992768</v>
      </c>
      <c r="CR46">
        <f t="shared" si="48"/>
        <v>0.84125452223491304</v>
      </c>
      <c r="CS46">
        <f t="shared" si="49"/>
        <v>0.16202122791338233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1658325185.5999999</v>
      </c>
      <c r="CZ46">
        <v>185.63657142857139</v>
      </c>
      <c r="DA46">
        <v>196.0814285714286</v>
      </c>
      <c r="DB46">
        <v>36.439628571428571</v>
      </c>
      <c r="DC46">
        <v>34.743271428571433</v>
      </c>
      <c r="DD46">
        <v>187.1177142857143</v>
      </c>
      <c r="DE46">
        <v>35.84207142857143</v>
      </c>
      <c r="DF46">
        <v>650.23642857142863</v>
      </c>
      <c r="DG46">
        <v>101.1531428571429</v>
      </c>
      <c r="DH46">
        <v>9.9900100000000019E-2</v>
      </c>
      <c r="DI46">
        <v>34.994042857142858</v>
      </c>
      <c r="DJ46">
        <v>999.89999999999986</v>
      </c>
      <c r="DK46">
        <v>34.745600000000003</v>
      </c>
      <c r="DL46">
        <v>0</v>
      </c>
      <c r="DM46">
        <v>0</v>
      </c>
      <c r="DN46">
        <v>9015.8028571428567</v>
      </c>
      <c r="DO46">
        <v>0</v>
      </c>
      <c r="DP46">
        <v>1478.825714285714</v>
      </c>
      <c r="DQ46">
        <v>-10.444928571428569</v>
      </c>
      <c r="DR46">
        <v>192.65685714285721</v>
      </c>
      <c r="DS46">
        <v>203.1391428571429</v>
      </c>
      <c r="DT46">
        <v>1.696352857142857</v>
      </c>
      <c r="DU46">
        <v>196.0814285714286</v>
      </c>
      <c r="DV46">
        <v>34.743271428571433</v>
      </c>
      <c r="DW46">
        <v>3.6859828571428581</v>
      </c>
      <c r="DX46">
        <v>3.5143942857142849</v>
      </c>
      <c r="DY46">
        <v>27.50168571428571</v>
      </c>
      <c r="DZ46">
        <v>26.689428571428579</v>
      </c>
      <c r="EA46">
        <v>1199.978571428572</v>
      </c>
      <c r="EB46">
        <v>0.95800457142857132</v>
      </c>
      <c r="EC46">
        <v>4.1995171428571419E-2</v>
      </c>
      <c r="ED46">
        <v>0</v>
      </c>
      <c r="EE46">
        <v>678.90957142857144</v>
      </c>
      <c r="EF46">
        <v>5.0001600000000002</v>
      </c>
      <c r="EG46">
        <v>10281.257142857139</v>
      </c>
      <c r="EH46">
        <v>9515.0271428571414</v>
      </c>
      <c r="EI46">
        <v>52.375</v>
      </c>
      <c r="EJ46">
        <v>55.044285714285706</v>
      </c>
      <c r="EK46">
        <v>53.740571428571442</v>
      </c>
      <c r="EL46">
        <v>53.294285714285706</v>
      </c>
      <c r="EM46">
        <v>53.830000000000013</v>
      </c>
      <c r="EN46">
        <v>1144.798571428571</v>
      </c>
      <c r="EO46">
        <v>50.18</v>
      </c>
      <c r="EP46">
        <v>0</v>
      </c>
      <c r="EQ46">
        <v>767698.79999995232</v>
      </c>
      <c r="ER46">
        <v>0</v>
      </c>
      <c r="ES46">
        <v>679.87967999999989</v>
      </c>
      <c r="ET46">
        <v>-9.8101538626723848</v>
      </c>
      <c r="EU46">
        <v>-78.900000133576256</v>
      </c>
      <c r="EV46">
        <v>10289.744000000001</v>
      </c>
      <c r="EW46">
        <v>15</v>
      </c>
      <c r="EX46">
        <v>1658316094</v>
      </c>
      <c r="EY46" t="s">
        <v>416</v>
      </c>
      <c r="EZ46">
        <v>1658316090.5</v>
      </c>
      <c r="FA46">
        <v>1658316094</v>
      </c>
      <c r="FB46">
        <v>11</v>
      </c>
      <c r="FC46">
        <v>-0.13300000000000001</v>
      </c>
      <c r="FD46">
        <v>0.107</v>
      </c>
      <c r="FE46">
        <v>-1.72</v>
      </c>
      <c r="FF46">
        <v>0.44</v>
      </c>
      <c r="FG46">
        <v>415</v>
      </c>
      <c r="FH46">
        <v>29</v>
      </c>
      <c r="FI46">
        <v>0.15</v>
      </c>
      <c r="FJ46">
        <v>0.28000000000000003</v>
      </c>
      <c r="FK46">
        <v>-10.12722097560976</v>
      </c>
      <c r="FL46">
        <v>-2.034020069686401</v>
      </c>
      <c r="FM46">
        <v>0.20254124318096811</v>
      </c>
      <c r="FN46">
        <v>0</v>
      </c>
      <c r="FO46">
        <v>680.47238235294117</v>
      </c>
      <c r="FP46">
        <v>-9.2153857821000447</v>
      </c>
      <c r="FQ46">
        <v>0.93196588597961039</v>
      </c>
      <c r="FR46">
        <v>0</v>
      </c>
      <c r="FS46">
        <v>1.6140551219512189</v>
      </c>
      <c r="FT46">
        <v>0.3871641114982588</v>
      </c>
      <c r="FU46">
        <v>4.6763304412961192E-2</v>
      </c>
      <c r="FV46">
        <v>0</v>
      </c>
      <c r="FW46">
        <v>0</v>
      </c>
      <c r="FX46">
        <v>3</v>
      </c>
      <c r="FY46" t="s">
        <v>425</v>
      </c>
      <c r="FZ46">
        <v>3.3657499999999998</v>
      </c>
      <c r="GA46">
        <v>2.8936700000000002</v>
      </c>
      <c r="GB46">
        <v>5.0029299999999999E-2</v>
      </c>
      <c r="GC46">
        <v>5.3122900000000001E-2</v>
      </c>
      <c r="GD46">
        <v>0.14548800000000001</v>
      </c>
      <c r="GE46">
        <v>0.14394999999999999</v>
      </c>
      <c r="GF46">
        <v>32543.200000000001</v>
      </c>
      <c r="GG46">
        <v>28230.1</v>
      </c>
      <c r="GH46">
        <v>30633.7</v>
      </c>
      <c r="GI46">
        <v>27808.799999999999</v>
      </c>
      <c r="GJ46">
        <v>34511.5</v>
      </c>
      <c r="GK46">
        <v>33595.199999999997</v>
      </c>
      <c r="GL46">
        <v>39947.800000000003</v>
      </c>
      <c r="GM46">
        <v>38772.400000000001</v>
      </c>
      <c r="GN46">
        <v>2.2823000000000002</v>
      </c>
      <c r="GO46">
        <v>1.5664</v>
      </c>
      <c r="GP46">
        <v>0</v>
      </c>
      <c r="GQ46">
        <v>7.5437100000000007E-2</v>
      </c>
      <c r="GR46">
        <v>999.9</v>
      </c>
      <c r="GS46">
        <v>33.525700000000001</v>
      </c>
      <c r="GT46">
        <v>65.7</v>
      </c>
      <c r="GU46">
        <v>36.299999999999997</v>
      </c>
      <c r="GV46">
        <v>39.414200000000001</v>
      </c>
      <c r="GW46">
        <v>50.940199999999997</v>
      </c>
      <c r="GX46">
        <v>39.5032</v>
      </c>
      <c r="GY46">
        <v>1</v>
      </c>
      <c r="GZ46">
        <v>0.95801800000000004</v>
      </c>
      <c r="HA46">
        <v>2.2748300000000001</v>
      </c>
      <c r="HB46">
        <v>20.1891</v>
      </c>
      <c r="HC46">
        <v>5.2130999999999998</v>
      </c>
      <c r="HD46">
        <v>11.979699999999999</v>
      </c>
      <c r="HE46">
        <v>4.9890999999999996</v>
      </c>
      <c r="HF46">
        <v>3.2925</v>
      </c>
      <c r="HG46">
        <v>8315.5</v>
      </c>
      <c r="HH46">
        <v>9999</v>
      </c>
      <c r="HI46">
        <v>9999</v>
      </c>
      <c r="HJ46">
        <v>970.2</v>
      </c>
      <c r="HK46">
        <v>4.9712500000000004</v>
      </c>
      <c r="HL46">
        <v>1.8740399999999999</v>
      </c>
      <c r="HM46">
        <v>1.8703000000000001</v>
      </c>
      <c r="HN46">
        <v>1.8699399999999999</v>
      </c>
      <c r="HO46">
        <v>1.87459</v>
      </c>
      <c r="HP46">
        <v>1.8712800000000001</v>
      </c>
      <c r="HQ46">
        <v>1.86676</v>
      </c>
      <c r="HR46">
        <v>1.87778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-1.4830000000000001</v>
      </c>
      <c r="IG46">
        <v>0.59750000000000003</v>
      </c>
      <c r="IH46">
        <v>-1.4143203888967211</v>
      </c>
      <c r="II46">
        <v>1.7196870422270779E-5</v>
      </c>
      <c r="IJ46">
        <v>-2.1741833173098589E-6</v>
      </c>
      <c r="IK46">
        <v>9.0595066644434051E-10</v>
      </c>
      <c r="IL46">
        <v>0.59756978560464113</v>
      </c>
      <c r="IM46">
        <v>0</v>
      </c>
      <c r="IN46">
        <v>0</v>
      </c>
      <c r="IO46">
        <v>0</v>
      </c>
      <c r="IP46">
        <v>17</v>
      </c>
      <c r="IQ46">
        <v>2050</v>
      </c>
      <c r="IR46">
        <v>3</v>
      </c>
      <c r="IS46">
        <v>34</v>
      </c>
      <c r="IT46">
        <v>151.6</v>
      </c>
      <c r="IU46">
        <v>151.6</v>
      </c>
      <c r="IV46">
        <v>0.61279300000000003</v>
      </c>
      <c r="IW46">
        <v>2.5952099999999998</v>
      </c>
      <c r="IX46">
        <v>1.49902</v>
      </c>
      <c r="IY46">
        <v>2.3034699999999999</v>
      </c>
      <c r="IZ46">
        <v>1.69678</v>
      </c>
      <c r="JA46">
        <v>2.2436500000000001</v>
      </c>
      <c r="JB46">
        <v>41.067</v>
      </c>
      <c r="JC46">
        <v>14.0707</v>
      </c>
      <c r="JD46">
        <v>18</v>
      </c>
      <c r="JE46">
        <v>720.02200000000005</v>
      </c>
      <c r="JF46">
        <v>304.72699999999998</v>
      </c>
      <c r="JG46">
        <v>30.000699999999998</v>
      </c>
      <c r="JH46">
        <v>39.616199999999999</v>
      </c>
      <c r="JI46">
        <v>29.9971</v>
      </c>
      <c r="JJ46">
        <v>39.852800000000002</v>
      </c>
      <c r="JK46">
        <v>39.838099999999997</v>
      </c>
      <c r="JL46">
        <v>12.324299999999999</v>
      </c>
      <c r="JM46">
        <v>18.928699999999999</v>
      </c>
      <c r="JN46">
        <v>100</v>
      </c>
      <c r="JO46">
        <v>30</v>
      </c>
      <c r="JP46">
        <v>210.70599999999999</v>
      </c>
      <c r="JQ46">
        <v>34.608699999999999</v>
      </c>
      <c r="JR46">
        <v>97.645799999999994</v>
      </c>
      <c r="JS46">
        <v>97.635300000000001</v>
      </c>
    </row>
    <row r="47" spans="1:279" x14ac:dyDescent="0.2">
      <c r="A47">
        <v>32</v>
      </c>
      <c r="B47">
        <v>1658325191.5999999</v>
      </c>
      <c r="C47">
        <v>123.5</v>
      </c>
      <c r="D47" t="s">
        <v>482</v>
      </c>
      <c r="E47" t="s">
        <v>483</v>
      </c>
      <c r="F47">
        <v>4</v>
      </c>
      <c r="G47">
        <v>1658325189.2874999</v>
      </c>
      <c r="H47">
        <f t="shared" si="0"/>
        <v>1.8328389464033301E-3</v>
      </c>
      <c r="I47">
        <f t="shared" si="1"/>
        <v>1.8328389464033301</v>
      </c>
      <c r="J47">
        <f t="shared" si="2"/>
        <v>1.5446806970025015</v>
      </c>
      <c r="K47">
        <f t="shared" si="3"/>
        <v>191.73487499999999</v>
      </c>
      <c r="L47">
        <f t="shared" si="4"/>
        <v>160.08336023014286</v>
      </c>
      <c r="M47">
        <f t="shared" si="5"/>
        <v>16.208649462258997</v>
      </c>
      <c r="N47">
        <f t="shared" si="6"/>
        <v>19.413406703215056</v>
      </c>
      <c r="O47">
        <f t="shared" si="7"/>
        <v>9.5936284479829159E-2</v>
      </c>
      <c r="P47">
        <f t="shared" si="8"/>
        <v>2.7685642712840632</v>
      </c>
      <c r="Q47">
        <f t="shared" si="9"/>
        <v>9.4126983930116051E-2</v>
      </c>
      <c r="R47">
        <f t="shared" si="10"/>
        <v>5.8989081324251465E-2</v>
      </c>
      <c r="S47">
        <f t="shared" si="11"/>
        <v>194.42043411260036</v>
      </c>
      <c r="T47">
        <f t="shared" si="12"/>
        <v>35.691644061275234</v>
      </c>
      <c r="U47">
        <f t="shared" si="13"/>
        <v>34.739525</v>
      </c>
      <c r="V47">
        <f t="shared" si="14"/>
        <v>5.5674067973314552</v>
      </c>
      <c r="W47">
        <f t="shared" si="15"/>
        <v>65.293444846537824</v>
      </c>
      <c r="X47">
        <f t="shared" si="16"/>
        <v>3.6859335976831762</v>
      </c>
      <c r="Y47">
        <f t="shared" si="17"/>
        <v>5.6451816967942117</v>
      </c>
      <c r="Z47">
        <f t="shared" si="18"/>
        <v>1.881473199648279</v>
      </c>
      <c r="AA47">
        <f t="shared" si="19"/>
        <v>-80.828197536386853</v>
      </c>
      <c r="AB47">
        <f t="shared" si="20"/>
        <v>37.355755428540114</v>
      </c>
      <c r="AC47">
        <f t="shared" si="21"/>
        <v>3.1469780949191697</v>
      </c>
      <c r="AD47">
        <f t="shared" si="22"/>
        <v>154.09497009967279</v>
      </c>
      <c r="AE47">
        <f t="shared" si="23"/>
        <v>10.978241333764402</v>
      </c>
      <c r="AF47">
        <f t="shared" si="24"/>
        <v>1.9111763395895933</v>
      </c>
      <c r="AG47">
        <f t="shared" si="25"/>
        <v>1.5446806970025015</v>
      </c>
      <c r="AH47">
        <v>210.13721572437399</v>
      </c>
      <c r="AI47">
        <v>202.06130303030289</v>
      </c>
      <c r="AJ47">
        <v>1.700218983672223</v>
      </c>
      <c r="AK47">
        <v>63.920997978006959</v>
      </c>
      <c r="AL47">
        <f t="shared" si="26"/>
        <v>1.8328389464033301</v>
      </c>
      <c r="AM47">
        <v>34.704219111388873</v>
      </c>
      <c r="AN47">
        <v>36.386012727272707</v>
      </c>
      <c r="AO47">
        <v>-9.4765466414545238E-3</v>
      </c>
      <c r="AP47">
        <v>90.484430062809054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47056.496262244298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1009.4791497992748</v>
      </c>
      <c r="BI47">
        <f t="shared" si="33"/>
        <v>1.5446806970025015</v>
      </c>
      <c r="BJ47" t="e">
        <f t="shared" si="34"/>
        <v>#DIV/0!</v>
      </c>
      <c r="BK47">
        <f t="shared" si="35"/>
        <v>1.5301759301414462E-3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1199.96875</v>
      </c>
      <c r="CQ47">
        <f t="shared" si="47"/>
        <v>1009.4791497992748</v>
      </c>
      <c r="CR47">
        <f t="shared" si="48"/>
        <v>0.84125453250284621</v>
      </c>
      <c r="CS47">
        <f t="shared" si="49"/>
        <v>0.16202124773049328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1658325189.2874999</v>
      </c>
      <c r="CZ47">
        <v>191.73487499999999</v>
      </c>
      <c r="DA47">
        <v>202.20325</v>
      </c>
      <c r="DB47">
        <v>36.403812500000001</v>
      </c>
      <c r="DC47">
        <v>34.704462500000012</v>
      </c>
      <c r="DD47">
        <v>193.22049999999999</v>
      </c>
      <c r="DE47">
        <v>35.806224999999998</v>
      </c>
      <c r="DF47">
        <v>650.22587499999997</v>
      </c>
      <c r="DG47">
        <v>101.151375</v>
      </c>
      <c r="DH47">
        <v>9.9932062500000002E-2</v>
      </c>
      <c r="DI47">
        <v>34.989800000000002</v>
      </c>
      <c r="DJ47">
        <v>999.9</v>
      </c>
      <c r="DK47">
        <v>34.739525</v>
      </c>
      <c r="DL47">
        <v>0</v>
      </c>
      <c r="DM47">
        <v>0</v>
      </c>
      <c r="DN47">
        <v>9005.6262499999993</v>
      </c>
      <c r="DO47">
        <v>0</v>
      </c>
      <c r="DP47">
        <v>1477.42875</v>
      </c>
      <c r="DQ47">
        <v>-10.4683125</v>
      </c>
      <c r="DR47">
        <v>198.978375</v>
      </c>
      <c r="DS47">
        <v>209.47262499999999</v>
      </c>
      <c r="DT47">
        <v>1.6993400000000001</v>
      </c>
      <c r="DU47">
        <v>202.20325</v>
      </c>
      <c r="DV47">
        <v>34.704462500000012</v>
      </c>
      <c r="DW47">
        <v>3.6822949999999999</v>
      </c>
      <c r="DX47">
        <v>3.510405</v>
      </c>
      <c r="DY47">
        <v>27.484562499999999</v>
      </c>
      <c r="DZ47">
        <v>26.6701625</v>
      </c>
      <c r="EA47">
        <v>1199.96875</v>
      </c>
      <c r="EB47">
        <v>0.95800437500000002</v>
      </c>
      <c r="EC47">
        <v>4.1995362499999987E-2</v>
      </c>
      <c r="ED47">
        <v>0</v>
      </c>
      <c r="EE47">
        <v>678.60325</v>
      </c>
      <c r="EF47">
        <v>5.0001600000000002</v>
      </c>
      <c r="EG47">
        <v>10271.0875</v>
      </c>
      <c r="EH47">
        <v>9514.9449999999997</v>
      </c>
      <c r="EI47">
        <v>52.335624999999993</v>
      </c>
      <c r="EJ47">
        <v>55.023249999999997</v>
      </c>
      <c r="EK47">
        <v>53.796499999999988</v>
      </c>
      <c r="EL47">
        <v>53.280999999999999</v>
      </c>
      <c r="EM47">
        <v>53.796499999999988</v>
      </c>
      <c r="EN47">
        <v>1144.7887499999999</v>
      </c>
      <c r="EO47">
        <v>50.18</v>
      </c>
      <c r="EP47">
        <v>0</v>
      </c>
      <c r="EQ47">
        <v>767703</v>
      </c>
      <c r="ER47">
        <v>0</v>
      </c>
      <c r="ES47">
        <v>679.33746153846164</v>
      </c>
      <c r="ET47">
        <v>-9.3336068502802334</v>
      </c>
      <c r="EU47">
        <v>-128.47863253453451</v>
      </c>
      <c r="EV47">
        <v>10283.14615384615</v>
      </c>
      <c r="EW47">
        <v>15</v>
      </c>
      <c r="EX47">
        <v>1658316094</v>
      </c>
      <c r="EY47" t="s">
        <v>416</v>
      </c>
      <c r="EZ47">
        <v>1658316090.5</v>
      </c>
      <c r="FA47">
        <v>1658316094</v>
      </c>
      <c r="FB47">
        <v>11</v>
      </c>
      <c r="FC47">
        <v>-0.13300000000000001</v>
      </c>
      <c r="FD47">
        <v>0.107</v>
      </c>
      <c r="FE47">
        <v>-1.72</v>
      </c>
      <c r="FF47">
        <v>0.44</v>
      </c>
      <c r="FG47">
        <v>415</v>
      </c>
      <c r="FH47">
        <v>29</v>
      </c>
      <c r="FI47">
        <v>0.15</v>
      </c>
      <c r="FJ47">
        <v>0.28000000000000003</v>
      </c>
      <c r="FK47">
        <v>-10.23742775</v>
      </c>
      <c r="FL47">
        <v>-1.9472169230769041</v>
      </c>
      <c r="FM47">
        <v>0.19105311531727889</v>
      </c>
      <c r="FN47">
        <v>0</v>
      </c>
      <c r="FO47">
        <v>679.93058823529407</v>
      </c>
      <c r="FP47">
        <v>-9.2133231487367393</v>
      </c>
      <c r="FQ47">
        <v>0.93445546010519043</v>
      </c>
      <c r="FR47">
        <v>0</v>
      </c>
      <c r="FS47">
        <v>1.6346627499999999</v>
      </c>
      <c r="FT47">
        <v>0.53757242026266128</v>
      </c>
      <c r="FU47">
        <v>5.5311826311716557E-2</v>
      </c>
      <c r="FV47">
        <v>0</v>
      </c>
      <c r="FW47">
        <v>0</v>
      </c>
      <c r="FX47">
        <v>3</v>
      </c>
      <c r="FY47" t="s">
        <v>425</v>
      </c>
      <c r="FZ47">
        <v>3.3654600000000001</v>
      </c>
      <c r="GA47">
        <v>2.89364</v>
      </c>
      <c r="GB47">
        <v>5.1591499999999998E-2</v>
      </c>
      <c r="GC47">
        <v>5.4696399999999999E-2</v>
      </c>
      <c r="GD47">
        <v>0.14538899999999999</v>
      </c>
      <c r="GE47">
        <v>0.14390700000000001</v>
      </c>
      <c r="GF47">
        <v>32492.2</v>
      </c>
      <c r="GG47">
        <v>28185.599999999999</v>
      </c>
      <c r="GH47">
        <v>30636</v>
      </c>
      <c r="GI47">
        <v>27811</v>
      </c>
      <c r="GJ47">
        <v>34517.800000000003</v>
      </c>
      <c r="GK47">
        <v>33599.4</v>
      </c>
      <c r="GL47">
        <v>39950.6</v>
      </c>
      <c r="GM47">
        <v>38775.300000000003</v>
      </c>
      <c r="GN47">
        <v>2.2827999999999999</v>
      </c>
      <c r="GO47">
        <v>1.5667500000000001</v>
      </c>
      <c r="GP47">
        <v>0</v>
      </c>
      <c r="GQ47">
        <v>7.5034799999999999E-2</v>
      </c>
      <c r="GR47">
        <v>999.9</v>
      </c>
      <c r="GS47">
        <v>33.5167</v>
      </c>
      <c r="GT47">
        <v>65.7</v>
      </c>
      <c r="GU47">
        <v>36.299999999999997</v>
      </c>
      <c r="GV47">
        <v>39.412100000000002</v>
      </c>
      <c r="GW47">
        <v>51.030200000000001</v>
      </c>
      <c r="GX47">
        <v>39.947899999999997</v>
      </c>
      <c r="GY47">
        <v>1</v>
      </c>
      <c r="GZ47">
        <v>0.95563500000000001</v>
      </c>
      <c r="HA47">
        <v>2.27752</v>
      </c>
      <c r="HB47">
        <v>20.189</v>
      </c>
      <c r="HC47">
        <v>5.2132500000000004</v>
      </c>
      <c r="HD47">
        <v>11.9796</v>
      </c>
      <c r="HE47">
        <v>4.9893000000000001</v>
      </c>
      <c r="HF47">
        <v>3.2925800000000001</v>
      </c>
      <c r="HG47">
        <v>8315.5</v>
      </c>
      <c r="HH47">
        <v>9999</v>
      </c>
      <c r="HI47">
        <v>9999</v>
      </c>
      <c r="HJ47">
        <v>970.2</v>
      </c>
      <c r="HK47">
        <v>4.9712500000000004</v>
      </c>
      <c r="HL47">
        <v>1.87402</v>
      </c>
      <c r="HM47">
        <v>1.8703099999999999</v>
      </c>
      <c r="HN47">
        <v>1.86992</v>
      </c>
      <c r="HO47">
        <v>1.8745499999999999</v>
      </c>
      <c r="HP47">
        <v>1.87124</v>
      </c>
      <c r="HQ47">
        <v>1.86676</v>
      </c>
      <c r="HR47">
        <v>1.87778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-1.488</v>
      </c>
      <c r="IG47">
        <v>0.59760000000000002</v>
      </c>
      <c r="IH47">
        <v>-1.4143203888967211</v>
      </c>
      <c r="II47">
        <v>1.7196870422270779E-5</v>
      </c>
      <c r="IJ47">
        <v>-2.1741833173098589E-6</v>
      </c>
      <c r="IK47">
        <v>9.0595066644434051E-10</v>
      </c>
      <c r="IL47">
        <v>0.59756978560464113</v>
      </c>
      <c r="IM47">
        <v>0</v>
      </c>
      <c r="IN47">
        <v>0</v>
      </c>
      <c r="IO47">
        <v>0</v>
      </c>
      <c r="IP47">
        <v>17</v>
      </c>
      <c r="IQ47">
        <v>2050</v>
      </c>
      <c r="IR47">
        <v>3</v>
      </c>
      <c r="IS47">
        <v>34</v>
      </c>
      <c r="IT47">
        <v>151.69999999999999</v>
      </c>
      <c r="IU47">
        <v>151.6</v>
      </c>
      <c r="IV47">
        <v>0.62744100000000003</v>
      </c>
      <c r="IW47">
        <v>2.5817899999999998</v>
      </c>
      <c r="IX47">
        <v>1.49902</v>
      </c>
      <c r="IY47">
        <v>2.3034699999999999</v>
      </c>
      <c r="IZ47">
        <v>1.69678</v>
      </c>
      <c r="JA47">
        <v>2.4011200000000001</v>
      </c>
      <c r="JB47">
        <v>41.067</v>
      </c>
      <c r="JC47">
        <v>14.079499999999999</v>
      </c>
      <c r="JD47">
        <v>18</v>
      </c>
      <c r="JE47">
        <v>720.13400000000001</v>
      </c>
      <c r="JF47">
        <v>304.78500000000003</v>
      </c>
      <c r="JG47">
        <v>30.000699999999998</v>
      </c>
      <c r="JH47">
        <v>39.586199999999998</v>
      </c>
      <c r="JI47">
        <v>29.997199999999999</v>
      </c>
      <c r="JJ47">
        <v>39.8232</v>
      </c>
      <c r="JK47">
        <v>39.810200000000002</v>
      </c>
      <c r="JL47">
        <v>12.624499999999999</v>
      </c>
      <c r="JM47">
        <v>18.928699999999999</v>
      </c>
      <c r="JN47">
        <v>100</v>
      </c>
      <c r="JO47">
        <v>30</v>
      </c>
      <c r="JP47">
        <v>217.41800000000001</v>
      </c>
      <c r="JQ47">
        <v>34.618000000000002</v>
      </c>
      <c r="JR47">
        <v>97.652799999999999</v>
      </c>
      <c r="JS47">
        <v>97.642700000000005</v>
      </c>
    </row>
    <row r="48" spans="1:279" x14ac:dyDescent="0.2">
      <c r="A48">
        <v>33</v>
      </c>
      <c r="B48">
        <v>1658325195.5999999</v>
      </c>
      <c r="C48">
        <v>127.5</v>
      </c>
      <c r="D48" t="s">
        <v>484</v>
      </c>
      <c r="E48" t="s">
        <v>485</v>
      </c>
      <c r="F48">
        <v>4</v>
      </c>
      <c r="G48">
        <v>1658325193.5999999</v>
      </c>
      <c r="H48">
        <f t="shared" si="0"/>
        <v>1.8159562697666219E-3</v>
      </c>
      <c r="I48">
        <f t="shared" si="1"/>
        <v>1.8159562697666218</v>
      </c>
      <c r="J48">
        <f t="shared" si="2"/>
        <v>1.7917676366655839</v>
      </c>
      <c r="K48">
        <f t="shared" si="3"/>
        <v>198.7765714285714</v>
      </c>
      <c r="L48">
        <f t="shared" si="4"/>
        <v>162.49404980563435</v>
      </c>
      <c r="M48">
        <f t="shared" si="5"/>
        <v>16.452677511074441</v>
      </c>
      <c r="N48">
        <f t="shared" si="6"/>
        <v>20.126317427519371</v>
      </c>
      <c r="O48">
        <f t="shared" si="7"/>
        <v>9.4999868103117197E-2</v>
      </c>
      <c r="P48">
        <f t="shared" si="8"/>
        <v>2.7748548256131382</v>
      </c>
      <c r="Q48">
        <f t="shared" si="9"/>
        <v>9.3229305554031666E-2</v>
      </c>
      <c r="R48">
        <f t="shared" si="10"/>
        <v>5.8424645440901854E-2</v>
      </c>
      <c r="S48">
        <f t="shared" si="11"/>
        <v>194.42741104116345</v>
      </c>
      <c r="T48">
        <f t="shared" si="12"/>
        <v>35.686928530933372</v>
      </c>
      <c r="U48">
        <f t="shared" si="13"/>
        <v>34.729728571428574</v>
      </c>
      <c r="V48">
        <f t="shared" si="14"/>
        <v>5.564381519551076</v>
      </c>
      <c r="W48">
        <f t="shared" si="15"/>
        <v>65.256350068683048</v>
      </c>
      <c r="X48">
        <f t="shared" si="16"/>
        <v>3.6822310401854552</v>
      </c>
      <c r="Y48">
        <f t="shared" si="17"/>
        <v>5.6427168180719045</v>
      </c>
      <c r="Z48">
        <f t="shared" si="18"/>
        <v>1.8821504793656207</v>
      </c>
      <c r="AA48">
        <f t="shared" si="19"/>
        <v>-80.083671496708021</v>
      </c>
      <c r="AB48">
        <f t="shared" si="20"/>
        <v>37.726471767097586</v>
      </c>
      <c r="AC48">
        <f t="shared" si="21"/>
        <v>3.1707303979170063</v>
      </c>
      <c r="AD48">
        <f t="shared" si="22"/>
        <v>155.24094170947001</v>
      </c>
      <c r="AE48">
        <f t="shared" si="23"/>
        <v>11.145760909302799</v>
      </c>
      <c r="AF48">
        <f t="shared" si="24"/>
        <v>1.8762763575761607</v>
      </c>
      <c r="AG48">
        <f t="shared" si="25"/>
        <v>1.7917676366655839</v>
      </c>
      <c r="AH48">
        <v>217.07012781445039</v>
      </c>
      <c r="AI48">
        <v>208.80910909090909</v>
      </c>
      <c r="AJ48">
        <v>1.6870133400128331</v>
      </c>
      <c r="AK48">
        <v>63.920997978006959</v>
      </c>
      <c r="AL48">
        <f t="shared" si="26"/>
        <v>1.8159562697666218</v>
      </c>
      <c r="AM48">
        <v>34.698784009950501</v>
      </c>
      <c r="AN48">
        <v>36.358112121212123</v>
      </c>
      <c r="AO48">
        <v>-8.1104455422721725E-3</v>
      </c>
      <c r="AP48">
        <v>90.484430062809054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47229.776671681582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1009.5150855135558</v>
      </c>
      <c r="BI48">
        <f t="shared" si="33"/>
        <v>1.7917676366655839</v>
      </c>
      <c r="BJ48" t="e">
        <f t="shared" si="34"/>
        <v>#DIV/0!</v>
      </c>
      <c r="BK48">
        <f t="shared" si="35"/>
        <v>1.7748795063860627E-3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1200.011428571428</v>
      </c>
      <c r="CQ48">
        <f t="shared" si="47"/>
        <v>1009.5150855135558</v>
      </c>
      <c r="CR48">
        <f t="shared" si="48"/>
        <v>0.84125455931311299</v>
      </c>
      <c r="CS48">
        <f t="shared" si="49"/>
        <v>0.16202129947430796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1658325193.5999999</v>
      </c>
      <c r="CZ48">
        <v>198.7765714285714</v>
      </c>
      <c r="DA48">
        <v>209.40557142857139</v>
      </c>
      <c r="DB48">
        <v>36.367371428571417</v>
      </c>
      <c r="DC48">
        <v>34.698985714285712</v>
      </c>
      <c r="DD48">
        <v>200.26728571428569</v>
      </c>
      <c r="DE48">
        <v>35.76981428571429</v>
      </c>
      <c r="DF48">
        <v>650.22414285714297</v>
      </c>
      <c r="DG48">
        <v>101.1511428571429</v>
      </c>
      <c r="DH48">
        <v>9.9810828571428561E-2</v>
      </c>
      <c r="DI48">
        <v>34.981914285714289</v>
      </c>
      <c r="DJ48">
        <v>999.89999999999986</v>
      </c>
      <c r="DK48">
        <v>34.729728571428574</v>
      </c>
      <c r="DL48">
        <v>0</v>
      </c>
      <c r="DM48">
        <v>0</v>
      </c>
      <c r="DN48">
        <v>9039.1071428571431</v>
      </c>
      <c r="DO48">
        <v>0</v>
      </c>
      <c r="DP48">
        <v>1475.8242857142859</v>
      </c>
      <c r="DQ48">
        <v>-10.62925714285714</v>
      </c>
      <c r="DR48">
        <v>206.2782857142858</v>
      </c>
      <c r="DS48">
        <v>216.9328571428571</v>
      </c>
      <c r="DT48">
        <v>1.668378571428571</v>
      </c>
      <c r="DU48">
        <v>209.40557142857139</v>
      </c>
      <c r="DV48">
        <v>34.698985714285712</v>
      </c>
      <c r="DW48">
        <v>3.678597142857142</v>
      </c>
      <c r="DX48">
        <v>3.5098371428571431</v>
      </c>
      <c r="DY48">
        <v>27.467385714285712</v>
      </c>
      <c r="DZ48">
        <v>26.66739999999999</v>
      </c>
      <c r="EA48">
        <v>1200.011428571428</v>
      </c>
      <c r="EB48">
        <v>0.95800457142857154</v>
      </c>
      <c r="EC48">
        <v>4.1995171428571433E-2</v>
      </c>
      <c r="ED48">
        <v>0</v>
      </c>
      <c r="EE48">
        <v>678.20885714285703</v>
      </c>
      <c r="EF48">
        <v>5.0001600000000002</v>
      </c>
      <c r="EG48">
        <v>10261.37142857143</v>
      </c>
      <c r="EH48">
        <v>9515.278571428571</v>
      </c>
      <c r="EI48">
        <v>52.311999999999998</v>
      </c>
      <c r="EJ48">
        <v>54.982000000000014</v>
      </c>
      <c r="EK48">
        <v>53.740857142857138</v>
      </c>
      <c r="EL48">
        <v>53.29457142857143</v>
      </c>
      <c r="EM48">
        <v>53.767714285714291</v>
      </c>
      <c r="EN48">
        <v>1144.828571428571</v>
      </c>
      <c r="EO48">
        <v>50.182857142857152</v>
      </c>
      <c r="EP48">
        <v>0</v>
      </c>
      <c r="EQ48">
        <v>767706.60000014305</v>
      </c>
      <c r="ER48">
        <v>0</v>
      </c>
      <c r="ES48">
        <v>678.8308461538461</v>
      </c>
      <c r="ET48">
        <v>-7.5983589780567931</v>
      </c>
      <c r="EU48">
        <v>-147.13504269045291</v>
      </c>
      <c r="EV48">
        <v>10275.450000000001</v>
      </c>
      <c r="EW48">
        <v>15</v>
      </c>
      <c r="EX48">
        <v>1658316094</v>
      </c>
      <c r="EY48" t="s">
        <v>416</v>
      </c>
      <c r="EZ48">
        <v>1658316090.5</v>
      </c>
      <c r="FA48">
        <v>1658316094</v>
      </c>
      <c r="FB48">
        <v>11</v>
      </c>
      <c r="FC48">
        <v>-0.13300000000000001</v>
      </c>
      <c r="FD48">
        <v>0.107</v>
      </c>
      <c r="FE48">
        <v>-1.72</v>
      </c>
      <c r="FF48">
        <v>0.44</v>
      </c>
      <c r="FG48">
        <v>415</v>
      </c>
      <c r="FH48">
        <v>29</v>
      </c>
      <c r="FI48">
        <v>0.15</v>
      </c>
      <c r="FJ48">
        <v>0.28000000000000003</v>
      </c>
      <c r="FK48">
        <v>-10.365168292682929</v>
      </c>
      <c r="FL48">
        <v>-1.700301742160276</v>
      </c>
      <c r="FM48">
        <v>0.17241982857933991</v>
      </c>
      <c r="FN48">
        <v>0</v>
      </c>
      <c r="FO48">
        <v>679.27952941176477</v>
      </c>
      <c r="FP48">
        <v>-8.1916883108186607</v>
      </c>
      <c r="FQ48">
        <v>0.84549119852426813</v>
      </c>
      <c r="FR48">
        <v>0</v>
      </c>
      <c r="FS48">
        <v>1.6547404878048779</v>
      </c>
      <c r="FT48">
        <v>0.38806243902439091</v>
      </c>
      <c r="FU48">
        <v>4.8504299429810153E-2</v>
      </c>
      <c r="FV48">
        <v>0</v>
      </c>
      <c r="FW48">
        <v>0</v>
      </c>
      <c r="FX48">
        <v>3</v>
      </c>
      <c r="FY48" t="s">
        <v>425</v>
      </c>
      <c r="FZ48">
        <v>3.36592</v>
      </c>
      <c r="GA48">
        <v>2.8940299999999999</v>
      </c>
      <c r="GB48">
        <v>5.3127899999999999E-2</v>
      </c>
      <c r="GC48">
        <v>5.6295900000000003E-2</v>
      </c>
      <c r="GD48">
        <v>0.14532500000000001</v>
      </c>
      <c r="GE48">
        <v>0.14391699999999999</v>
      </c>
      <c r="GF48">
        <v>32442.2</v>
      </c>
      <c r="GG48">
        <v>28140.2</v>
      </c>
      <c r="GH48">
        <v>30638.400000000001</v>
      </c>
      <c r="GI48">
        <v>27813.1</v>
      </c>
      <c r="GJ48">
        <v>34522.9</v>
      </c>
      <c r="GK48">
        <v>33601.599999999999</v>
      </c>
      <c r="GL48">
        <v>39953.599999999999</v>
      </c>
      <c r="GM48">
        <v>38778.300000000003</v>
      </c>
      <c r="GN48">
        <v>2.28288</v>
      </c>
      <c r="GO48">
        <v>1.56718</v>
      </c>
      <c r="GP48">
        <v>0</v>
      </c>
      <c r="GQ48">
        <v>7.5534000000000004E-2</v>
      </c>
      <c r="GR48">
        <v>999.9</v>
      </c>
      <c r="GS48">
        <v>33.508099999999999</v>
      </c>
      <c r="GT48">
        <v>65.7</v>
      </c>
      <c r="GU48">
        <v>36.299999999999997</v>
      </c>
      <c r="GV48">
        <v>39.413600000000002</v>
      </c>
      <c r="GW48">
        <v>50.100200000000001</v>
      </c>
      <c r="GX48">
        <v>39.2348</v>
      </c>
      <c r="GY48">
        <v>1</v>
      </c>
      <c r="GZ48">
        <v>0.953237</v>
      </c>
      <c r="HA48">
        <v>2.2817799999999999</v>
      </c>
      <c r="HB48">
        <v>20.189299999999999</v>
      </c>
      <c r="HC48">
        <v>5.2140000000000004</v>
      </c>
      <c r="HD48">
        <v>11.979699999999999</v>
      </c>
      <c r="HE48">
        <v>4.9887499999999996</v>
      </c>
      <c r="HF48">
        <v>3.2925499999999999</v>
      </c>
      <c r="HG48">
        <v>8315.5</v>
      </c>
      <c r="HH48">
        <v>9999</v>
      </c>
      <c r="HI48">
        <v>9999</v>
      </c>
      <c r="HJ48">
        <v>970.2</v>
      </c>
      <c r="HK48">
        <v>4.9712699999999996</v>
      </c>
      <c r="HL48">
        <v>1.8740600000000001</v>
      </c>
      <c r="HM48">
        <v>1.87029</v>
      </c>
      <c r="HN48">
        <v>1.86991</v>
      </c>
      <c r="HO48">
        <v>1.8745700000000001</v>
      </c>
      <c r="HP48">
        <v>1.87127</v>
      </c>
      <c r="HQ48">
        <v>1.86676</v>
      </c>
      <c r="HR48">
        <v>1.87778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-1.494</v>
      </c>
      <c r="IG48">
        <v>0.59760000000000002</v>
      </c>
      <c r="IH48">
        <v>-1.4143203888967211</v>
      </c>
      <c r="II48">
        <v>1.7196870422270779E-5</v>
      </c>
      <c r="IJ48">
        <v>-2.1741833173098589E-6</v>
      </c>
      <c r="IK48">
        <v>9.0595066644434051E-10</v>
      </c>
      <c r="IL48">
        <v>0.59756978560464113</v>
      </c>
      <c r="IM48">
        <v>0</v>
      </c>
      <c r="IN48">
        <v>0</v>
      </c>
      <c r="IO48">
        <v>0</v>
      </c>
      <c r="IP48">
        <v>17</v>
      </c>
      <c r="IQ48">
        <v>2050</v>
      </c>
      <c r="IR48">
        <v>3</v>
      </c>
      <c r="IS48">
        <v>34</v>
      </c>
      <c r="IT48">
        <v>151.80000000000001</v>
      </c>
      <c r="IU48">
        <v>151.69999999999999</v>
      </c>
      <c r="IV48">
        <v>0.64331099999999997</v>
      </c>
      <c r="IW48">
        <v>2.5952099999999998</v>
      </c>
      <c r="IX48">
        <v>1.49902</v>
      </c>
      <c r="IY48">
        <v>2.3034699999999999</v>
      </c>
      <c r="IZ48">
        <v>1.69678</v>
      </c>
      <c r="JA48">
        <v>2.2668499999999998</v>
      </c>
      <c r="JB48">
        <v>41.067</v>
      </c>
      <c r="JC48">
        <v>14.061999999999999</v>
      </c>
      <c r="JD48">
        <v>18</v>
      </c>
      <c r="JE48">
        <v>719.88900000000001</v>
      </c>
      <c r="JF48">
        <v>304.88099999999997</v>
      </c>
      <c r="JG48">
        <v>30.001100000000001</v>
      </c>
      <c r="JH48">
        <v>39.558100000000003</v>
      </c>
      <c r="JI48">
        <v>29.997199999999999</v>
      </c>
      <c r="JJ48">
        <v>39.7941</v>
      </c>
      <c r="JK48">
        <v>39.782499999999999</v>
      </c>
      <c r="JL48">
        <v>12.921200000000001</v>
      </c>
      <c r="JM48">
        <v>18.928699999999999</v>
      </c>
      <c r="JN48">
        <v>100</v>
      </c>
      <c r="JO48">
        <v>30</v>
      </c>
      <c r="JP48">
        <v>224.11500000000001</v>
      </c>
      <c r="JQ48">
        <v>34.6205</v>
      </c>
      <c r="JR48">
        <v>97.660399999999996</v>
      </c>
      <c r="JS48">
        <v>97.650199999999998</v>
      </c>
    </row>
    <row r="49" spans="1:279" x14ac:dyDescent="0.2">
      <c r="A49">
        <v>34</v>
      </c>
      <c r="B49">
        <v>1658325199.5999999</v>
      </c>
      <c r="C49">
        <v>131.5</v>
      </c>
      <c r="D49" t="s">
        <v>486</v>
      </c>
      <c r="E49" t="s">
        <v>487</v>
      </c>
      <c r="F49">
        <v>4</v>
      </c>
      <c r="G49">
        <v>1658325197.2874999</v>
      </c>
      <c r="H49">
        <f t="shared" si="0"/>
        <v>1.8103776621115712E-3</v>
      </c>
      <c r="I49">
        <f t="shared" si="1"/>
        <v>1.8103776621115713</v>
      </c>
      <c r="J49">
        <f t="shared" si="2"/>
        <v>1.8735948178452537</v>
      </c>
      <c r="K49">
        <f t="shared" si="3"/>
        <v>204.82474999999999</v>
      </c>
      <c r="L49">
        <f t="shared" si="4"/>
        <v>166.87155002332051</v>
      </c>
      <c r="M49">
        <f t="shared" si="5"/>
        <v>16.895681324869194</v>
      </c>
      <c r="N49">
        <f t="shared" si="6"/>
        <v>20.738428467658935</v>
      </c>
      <c r="O49">
        <f t="shared" si="7"/>
        <v>9.4684339249844332E-2</v>
      </c>
      <c r="P49">
        <f t="shared" si="8"/>
        <v>2.7666330380437785</v>
      </c>
      <c r="Q49">
        <f t="shared" si="9"/>
        <v>9.2920278980451992E-2</v>
      </c>
      <c r="R49">
        <f t="shared" si="10"/>
        <v>5.8230930686453311E-2</v>
      </c>
      <c r="S49">
        <f t="shared" si="11"/>
        <v>194.42928751410753</v>
      </c>
      <c r="T49">
        <f t="shared" si="12"/>
        <v>35.691515849289715</v>
      </c>
      <c r="U49">
        <f t="shared" si="13"/>
        <v>34.724662499999987</v>
      </c>
      <c r="V49">
        <f t="shared" si="14"/>
        <v>5.5628176046031683</v>
      </c>
      <c r="W49">
        <f t="shared" si="15"/>
        <v>65.216294303862881</v>
      </c>
      <c r="X49">
        <f t="shared" si="16"/>
        <v>3.6801997367330732</v>
      </c>
      <c r="Y49">
        <f t="shared" si="17"/>
        <v>5.6430678498626188</v>
      </c>
      <c r="Z49">
        <f t="shared" si="18"/>
        <v>1.8826178678700951</v>
      </c>
      <c r="AA49">
        <f t="shared" si="19"/>
        <v>-79.837654899120295</v>
      </c>
      <c r="AB49">
        <f t="shared" si="20"/>
        <v>38.537850869662563</v>
      </c>
      <c r="AC49">
        <f t="shared" si="21"/>
        <v>3.248485891688027</v>
      </c>
      <c r="AD49">
        <f t="shared" si="22"/>
        <v>156.37796937633783</v>
      </c>
      <c r="AE49">
        <f t="shared" si="23"/>
        <v>11.365329826568567</v>
      </c>
      <c r="AF49">
        <f t="shared" si="24"/>
        <v>1.8519618544542287</v>
      </c>
      <c r="AG49">
        <f t="shared" si="25"/>
        <v>1.8735948178452537</v>
      </c>
      <c r="AH49">
        <v>224.10990006123271</v>
      </c>
      <c r="AI49">
        <v>215.6595575757575</v>
      </c>
      <c r="AJ49">
        <v>1.7157694015139791</v>
      </c>
      <c r="AK49">
        <v>63.920997978006959</v>
      </c>
      <c r="AL49">
        <f t="shared" si="26"/>
        <v>1.8103776621115713</v>
      </c>
      <c r="AM49">
        <v>34.700452142542836</v>
      </c>
      <c r="AN49">
        <v>36.340564848484817</v>
      </c>
      <c r="AO49">
        <v>-5.5242426265709821E-3</v>
      </c>
      <c r="AP49">
        <v>90.484430062809054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47004.727881882332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1009.5253888674131</v>
      </c>
      <c r="BI49">
        <f t="shared" si="33"/>
        <v>1.8735948178452537</v>
      </c>
      <c r="BJ49" t="e">
        <f t="shared" si="34"/>
        <v>#DIV/0!</v>
      </c>
      <c r="BK49">
        <f t="shared" si="35"/>
        <v>1.8559164915577214E-3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1200.0237500000001</v>
      </c>
      <c r="CQ49">
        <f t="shared" si="47"/>
        <v>1009.5253888674131</v>
      </c>
      <c r="CR49">
        <f t="shared" si="48"/>
        <v>0.8412545075607154</v>
      </c>
      <c r="CS49">
        <f t="shared" si="49"/>
        <v>0.162021199592181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1658325197.2874999</v>
      </c>
      <c r="CZ49">
        <v>204.82474999999999</v>
      </c>
      <c r="DA49">
        <v>215.66175000000001</v>
      </c>
      <c r="DB49">
        <v>36.347787500000003</v>
      </c>
      <c r="DC49">
        <v>34.701062499999999</v>
      </c>
      <c r="DD49">
        <v>206.32</v>
      </c>
      <c r="DE49">
        <v>35.750212500000004</v>
      </c>
      <c r="DF49">
        <v>650.25324999999998</v>
      </c>
      <c r="DG49">
        <v>101.14937500000001</v>
      </c>
      <c r="DH49">
        <v>0.100246775</v>
      </c>
      <c r="DI49">
        <v>34.983037500000002</v>
      </c>
      <c r="DJ49">
        <v>999.9</v>
      </c>
      <c r="DK49">
        <v>34.724662499999987</v>
      </c>
      <c r="DL49">
        <v>0</v>
      </c>
      <c r="DM49">
        <v>0</v>
      </c>
      <c r="DN49">
        <v>8995.5462499999994</v>
      </c>
      <c r="DO49">
        <v>0</v>
      </c>
      <c r="DP49">
        <v>1474.60375</v>
      </c>
      <c r="DQ49">
        <v>-10.8370625</v>
      </c>
      <c r="DR49">
        <v>212.550375</v>
      </c>
      <c r="DS49">
        <v>223.4145</v>
      </c>
      <c r="DT49">
        <v>1.64672375</v>
      </c>
      <c r="DU49">
        <v>215.66175000000001</v>
      </c>
      <c r="DV49">
        <v>34.701062499999999</v>
      </c>
      <c r="DW49">
        <v>3.6765612499999998</v>
      </c>
      <c r="DX49">
        <v>3.509995</v>
      </c>
      <c r="DY49">
        <v>27.457924999999999</v>
      </c>
      <c r="DZ49">
        <v>26.668150000000001</v>
      </c>
      <c r="EA49">
        <v>1200.0237500000001</v>
      </c>
      <c r="EB49">
        <v>0.9580057500000001</v>
      </c>
      <c r="EC49">
        <v>4.1994024999999997E-2</v>
      </c>
      <c r="ED49">
        <v>0</v>
      </c>
      <c r="EE49">
        <v>677.486625</v>
      </c>
      <c r="EF49">
        <v>5.0001600000000002</v>
      </c>
      <c r="EG49">
        <v>10251.862499999999</v>
      </c>
      <c r="EH49">
        <v>9515.3937499999993</v>
      </c>
      <c r="EI49">
        <v>52.311999999999998</v>
      </c>
      <c r="EJ49">
        <v>54.976374999999997</v>
      </c>
      <c r="EK49">
        <v>53.7575</v>
      </c>
      <c r="EL49">
        <v>53.241999999999997</v>
      </c>
      <c r="EM49">
        <v>53.773000000000003</v>
      </c>
      <c r="EN49">
        <v>1144.8412499999999</v>
      </c>
      <c r="EO49">
        <v>50.181250000000013</v>
      </c>
      <c r="EP49">
        <v>0</v>
      </c>
      <c r="EQ49">
        <v>767710.79999995232</v>
      </c>
      <c r="ER49">
        <v>0</v>
      </c>
      <c r="ES49">
        <v>678.19751999999994</v>
      </c>
      <c r="ET49">
        <v>-7.3740000157847234</v>
      </c>
      <c r="EU49">
        <v>-150.71538480890379</v>
      </c>
      <c r="EV49">
        <v>10264.252</v>
      </c>
      <c r="EW49">
        <v>15</v>
      </c>
      <c r="EX49">
        <v>1658316094</v>
      </c>
      <c r="EY49" t="s">
        <v>416</v>
      </c>
      <c r="EZ49">
        <v>1658316090.5</v>
      </c>
      <c r="FA49">
        <v>1658316094</v>
      </c>
      <c r="FB49">
        <v>11</v>
      </c>
      <c r="FC49">
        <v>-0.13300000000000001</v>
      </c>
      <c r="FD49">
        <v>0.107</v>
      </c>
      <c r="FE49">
        <v>-1.72</v>
      </c>
      <c r="FF49">
        <v>0.44</v>
      </c>
      <c r="FG49">
        <v>415</v>
      </c>
      <c r="FH49">
        <v>29</v>
      </c>
      <c r="FI49">
        <v>0.15</v>
      </c>
      <c r="FJ49">
        <v>0.28000000000000003</v>
      </c>
      <c r="FK49">
        <v>-10.507024390243901</v>
      </c>
      <c r="FL49">
        <v>-1.84946759581881</v>
      </c>
      <c r="FM49">
        <v>0.1893841518345494</v>
      </c>
      <c r="FN49">
        <v>0</v>
      </c>
      <c r="FO49">
        <v>678.76770588235286</v>
      </c>
      <c r="FP49">
        <v>-8.511963324747601</v>
      </c>
      <c r="FQ49">
        <v>0.87317572954776634</v>
      </c>
      <c r="FR49">
        <v>0</v>
      </c>
      <c r="FS49">
        <v>1.6691578048780491</v>
      </c>
      <c r="FT49">
        <v>4.2379442508714643E-2</v>
      </c>
      <c r="FU49">
        <v>3.029173239151239E-2</v>
      </c>
      <c r="FV49">
        <v>1</v>
      </c>
      <c r="FW49">
        <v>1</v>
      </c>
      <c r="FX49">
        <v>3</v>
      </c>
      <c r="FY49" t="s">
        <v>417</v>
      </c>
      <c r="FZ49">
        <v>3.3654899999999999</v>
      </c>
      <c r="GA49">
        <v>2.8938000000000001</v>
      </c>
      <c r="GB49">
        <v>5.4669099999999998E-2</v>
      </c>
      <c r="GC49">
        <v>5.7873399999999998E-2</v>
      </c>
      <c r="GD49">
        <v>0.145286</v>
      </c>
      <c r="GE49">
        <v>0.14393600000000001</v>
      </c>
      <c r="GF49">
        <v>32391.3</v>
      </c>
      <c r="GG49">
        <v>28093.8</v>
      </c>
      <c r="GH49">
        <v>30640.2</v>
      </c>
      <c r="GI49">
        <v>27813.7</v>
      </c>
      <c r="GJ49">
        <v>34526.800000000003</v>
      </c>
      <c r="GK49">
        <v>33601.1</v>
      </c>
      <c r="GL49">
        <v>39956.300000000003</v>
      </c>
      <c r="GM49">
        <v>38778.400000000001</v>
      </c>
      <c r="GN49">
        <v>2.2831999999999999</v>
      </c>
      <c r="GO49">
        <v>1.5672200000000001</v>
      </c>
      <c r="GP49">
        <v>0</v>
      </c>
      <c r="GQ49">
        <v>7.5586100000000003E-2</v>
      </c>
      <c r="GR49">
        <v>999.9</v>
      </c>
      <c r="GS49">
        <v>33.503599999999999</v>
      </c>
      <c r="GT49">
        <v>65.7</v>
      </c>
      <c r="GU49">
        <v>36.299999999999997</v>
      </c>
      <c r="GV49">
        <v>39.415100000000002</v>
      </c>
      <c r="GW49">
        <v>50.730200000000004</v>
      </c>
      <c r="GX49">
        <v>40.160299999999999</v>
      </c>
      <c r="GY49">
        <v>1</v>
      </c>
      <c r="GZ49">
        <v>0.95091499999999995</v>
      </c>
      <c r="HA49">
        <v>2.2882500000000001</v>
      </c>
      <c r="HB49">
        <v>20.189499999999999</v>
      </c>
      <c r="HC49">
        <v>5.2142900000000001</v>
      </c>
      <c r="HD49">
        <v>11.9794</v>
      </c>
      <c r="HE49">
        <v>4.9890499999999998</v>
      </c>
      <c r="HF49">
        <v>3.2925800000000001</v>
      </c>
      <c r="HG49">
        <v>8315.7000000000007</v>
      </c>
      <c r="HH49">
        <v>9999</v>
      </c>
      <c r="HI49">
        <v>9999</v>
      </c>
      <c r="HJ49">
        <v>970.2</v>
      </c>
      <c r="HK49">
        <v>4.9712399999999999</v>
      </c>
      <c r="HL49">
        <v>1.8740399999999999</v>
      </c>
      <c r="HM49">
        <v>1.8703000000000001</v>
      </c>
      <c r="HN49">
        <v>1.8699300000000001</v>
      </c>
      <c r="HO49">
        <v>1.87456</v>
      </c>
      <c r="HP49">
        <v>1.8712299999999999</v>
      </c>
      <c r="HQ49">
        <v>1.86676</v>
      </c>
      <c r="HR49">
        <v>1.87778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-1.4990000000000001</v>
      </c>
      <c r="IG49">
        <v>0.59750000000000003</v>
      </c>
      <c r="IH49">
        <v>-1.4143203888967211</v>
      </c>
      <c r="II49">
        <v>1.7196870422270779E-5</v>
      </c>
      <c r="IJ49">
        <v>-2.1741833173098589E-6</v>
      </c>
      <c r="IK49">
        <v>9.0595066644434051E-10</v>
      </c>
      <c r="IL49">
        <v>0.59756978560464113</v>
      </c>
      <c r="IM49">
        <v>0</v>
      </c>
      <c r="IN49">
        <v>0</v>
      </c>
      <c r="IO49">
        <v>0</v>
      </c>
      <c r="IP49">
        <v>17</v>
      </c>
      <c r="IQ49">
        <v>2050</v>
      </c>
      <c r="IR49">
        <v>3</v>
      </c>
      <c r="IS49">
        <v>34</v>
      </c>
      <c r="IT49">
        <v>151.80000000000001</v>
      </c>
      <c r="IU49">
        <v>151.80000000000001</v>
      </c>
      <c r="IV49">
        <v>0.65673800000000004</v>
      </c>
      <c r="IW49">
        <v>2.5817899999999998</v>
      </c>
      <c r="IX49">
        <v>1.49902</v>
      </c>
      <c r="IY49">
        <v>2.3034699999999999</v>
      </c>
      <c r="IZ49">
        <v>1.69678</v>
      </c>
      <c r="JA49">
        <v>2.36938</v>
      </c>
      <c r="JB49">
        <v>41.067</v>
      </c>
      <c r="JC49">
        <v>14.079499999999999</v>
      </c>
      <c r="JD49">
        <v>18</v>
      </c>
      <c r="JE49">
        <v>719.87199999999996</v>
      </c>
      <c r="JF49">
        <v>304.78399999999999</v>
      </c>
      <c r="JG49">
        <v>30.0015</v>
      </c>
      <c r="JH49">
        <v>39.529000000000003</v>
      </c>
      <c r="JI49">
        <v>29.997299999999999</v>
      </c>
      <c r="JJ49">
        <v>39.766599999999997</v>
      </c>
      <c r="JK49">
        <v>39.755200000000002</v>
      </c>
      <c r="JL49">
        <v>13.2163</v>
      </c>
      <c r="JM49">
        <v>19.204699999999999</v>
      </c>
      <c r="JN49">
        <v>100</v>
      </c>
      <c r="JO49">
        <v>30</v>
      </c>
      <c r="JP49">
        <v>230.80199999999999</v>
      </c>
      <c r="JQ49">
        <v>34.630099999999999</v>
      </c>
      <c r="JR49">
        <v>97.666399999999996</v>
      </c>
      <c r="JS49">
        <v>97.6511</v>
      </c>
    </row>
    <row r="50" spans="1:279" x14ac:dyDescent="0.2">
      <c r="A50">
        <v>35</v>
      </c>
      <c r="B50">
        <v>1658325203.5999999</v>
      </c>
      <c r="C50">
        <v>135.5</v>
      </c>
      <c r="D50" t="s">
        <v>488</v>
      </c>
      <c r="E50" t="s">
        <v>489</v>
      </c>
      <c r="F50">
        <v>4</v>
      </c>
      <c r="G50">
        <v>1658325201.5999999</v>
      </c>
      <c r="H50">
        <f t="shared" si="0"/>
        <v>1.8225060023424823E-3</v>
      </c>
      <c r="I50">
        <f t="shared" si="1"/>
        <v>1.8225060023424824</v>
      </c>
      <c r="J50">
        <f t="shared" si="2"/>
        <v>2.0245920877803196</v>
      </c>
      <c r="K50">
        <f t="shared" si="3"/>
        <v>211.93014285714281</v>
      </c>
      <c r="L50">
        <f t="shared" si="4"/>
        <v>171.37980009992722</v>
      </c>
      <c r="M50">
        <f t="shared" si="5"/>
        <v>17.352051762025233</v>
      </c>
      <c r="N50">
        <f t="shared" si="6"/>
        <v>21.45773776516446</v>
      </c>
      <c r="O50">
        <f t="shared" si="7"/>
        <v>9.5197854214093047E-2</v>
      </c>
      <c r="P50">
        <f t="shared" si="8"/>
        <v>2.7666080926811918</v>
      </c>
      <c r="Q50">
        <f t="shared" si="9"/>
        <v>9.3414785941966907E-2</v>
      </c>
      <c r="R50">
        <f t="shared" si="10"/>
        <v>5.8541661112255741E-2</v>
      </c>
      <c r="S50">
        <f t="shared" si="11"/>
        <v>194.42450961260863</v>
      </c>
      <c r="T50">
        <f t="shared" si="12"/>
        <v>35.686662928947598</v>
      </c>
      <c r="U50">
        <f t="shared" si="13"/>
        <v>34.728342857142863</v>
      </c>
      <c r="V50">
        <f t="shared" si="14"/>
        <v>5.5639537064687037</v>
      </c>
      <c r="W50">
        <f t="shared" si="15"/>
        <v>65.196340419632122</v>
      </c>
      <c r="X50">
        <f t="shared" si="16"/>
        <v>3.6787633668437594</v>
      </c>
      <c r="Y50">
        <f t="shared" si="17"/>
        <v>5.642591812923289</v>
      </c>
      <c r="Z50">
        <f t="shared" si="18"/>
        <v>1.8851903396249443</v>
      </c>
      <c r="AA50">
        <f t="shared" si="19"/>
        <v>-80.372514703303466</v>
      </c>
      <c r="AB50">
        <f t="shared" si="20"/>
        <v>37.761373149718189</v>
      </c>
      <c r="AC50">
        <f t="shared" si="21"/>
        <v>3.1830960900875773</v>
      </c>
      <c r="AD50">
        <f t="shared" si="22"/>
        <v>154.99646414911095</v>
      </c>
      <c r="AE50">
        <f t="shared" si="23"/>
        <v>11.517736148340258</v>
      </c>
      <c r="AF50">
        <f t="shared" si="24"/>
        <v>1.8456181946230694</v>
      </c>
      <c r="AG50">
        <f t="shared" si="25"/>
        <v>2.0245920877803196</v>
      </c>
      <c r="AH50">
        <v>231.07469138912231</v>
      </c>
      <c r="AI50">
        <v>222.4912969696968</v>
      </c>
      <c r="AJ50">
        <v>1.7127982748008059</v>
      </c>
      <c r="AK50">
        <v>63.920997978006959</v>
      </c>
      <c r="AL50">
        <f t="shared" si="26"/>
        <v>1.8225060023424824</v>
      </c>
      <c r="AM50">
        <v>34.704398752448753</v>
      </c>
      <c r="AN50">
        <v>36.329330909090913</v>
      </c>
      <c r="AO50">
        <v>-7.8612909225712598E-4</v>
      </c>
      <c r="AP50">
        <v>90.484430062809054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47004.27601415485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1009.5005997992793</v>
      </c>
      <c r="BI50">
        <f t="shared" si="33"/>
        <v>2.0245920877803196</v>
      </c>
      <c r="BJ50" t="e">
        <f t="shared" si="34"/>
        <v>#DIV/0!</v>
      </c>
      <c r="BK50">
        <f t="shared" si="35"/>
        <v>2.005538271282724E-3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1199.994285714286</v>
      </c>
      <c r="CQ50">
        <f t="shared" si="47"/>
        <v>1009.5005997992793</v>
      </c>
      <c r="CR50">
        <f t="shared" si="48"/>
        <v>0.84125450580656969</v>
      </c>
      <c r="CS50">
        <f t="shared" si="49"/>
        <v>0.16202119620667957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1658325201.5999999</v>
      </c>
      <c r="CZ50">
        <v>211.93014285714281</v>
      </c>
      <c r="DA50">
        <v>222.91900000000001</v>
      </c>
      <c r="DB50">
        <v>36.333785714285717</v>
      </c>
      <c r="DC50">
        <v>34.692628571428578</v>
      </c>
      <c r="DD50">
        <v>213.43085714285709</v>
      </c>
      <c r="DE50">
        <v>35.73621428571429</v>
      </c>
      <c r="DF50">
        <v>650.23385714285712</v>
      </c>
      <c r="DG50">
        <v>101.149</v>
      </c>
      <c r="DH50">
        <v>0.10010725714285711</v>
      </c>
      <c r="DI50">
        <v>34.981514285714283</v>
      </c>
      <c r="DJ50">
        <v>999.89999999999986</v>
      </c>
      <c r="DK50">
        <v>34.728342857142863</v>
      </c>
      <c r="DL50">
        <v>0</v>
      </c>
      <c r="DM50">
        <v>0</v>
      </c>
      <c r="DN50">
        <v>8995.4471428571433</v>
      </c>
      <c r="DO50">
        <v>0</v>
      </c>
      <c r="DP50">
        <v>1473.788571428571</v>
      </c>
      <c r="DQ50">
        <v>-10.988914285714291</v>
      </c>
      <c r="DR50">
        <v>219.9208571428571</v>
      </c>
      <c r="DS50">
        <v>230.93071428571429</v>
      </c>
      <c r="DT50">
        <v>1.64114</v>
      </c>
      <c r="DU50">
        <v>222.91900000000001</v>
      </c>
      <c r="DV50">
        <v>34.692628571428578</v>
      </c>
      <c r="DW50">
        <v>3.6751242857142858</v>
      </c>
      <c r="DX50">
        <v>3.5091271428571429</v>
      </c>
      <c r="DY50">
        <v>27.451257142857141</v>
      </c>
      <c r="DZ50">
        <v>26.663971428571429</v>
      </c>
      <c r="EA50">
        <v>1199.994285714286</v>
      </c>
      <c r="EB50">
        <v>0.95800614285714292</v>
      </c>
      <c r="EC50">
        <v>4.1993642857142847E-2</v>
      </c>
      <c r="ED50">
        <v>0</v>
      </c>
      <c r="EE50">
        <v>677.29171428571431</v>
      </c>
      <c r="EF50">
        <v>5.0001600000000002</v>
      </c>
      <c r="EG50">
        <v>10238.585714285709</v>
      </c>
      <c r="EH50">
        <v>9515.15</v>
      </c>
      <c r="EI50">
        <v>52.276571428571437</v>
      </c>
      <c r="EJ50">
        <v>54.936999999999998</v>
      </c>
      <c r="EK50">
        <v>53.75</v>
      </c>
      <c r="EL50">
        <v>53.196000000000012</v>
      </c>
      <c r="EM50">
        <v>53.75</v>
      </c>
      <c r="EN50">
        <v>1144.8142857142859</v>
      </c>
      <c r="EO50">
        <v>50.18</v>
      </c>
      <c r="EP50">
        <v>0</v>
      </c>
      <c r="EQ50">
        <v>767715</v>
      </c>
      <c r="ER50">
        <v>0</v>
      </c>
      <c r="ES50">
        <v>677.80046153846149</v>
      </c>
      <c r="ET50">
        <v>-7.6050598306363826</v>
      </c>
      <c r="EU50">
        <v>-163.20000008933121</v>
      </c>
      <c r="EV50">
        <v>10253.469230769229</v>
      </c>
      <c r="EW50">
        <v>15</v>
      </c>
      <c r="EX50">
        <v>1658316094</v>
      </c>
      <c r="EY50" t="s">
        <v>416</v>
      </c>
      <c r="EZ50">
        <v>1658316090.5</v>
      </c>
      <c r="FA50">
        <v>1658316094</v>
      </c>
      <c r="FB50">
        <v>11</v>
      </c>
      <c r="FC50">
        <v>-0.13300000000000001</v>
      </c>
      <c r="FD50">
        <v>0.107</v>
      </c>
      <c r="FE50">
        <v>-1.72</v>
      </c>
      <c r="FF50">
        <v>0.44</v>
      </c>
      <c r="FG50">
        <v>415</v>
      </c>
      <c r="FH50">
        <v>29</v>
      </c>
      <c r="FI50">
        <v>0.15</v>
      </c>
      <c r="FJ50">
        <v>0.28000000000000003</v>
      </c>
      <c r="FK50">
        <v>-10.640812195121949</v>
      </c>
      <c r="FL50">
        <v>-2.1823337979094202</v>
      </c>
      <c r="FM50">
        <v>0.22094466826933129</v>
      </c>
      <c r="FN50">
        <v>0</v>
      </c>
      <c r="FO50">
        <v>678.19697058823533</v>
      </c>
      <c r="FP50">
        <v>-7.0123911433600252</v>
      </c>
      <c r="FQ50">
        <v>0.72700285157196975</v>
      </c>
      <c r="FR50">
        <v>0</v>
      </c>
      <c r="FS50">
        <v>1.6712504878048779</v>
      </c>
      <c r="FT50">
        <v>-0.2272490592334476</v>
      </c>
      <c r="FU50">
        <v>2.5154392134664791E-2</v>
      </c>
      <c r="FV50">
        <v>0</v>
      </c>
      <c r="FW50">
        <v>0</v>
      </c>
      <c r="FX50">
        <v>3</v>
      </c>
      <c r="FY50" t="s">
        <v>425</v>
      </c>
      <c r="FZ50">
        <v>3.3659699999999999</v>
      </c>
      <c r="GA50">
        <v>2.8938799999999998</v>
      </c>
      <c r="GB50">
        <v>5.6199699999999998E-2</v>
      </c>
      <c r="GC50">
        <v>5.9427199999999999E-2</v>
      </c>
      <c r="GD50">
        <v>0.145257</v>
      </c>
      <c r="GE50">
        <v>0.14380699999999999</v>
      </c>
      <c r="GF50">
        <v>32340.2</v>
      </c>
      <c r="GG50">
        <v>28049.200000000001</v>
      </c>
      <c r="GH50">
        <v>30641.3</v>
      </c>
      <c r="GI50">
        <v>27815.200000000001</v>
      </c>
      <c r="GJ50">
        <v>34528.800000000003</v>
      </c>
      <c r="GK50">
        <v>33607.9</v>
      </c>
      <c r="GL50">
        <v>39957.4</v>
      </c>
      <c r="GM50">
        <v>38780.400000000001</v>
      </c>
      <c r="GN50">
        <v>2.2837000000000001</v>
      </c>
      <c r="GO50">
        <v>1.5675699999999999</v>
      </c>
      <c r="GP50">
        <v>0</v>
      </c>
      <c r="GQ50">
        <v>7.5943800000000006E-2</v>
      </c>
      <c r="GR50">
        <v>999.9</v>
      </c>
      <c r="GS50">
        <v>33.497599999999998</v>
      </c>
      <c r="GT50">
        <v>65.7</v>
      </c>
      <c r="GU50">
        <v>36.299999999999997</v>
      </c>
      <c r="GV50">
        <v>39.411700000000003</v>
      </c>
      <c r="GW50">
        <v>50.610199999999999</v>
      </c>
      <c r="GX50">
        <v>39.2348</v>
      </c>
      <c r="GY50">
        <v>1</v>
      </c>
      <c r="GZ50">
        <v>0.94857199999999997</v>
      </c>
      <c r="HA50">
        <v>2.2996400000000001</v>
      </c>
      <c r="HB50">
        <v>20.189399999999999</v>
      </c>
      <c r="HC50">
        <v>5.2137000000000002</v>
      </c>
      <c r="HD50">
        <v>11.979799999999999</v>
      </c>
      <c r="HE50">
        <v>4.9885999999999999</v>
      </c>
      <c r="HF50">
        <v>3.2924799999999999</v>
      </c>
      <c r="HG50">
        <v>8315.7000000000007</v>
      </c>
      <c r="HH50">
        <v>9999</v>
      </c>
      <c r="HI50">
        <v>9999</v>
      </c>
      <c r="HJ50">
        <v>970.2</v>
      </c>
      <c r="HK50">
        <v>4.97126</v>
      </c>
      <c r="HL50">
        <v>1.8740399999999999</v>
      </c>
      <c r="HM50">
        <v>1.8703000000000001</v>
      </c>
      <c r="HN50">
        <v>1.8698999999999999</v>
      </c>
      <c r="HO50">
        <v>1.87459</v>
      </c>
      <c r="HP50">
        <v>1.8712599999999999</v>
      </c>
      <c r="HQ50">
        <v>1.86676</v>
      </c>
      <c r="HR50">
        <v>1.87778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-1.5029999999999999</v>
      </c>
      <c r="IG50">
        <v>0.59760000000000002</v>
      </c>
      <c r="IH50">
        <v>-1.4143203888967211</v>
      </c>
      <c r="II50">
        <v>1.7196870422270779E-5</v>
      </c>
      <c r="IJ50">
        <v>-2.1741833173098589E-6</v>
      </c>
      <c r="IK50">
        <v>9.0595066644434051E-10</v>
      </c>
      <c r="IL50">
        <v>0.59756978560464113</v>
      </c>
      <c r="IM50">
        <v>0</v>
      </c>
      <c r="IN50">
        <v>0</v>
      </c>
      <c r="IO50">
        <v>0</v>
      </c>
      <c r="IP50">
        <v>17</v>
      </c>
      <c r="IQ50">
        <v>2050</v>
      </c>
      <c r="IR50">
        <v>3</v>
      </c>
      <c r="IS50">
        <v>34</v>
      </c>
      <c r="IT50">
        <v>151.9</v>
      </c>
      <c r="IU50">
        <v>151.80000000000001</v>
      </c>
      <c r="IV50">
        <v>0.67260699999999995</v>
      </c>
      <c r="IW50">
        <v>2.5866699999999998</v>
      </c>
      <c r="IX50">
        <v>1.49902</v>
      </c>
      <c r="IY50">
        <v>2.3034699999999999</v>
      </c>
      <c r="IZ50">
        <v>1.69678</v>
      </c>
      <c r="JA50">
        <v>2.34863</v>
      </c>
      <c r="JB50">
        <v>41.067</v>
      </c>
      <c r="JC50">
        <v>14.061999999999999</v>
      </c>
      <c r="JD50">
        <v>18</v>
      </c>
      <c r="JE50">
        <v>719.99800000000005</v>
      </c>
      <c r="JF50">
        <v>304.839</v>
      </c>
      <c r="JG50">
        <v>30.002500000000001</v>
      </c>
      <c r="JH50">
        <v>39.500999999999998</v>
      </c>
      <c r="JI50">
        <v>29.997299999999999</v>
      </c>
      <c r="JJ50">
        <v>39.738300000000002</v>
      </c>
      <c r="JK50">
        <v>39.726999999999997</v>
      </c>
      <c r="JL50">
        <v>13.516299999999999</v>
      </c>
      <c r="JM50">
        <v>19.204699999999999</v>
      </c>
      <c r="JN50">
        <v>100</v>
      </c>
      <c r="JO50">
        <v>30</v>
      </c>
      <c r="JP50">
        <v>237.63</v>
      </c>
      <c r="JQ50">
        <v>34.6327</v>
      </c>
      <c r="JR50">
        <v>97.669499999999999</v>
      </c>
      <c r="JS50">
        <v>97.656300000000002</v>
      </c>
    </row>
    <row r="51" spans="1:279" x14ac:dyDescent="0.2">
      <c r="A51">
        <v>36</v>
      </c>
      <c r="B51">
        <v>1658325207.5999999</v>
      </c>
      <c r="C51">
        <v>139.5</v>
      </c>
      <c r="D51" t="s">
        <v>490</v>
      </c>
      <c r="E51" t="s">
        <v>491</v>
      </c>
      <c r="F51">
        <v>4</v>
      </c>
      <c r="G51">
        <v>1658325205.2874999</v>
      </c>
      <c r="H51">
        <f t="shared" si="0"/>
        <v>1.8393344853095703E-3</v>
      </c>
      <c r="I51">
        <f t="shared" si="1"/>
        <v>1.8393344853095703</v>
      </c>
      <c r="J51">
        <f t="shared" si="2"/>
        <v>2.0921724405621203</v>
      </c>
      <c r="K51">
        <f t="shared" si="3"/>
        <v>218.02837500000001</v>
      </c>
      <c r="L51">
        <f t="shared" si="4"/>
        <v>176.49781291978175</v>
      </c>
      <c r="M51">
        <f t="shared" si="5"/>
        <v>17.869931316167211</v>
      </c>
      <c r="N51">
        <f t="shared" si="6"/>
        <v>22.074789606579142</v>
      </c>
      <c r="O51">
        <f t="shared" si="7"/>
        <v>9.6141794302070996E-2</v>
      </c>
      <c r="P51">
        <f t="shared" si="8"/>
        <v>2.7680542528215004</v>
      </c>
      <c r="Q51">
        <f t="shared" si="9"/>
        <v>9.4324485023965454E-2</v>
      </c>
      <c r="R51">
        <f t="shared" si="10"/>
        <v>5.9113219975675979E-2</v>
      </c>
      <c r="S51">
        <f t="shared" si="11"/>
        <v>194.42163111260274</v>
      </c>
      <c r="T51">
        <f t="shared" si="12"/>
        <v>35.671160526647967</v>
      </c>
      <c r="U51">
        <f t="shared" si="13"/>
        <v>34.717599999999997</v>
      </c>
      <c r="V51">
        <f t="shared" si="14"/>
        <v>5.5606380224024514</v>
      </c>
      <c r="W51">
        <f t="shared" si="15"/>
        <v>65.19203705992895</v>
      </c>
      <c r="X51">
        <f t="shared" si="16"/>
        <v>3.6763688147326405</v>
      </c>
      <c r="Y51">
        <f t="shared" si="17"/>
        <v>5.6392912087607758</v>
      </c>
      <c r="Z51">
        <f t="shared" si="18"/>
        <v>1.8842692076698109</v>
      </c>
      <c r="AA51">
        <f t="shared" si="19"/>
        <v>-81.114650802152056</v>
      </c>
      <c r="AB51">
        <f t="shared" si="20"/>
        <v>37.807760211470544</v>
      </c>
      <c r="AC51">
        <f t="shared" si="21"/>
        <v>3.1850105669404276</v>
      </c>
      <c r="AD51">
        <f t="shared" si="22"/>
        <v>154.29975108886165</v>
      </c>
      <c r="AE51">
        <f t="shared" si="23"/>
        <v>11.591575483328</v>
      </c>
      <c r="AF51">
        <f t="shared" si="24"/>
        <v>1.90605190164521</v>
      </c>
      <c r="AG51">
        <f t="shared" si="25"/>
        <v>2.0921724405621203</v>
      </c>
      <c r="AH51">
        <v>237.99492550229701</v>
      </c>
      <c r="AI51">
        <v>229.34819999999991</v>
      </c>
      <c r="AJ51">
        <v>1.7124651822274419</v>
      </c>
      <c r="AK51">
        <v>63.920997978006959</v>
      </c>
      <c r="AL51">
        <f t="shared" si="26"/>
        <v>1.8393344853095703</v>
      </c>
      <c r="AM51">
        <v>34.621533626264217</v>
      </c>
      <c r="AN51">
        <v>36.291200606060592</v>
      </c>
      <c r="AO51">
        <v>-6.1901532221402154E-3</v>
      </c>
      <c r="AP51">
        <v>90.484430062809054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47045.404122202381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1009.4854497992759</v>
      </c>
      <c r="BI51">
        <f t="shared" si="33"/>
        <v>2.0921724405621203</v>
      </c>
      <c r="BJ51" t="e">
        <f t="shared" si="34"/>
        <v>#DIV/0!</v>
      </c>
      <c r="BK51">
        <f t="shared" si="35"/>
        <v>2.0725137157530339E-3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1199.9762499999999</v>
      </c>
      <c r="CQ51">
        <f t="shared" si="47"/>
        <v>1009.4854497992759</v>
      </c>
      <c r="CR51">
        <f t="shared" si="48"/>
        <v>0.8412545246618639</v>
      </c>
      <c r="CS51">
        <f t="shared" si="49"/>
        <v>0.16202123259739745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1658325205.2874999</v>
      </c>
      <c r="CZ51">
        <v>218.02837500000001</v>
      </c>
      <c r="DA51">
        <v>229.108</v>
      </c>
      <c r="DB51">
        <v>36.310775</v>
      </c>
      <c r="DC51">
        <v>34.615825000000001</v>
      </c>
      <c r="DD51">
        <v>219.53412499999999</v>
      </c>
      <c r="DE51">
        <v>35.713225000000001</v>
      </c>
      <c r="DF51">
        <v>650.22862499999997</v>
      </c>
      <c r="DG51">
        <v>101.14725</v>
      </c>
      <c r="DH51">
        <v>0.10007437499999999</v>
      </c>
      <c r="DI51">
        <v>34.970950000000002</v>
      </c>
      <c r="DJ51">
        <v>999.9</v>
      </c>
      <c r="DK51">
        <v>34.717599999999997</v>
      </c>
      <c r="DL51">
        <v>0</v>
      </c>
      <c r="DM51">
        <v>0</v>
      </c>
      <c r="DN51">
        <v>9003.2837499999987</v>
      </c>
      <c r="DO51">
        <v>0</v>
      </c>
      <c r="DP51">
        <v>1474.125</v>
      </c>
      <c r="DQ51">
        <v>-11.079599999999999</v>
      </c>
      <c r="DR51">
        <v>226.24375000000001</v>
      </c>
      <c r="DS51">
        <v>237.323375</v>
      </c>
      <c r="DT51">
        <v>1.6949775</v>
      </c>
      <c r="DU51">
        <v>229.108</v>
      </c>
      <c r="DV51">
        <v>34.615825000000001</v>
      </c>
      <c r="DW51">
        <v>3.6727412500000001</v>
      </c>
      <c r="DX51">
        <v>3.5012987500000001</v>
      </c>
      <c r="DY51">
        <v>27.4401625</v>
      </c>
      <c r="DZ51">
        <v>26.626049999999999</v>
      </c>
      <c r="EA51">
        <v>1199.9762499999999</v>
      </c>
      <c r="EB51">
        <v>0.9580057500000001</v>
      </c>
      <c r="EC51">
        <v>4.1994024999999997E-2</v>
      </c>
      <c r="ED51">
        <v>0</v>
      </c>
      <c r="EE51">
        <v>676.71112500000004</v>
      </c>
      <c r="EF51">
        <v>5.0001600000000002</v>
      </c>
      <c r="EG51">
        <v>10225.262500000001</v>
      </c>
      <c r="EH51">
        <v>9514.9900000000016</v>
      </c>
      <c r="EI51">
        <v>52.273249999999997</v>
      </c>
      <c r="EJ51">
        <v>54.936999999999998</v>
      </c>
      <c r="EK51">
        <v>53.710624999999993</v>
      </c>
      <c r="EL51">
        <v>53.234250000000003</v>
      </c>
      <c r="EM51">
        <v>53.75</v>
      </c>
      <c r="EN51">
        <v>1144.7962500000001</v>
      </c>
      <c r="EO51">
        <v>50.18</v>
      </c>
      <c r="EP51">
        <v>0</v>
      </c>
      <c r="EQ51">
        <v>767718.60000014305</v>
      </c>
      <c r="ER51">
        <v>0</v>
      </c>
      <c r="ES51">
        <v>677.34973076923075</v>
      </c>
      <c r="ET51">
        <v>-7.2660170868036804</v>
      </c>
      <c r="EU51">
        <v>-182.43076926744109</v>
      </c>
      <c r="EV51">
        <v>10243.17307692308</v>
      </c>
      <c r="EW51">
        <v>15</v>
      </c>
      <c r="EX51">
        <v>1658316094</v>
      </c>
      <c r="EY51" t="s">
        <v>416</v>
      </c>
      <c r="EZ51">
        <v>1658316090.5</v>
      </c>
      <c r="FA51">
        <v>1658316094</v>
      </c>
      <c r="FB51">
        <v>11</v>
      </c>
      <c r="FC51">
        <v>-0.13300000000000001</v>
      </c>
      <c r="FD51">
        <v>0.107</v>
      </c>
      <c r="FE51">
        <v>-1.72</v>
      </c>
      <c r="FF51">
        <v>0.44</v>
      </c>
      <c r="FG51">
        <v>415</v>
      </c>
      <c r="FH51">
        <v>29</v>
      </c>
      <c r="FI51">
        <v>0.15</v>
      </c>
      <c r="FJ51">
        <v>0.28000000000000003</v>
      </c>
      <c r="FK51">
        <v>-10.762622500000001</v>
      </c>
      <c r="FL51">
        <v>-2.2969069418386221</v>
      </c>
      <c r="FM51">
        <v>0.22540592104856061</v>
      </c>
      <c r="FN51">
        <v>0</v>
      </c>
      <c r="FO51">
        <v>677.76458823529413</v>
      </c>
      <c r="FP51">
        <v>-7.2334606596056403</v>
      </c>
      <c r="FQ51">
        <v>0.74170650282452488</v>
      </c>
      <c r="FR51">
        <v>0</v>
      </c>
      <c r="FS51">
        <v>1.67034375</v>
      </c>
      <c r="FT51">
        <v>-0.1112225515947533</v>
      </c>
      <c r="FU51">
        <v>2.5772263257958158E-2</v>
      </c>
      <c r="FV51">
        <v>0</v>
      </c>
      <c r="FW51">
        <v>0</v>
      </c>
      <c r="FX51">
        <v>3</v>
      </c>
      <c r="FY51" t="s">
        <v>425</v>
      </c>
      <c r="FZ51">
        <v>3.36558</v>
      </c>
      <c r="GA51">
        <v>2.89371</v>
      </c>
      <c r="GB51">
        <v>5.7720300000000002E-2</v>
      </c>
      <c r="GC51">
        <v>6.0988100000000003E-2</v>
      </c>
      <c r="GD51">
        <v>0.14515600000000001</v>
      </c>
      <c r="GE51">
        <v>0.143619</v>
      </c>
      <c r="GF51">
        <v>32289.7</v>
      </c>
      <c r="GG51">
        <v>28004</v>
      </c>
      <c r="GH51">
        <v>30642.799999999999</v>
      </c>
      <c r="GI51">
        <v>27816.3</v>
      </c>
      <c r="GJ51">
        <v>34534.6</v>
      </c>
      <c r="GK51">
        <v>33616.699999999997</v>
      </c>
      <c r="GL51">
        <v>39959.4</v>
      </c>
      <c r="GM51">
        <v>38781.800000000003</v>
      </c>
      <c r="GN51">
        <v>2.2843</v>
      </c>
      <c r="GO51">
        <v>1.56778</v>
      </c>
      <c r="GP51">
        <v>0</v>
      </c>
      <c r="GQ51">
        <v>7.5362600000000002E-2</v>
      </c>
      <c r="GR51">
        <v>999.9</v>
      </c>
      <c r="GS51">
        <v>33.488900000000001</v>
      </c>
      <c r="GT51">
        <v>65.7</v>
      </c>
      <c r="GU51">
        <v>36.299999999999997</v>
      </c>
      <c r="GV51">
        <v>39.417099999999998</v>
      </c>
      <c r="GW51">
        <v>50.790199999999999</v>
      </c>
      <c r="GX51">
        <v>40.188299999999998</v>
      </c>
      <c r="GY51">
        <v>1</v>
      </c>
      <c r="GZ51">
        <v>0.94641299999999995</v>
      </c>
      <c r="HA51">
        <v>2.3106100000000001</v>
      </c>
      <c r="HB51">
        <v>20.1891</v>
      </c>
      <c r="HC51">
        <v>5.2145900000000003</v>
      </c>
      <c r="HD51">
        <v>11.9796</v>
      </c>
      <c r="HE51">
        <v>4.9888000000000003</v>
      </c>
      <c r="HF51">
        <v>3.2926500000000001</v>
      </c>
      <c r="HG51">
        <v>8316</v>
      </c>
      <c r="HH51">
        <v>9999</v>
      </c>
      <c r="HI51">
        <v>9999</v>
      </c>
      <c r="HJ51">
        <v>970.2</v>
      </c>
      <c r="HK51">
        <v>4.97126</v>
      </c>
      <c r="HL51">
        <v>1.87405</v>
      </c>
      <c r="HM51">
        <v>1.87029</v>
      </c>
      <c r="HN51">
        <v>1.8698900000000001</v>
      </c>
      <c r="HO51">
        <v>1.8745499999999999</v>
      </c>
      <c r="HP51">
        <v>1.87124</v>
      </c>
      <c r="HQ51">
        <v>1.86676</v>
      </c>
      <c r="HR51">
        <v>1.8777699999999999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-1.5089999999999999</v>
      </c>
      <c r="IG51">
        <v>0.59760000000000002</v>
      </c>
      <c r="IH51">
        <v>-1.4143203888967211</v>
      </c>
      <c r="II51">
        <v>1.7196870422270779E-5</v>
      </c>
      <c r="IJ51">
        <v>-2.1741833173098589E-6</v>
      </c>
      <c r="IK51">
        <v>9.0595066644434051E-10</v>
      </c>
      <c r="IL51">
        <v>0.59756978560464113</v>
      </c>
      <c r="IM51">
        <v>0</v>
      </c>
      <c r="IN51">
        <v>0</v>
      </c>
      <c r="IO51">
        <v>0</v>
      </c>
      <c r="IP51">
        <v>17</v>
      </c>
      <c r="IQ51">
        <v>2050</v>
      </c>
      <c r="IR51">
        <v>3</v>
      </c>
      <c r="IS51">
        <v>34</v>
      </c>
      <c r="IT51">
        <v>152</v>
      </c>
      <c r="IU51">
        <v>151.9</v>
      </c>
      <c r="IV51">
        <v>0.68603499999999995</v>
      </c>
      <c r="IW51">
        <v>2.5854499999999998</v>
      </c>
      <c r="IX51">
        <v>1.49902</v>
      </c>
      <c r="IY51">
        <v>2.3034699999999999</v>
      </c>
      <c r="IZ51">
        <v>1.69678</v>
      </c>
      <c r="JA51">
        <v>2.32178</v>
      </c>
      <c r="JB51">
        <v>41.067</v>
      </c>
      <c r="JC51">
        <v>14.0707</v>
      </c>
      <c r="JD51">
        <v>18</v>
      </c>
      <c r="JE51">
        <v>720.221</v>
      </c>
      <c r="JF51">
        <v>304.815</v>
      </c>
      <c r="JG51">
        <v>30.002800000000001</v>
      </c>
      <c r="JH51">
        <v>39.473999999999997</v>
      </c>
      <c r="JI51">
        <v>29.997399999999999</v>
      </c>
      <c r="JJ51">
        <v>39.710999999999999</v>
      </c>
      <c r="JK51">
        <v>39.698900000000002</v>
      </c>
      <c r="JL51">
        <v>13.7979</v>
      </c>
      <c r="JM51">
        <v>19.204699999999999</v>
      </c>
      <c r="JN51">
        <v>100</v>
      </c>
      <c r="JO51">
        <v>30</v>
      </c>
      <c r="JP51">
        <v>244.31800000000001</v>
      </c>
      <c r="JQ51">
        <v>34.6327</v>
      </c>
      <c r="JR51">
        <v>97.674400000000006</v>
      </c>
      <c r="JS51">
        <v>97.660200000000003</v>
      </c>
    </row>
    <row r="52" spans="1:279" x14ac:dyDescent="0.2">
      <c r="A52">
        <v>37</v>
      </c>
      <c r="B52">
        <v>1658325211.5999999</v>
      </c>
      <c r="C52">
        <v>143.5</v>
      </c>
      <c r="D52" t="s">
        <v>492</v>
      </c>
      <c r="E52" t="s">
        <v>493</v>
      </c>
      <c r="F52">
        <v>4</v>
      </c>
      <c r="G52">
        <v>1658325209.5999999</v>
      </c>
      <c r="H52">
        <f t="shared" si="0"/>
        <v>1.806356089753098E-3</v>
      </c>
      <c r="I52">
        <f t="shared" si="1"/>
        <v>1.8063560897530981</v>
      </c>
      <c r="J52">
        <f t="shared" si="2"/>
        <v>2.3455725326356607</v>
      </c>
      <c r="K52">
        <f t="shared" si="3"/>
        <v>225.1537142857143</v>
      </c>
      <c r="L52">
        <f t="shared" si="4"/>
        <v>178.52340020208169</v>
      </c>
      <c r="M52">
        <f t="shared" si="5"/>
        <v>18.075094791198474</v>
      </c>
      <c r="N52">
        <f t="shared" si="6"/>
        <v>22.796309748178597</v>
      </c>
      <c r="O52">
        <f t="shared" si="7"/>
        <v>9.4501568059647933E-2</v>
      </c>
      <c r="P52">
        <f t="shared" si="8"/>
        <v>2.766384234198024</v>
      </c>
      <c r="Q52">
        <f t="shared" si="9"/>
        <v>9.2744088620068721E-2</v>
      </c>
      <c r="R52">
        <f t="shared" si="10"/>
        <v>5.8120235578928515E-2</v>
      </c>
      <c r="S52">
        <f t="shared" si="11"/>
        <v>194.42906961261778</v>
      </c>
      <c r="T52">
        <f t="shared" si="12"/>
        <v>35.660135578321423</v>
      </c>
      <c r="U52">
        <f t="shared" si="13"/>
        <v>34.696028571428577</v>
      </c>
      <c r="V52">
        <f t="shared" si="14"/>
        <v>5.5539853860136059</v>
      </c>
      <c r="W52">
        <f t="shared" si="15"/>
        <v>65.185754965286151</v>
      </c>
      <c r="X52">
        <f t="shared" si="16"/>
        <v>3.6718499016932817</v>
      </c>
      <c r="Y52">
        <f t="shared" si="17"/>
        <v>5.6329023168461863</v>
      </c>
      <c r="Z52">
        <f t="shared" si="18"/>
        <v>1.8821354843203242</v>
      </c>
      <c r="AA52">
        <f t="shared" si="19"/>
        <v>-79.660303558111622</v>
      </c>
      <c r="AB52">
        <f t="shared" si="20"/>
        <v>37.950070818980208</v>
      </c>
      <c r="AC52">
        <f t="shared" si="21"/>
        <v>3.1982739407885878</v>
      </c>
      <c r="AD52">
        <f t="shared" si="22"/>
        <v>155.91711081427496</v>
      </c>
      <c r="AE52">
        <f t="shared" si="23"/>
        <v>11.775718755340918</v>
      </c>
      <c r="AF52">
        <f t="shared" si="24"/>
        <v>1.8930794757684508</v>
      </c>
      <c r="AG52">
        <f t="shared" si="25"/>
        <v>2.3455725326356607</v>
      </c>
      <c r="AH52">
        <v>245.0451311245898</v>
      </c>
      <c r="AI52">
        <v>236.18389090909091</v>
      </c>
      <c r="AJ52">
        <v>1.7053349782791369</v>
      </c>
      <c r="AK52">
        <v>63.920997978006959</v>
      </c>
      <c r="AL52">
        <f t="shared" si="26"/>
        <v>1.8063560897530981</v>
      </c>
      <c r="AM52">
        <v>34.582760383556149</v>
      </c>
      <c r="AN52">
        <v>36.253093333333332</v>
      </c>
      <c r="AO52">
        <v>-1.165050797009764E-2</v>
      </c>
      <c r="AP52">
        <v>90.484430062809054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47002.884905507155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1009.5245997992836</v>
      </c>
      <c r="BI52">
        <f t="shared" si="33"/>
        <v>2.3455725326356607</v>
      </c>
      <c r="BJ52" t="e">
        <f t="shared" si="34"/>
        <v>#DIV/0!</v>
      </c>
      <c r="BK52">
        <f t="shared" si="35"/>
        <v>2.3234426710374506E-3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1200.022857142857</v>
      </c>
      <c r="CQ52">
        <f t="shared" si="47"/>
        <v>1009.5245997992836</v>
      </c>
      <c r="CR52">
        <f t="shared" si="48"/>
        <v>0.84125447593795666</v>
      </c>
      <c r="CS52">
        <f t="shared" si="49"/>
        <v>0.16202113856025654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1658325209.5999999</v>
      </c>
      <c r="CZ52">
        <v>225.1537142857143</v>
      </c>
      <c r="DA52">
        <v>236.4125714285714</v>
      </c>
      <c r="DB52">
        <v>36.265985714285719</v>
      </c>
      <c r="DC52">
        <v>34.582571428571427</v>
      </c>
      <c r="DD52">
        <v>226.66557142857141</v>
      </c>
      <c r="DE52">
        <v>35.668414285714292</v>
      </c>
      <c r="DF52">
        <v>650.2588571428571</v>
      </c>
      <c r="DG52">
        <v>101.1477142857143</v>
      </c>
      <c r="DH52">
        <v>0.1000480285714286</v>
      </c>
      <c r="DI52">
        <v>34.950485714285712</v>
      </c>
      <c r="DJ52">
        <v>999.89999999999986</v>
      </c>
      <c r="DK52">
        <v>34.696028571428577</v>
      </c>
      <c r="DL52">
        <v>0</v>
      </c>
      <c r="DM52">
        <v>0</v>
      </c>
      <c r="DN52">
        <v>8994.3728571428583</v>
      </c>
      <c r="DO52">
        <v>0</v>
      </c>
      <c r="DP52">
        <v>1471.9171428571431</v>
      </c>
      <c r="DQ52">
        <v>-11.25852857142857</v>
      </c>
      <c r="DR52">
        <v>233.6265714285714</v>
      </c>
      <c r="DS52">
        <v>244.8812857142857</v>
      </c>
      <c r="DT52">
        <v>1.6834285714285711</v>
      </c>
      <c r="DU52">
        <v>236.4125714285714</v>
      </c>
      <c r="DV52">
        <v>34.582571428571427</v>
      </c>
      <c r="DW52">
        <v>3.668217142857142</v>
      </c>
      <c r="DX52">
        <v>3.497941428571429</v>
      </c>
      <c r="DY52">
        <v>27.419128571428569</v>
      </c>
      <c r="DZ52">
        <v>26.609771428571431</v>
      </c>
      <c r="EA52">
        <v>1200.022857142857</v>
      </c>
      <c r="EB52">
        <v>0.95800771428571441</v>
      </c>
      <c r="EC52">
        <v>4.199211428571429E-2</v>
      </c>
      <c r="ED52">
        <v>0</v>
      </c>
      <c r="EE52">
        <v>676.23199999999997</v>
      </c>
      <c r="EF52">
        <v>5.0001600000000002</v>
      </c>
      <c r="EG52">
        <v>10223.54285714286</v>
      </c>
      <c r="EH52">
        <v>9515.3771428571436</v>
      </c>
      <c r="EI52">
        <v>52.25</v>
      </c>
      <c r="EJ52">
        <v>54.892714285714291</v>
      </c>
      <c r="EK52">
        <v>53.696285714285708</v>
      </c>
      <c r="EL52">
        <v>53.213999999999999</v>
      </c>
      <c r="EM52">
        <v>53.704999999999998</v>
      </c>
      <c r="EN52">
        <v>1144.8428571428569</v>
      </c>
      <c r="EO52">
        <v>50.18</v>
      </c>
      <c r="EP52">
        <v>0</v>
      </c>
      <c r="EQ52">
        <v>767722.79999995232</v>
      </c>
      <c r="ER52">
        <v>0</v>
      </c>
      <c r="ES52">
        <v>676.82076000000006</v>
      </c>
      <c r="ET52">
        <v>-6.2832307728971193</v>
      </c>
      <c r="EU52">
        <v>-137.4230772520242</v>
      </c>
      <c r="EV52">
        <v>10232.428</v>
      </c>
      <c r="EW52">
        <v>15</v>
      </c>
      <c r="EX52">
        <v>1658316094</v>
      </c>
      <c r="EY52" t="s">
        <v>416</v>
      </c>
      <c r="EZ52">
        <v>1658316090.5</v>
      </c>
      <c r="FA52">
        <v>1658316094</v>
      </c>
      <c r="FB52">
        <v>11</v>
      </c>
      <c r="FC52">
        <v>-0.13300000000000001</v>
      </c>
      <c r="FD52">
        <v>0.107</v>
      </c>
      <c r="FE52">
        <v>-1.72</v>
      </c>
      <c r="FF52">
        <v>0.44</v>
      </c>
      <c r="FG52">
        <v>415</v>
      </c>
      <c r="FH52">
        <v>29</v>
      </c>
      <c r="FI52">
        <v>0.15</v>
      </c>
      <c r="FJ52">
        <v>0.28000000000000003</v>
      </c>
      <c r="FK52">
        <v>-10.925341463414631</v>
      </c>
      <c r="FL52">
        <v>-2.3736940766550521</v>
      </c>
      <c r="FM52">
        <v>0.2374002742879727</v>
      </c>
      <c r="FN52">
        <v>0</v>
      </c>
      <c r="FO52">
        <v>677.28608823529419</v>
      </c>
      <c r="FP52">
        <v>-7.2939495696201551</v>
      </c>
      <c r="FQ52">
        <v>0.74119709880258133</v>
      </c>
      <c r="FR52">
        <v>0</v>
      </c>
      <c r="FS52">
        <v>1.6688082926829271</v>
      </c>
      <c r="FT52">
        <v>8.6765435540070782E-2</v>
      </c>
      <c r="FU52">
        <v>2.3869724461450251E-2</v>
      </c>
      <c r="FV52">
        <v>1</v>
      </c>
      <c r="FW52">
        <v>1</v>
      </c>
      <c r="FX52">
        <v>3</v>
      </c>
      <c r="FY52" t="s">
        <v>417</v>
      </c>
      <c r="FZ52">
        <v>3.3659500000000002</v>
      </c>
      <c r="GA52">
        <v>2.89357</v>
      </c>
      <c r="GB52">
        <v>5.9218100000000003E-2</v>
      </c>
      <c r="GC52">
        <v>6.2471699999999998E-2</v>
      </c>
      <c r="GD52">
        <v>0.145063</v>
      </c>
      <c r="GE52">
        <v>0.143621</v>
      </c>
      <c r="GF52">
        <v>32240.2</v>
      </c>
      <c r="GG52">
        <v>27961.5</v>
      </c>
      <c r="GH52">
        <v>30644.400000000001</v>
      </c>
      <c r="GI52">
        <v>27818</v>
      </c>
      <c r="GJ52">
        <v>34539.699999999997</v>
      </c>
      <c r="GK52">
        <v>33618.9</v>
      </c>
      <c r="GL52">
        <v>39961.1</v>
      </c>
      <c r="GM52">
        <v>38784.400000000001</v>
      </c>
      <c r="GN52">
        <v>2.2847</v>
      </c>
      <c r="GO52">
        <v>1.56813</v>
      </c>
      <c r="GP52">
        <v>0</v>
      </c>
      <c r="GQ52">
        <v>7.4930499999999997E-2</v>
      </c>
      <c r="GR52">
        <v>999.9</v>
      </c>
      <c r="GS52">
        <v>33.479900000000001</v>
      </c>
      <c r="GT52">
        <v>65.7</v>
      </c>
      <c r="GU52">
        <v>36.299999999999997</v>
      </c>
      <c r="GV52">
        <v>39.416200000000003</v>
      </c>
      <c r="GW52">
        <v>51.120199999999997</v>
      </c>
      <c r="GX52">
        <v>39.475200000000001</v>
      </c>
      <c r="GY52">
        <v>1</v>
      </c>
      <c r="GZ52">
        <v>0.94415899999999997</v>
      </c>
      <c r="HA52">
        <v>2.3217099999999999</v>
      </c>
      <c r="HB52">
        <v>20.189</v>
      </c>
      <c r="HC52">
        <v>5.2142900000000001</v>
      </c>
      <c r="HD52">
        <v>11.979699999999999</v>
      </c>
      <c r="HE52">
        <v>4.9887499999999996</v>
      </c>
      <c r="HF52">
        <v>3.2926500000000001</v>
      </c>
      <c r="HG52">
        <v>8316</v>
      </c>
      <c r="HH52">
        <v>9999</v>
      </c>
      <c r="HI52">
        <v>9999</v>
      </c>
      <c r="HJ52">
        <v>970.2</v>
      </c>
      <c r="HK52">
        <v>4.9712399999999999</v>
      </c>
      <c r="HL52">
        <v>1.8740300000000001</v>
      </c>
      <c r="HM52">
        <v>1.8703099999999999</v>
      </c>
      <c r="HN52">
        <v>1.86992</v>
      </c>
      <c r="HO52">
        <v>1.8745499999999999</v>
      </c>
      <c r="HP52">
        <v>1.8712299999999999</v>
      </c>
      <c r="HQ52">
        <v>1.86676</v>
      </c>
      <c r="HR52">
        <v>1.87778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-1.514</v>
      </c>
      <c r="IG52">
        <v>0.59760000000000002</v>
      </c>
      <c r="IH52">
        <v>-1.4143203888967211</v>
      </c>
      <c r="II52">
        <v>1.7196870422270779E-5</v>
      </c>
      <c r="IJ52">
        <v>-2.1741833173098589E-6</v>
      </c>
      <c r="IK52">
        <v>9.0595066644434051E-10</v>
      </c>
      <c r="IL52">
        <v>0.59756978560464113</v>
      </c>
      <c r="IM52">
        <v>0</v>
      </c>
      <c r="IN52">
        <v>0</v>
      </c>
      <c r="IO52">
        <v>0</v>
      </c>
      <c r="IP52">
        <v>17</v>
      </c>
      <c r="IQ52">
        <v>2050</v>
      </c>
      <c r="IR52">
        <v>3</v>
      </c>
      <c r="IS52">
        <v>34</v>
      </c>
      <c r="IT52">
        <v>152</v>
      </c>
      <c r="IU52">
        <v>152</v>
      </c>
      <c r="IV52">
        <v>0.69946299999999995</v>
      </c>
      <c r="IW52">
        <v>2.5817899999999998</v>
      </c>
      <c r="IX52">
        <v>1.49902</v>
      </c>
      <c r="IY52">
        <v>2.3022499999999999</v>
      </c>
      <c r="IZ52">
        <v>1.69678</v>
      </c>
      <c r="JA52">
        <v>2.3706100000000001</v>
      </c>
      <c r="JB52">
        <v>41.067</v>
      </c>
      <c r="JC52">
        <v>14.0707</v>
      </c>
      <c r="JD52">
        <v>18</v>
      </c>
      <c r="JE52">
        <v>720.27200000000005</v>
      </c>
      <c r="JF52">
        <v>304.88</v>
      </c>
      <c r="JG52">
        <v>30.003</v>
      </c>
      <c r="JH52">
        <v>39.447000000000003</v>
      </c>
      <c r="JI52">
        <v>29.997399999999999</v>
      </c>
      <c r="JJ52">
        <v>39.683799999999998</v>
      </c>
      <c r="JK52">
        <v>39.672699999999999</v>
      </c>
      <c r="JL52">
        <v>14.074299999999999</v>
      </c>
      <c r="JM52">
        <v>19.204699999999999</v>
      </c>
      <c r="JN52">
        <v>100</v>
      </c>
      <c r="JO52">
        <v>30</v>
      </c>
      <c r="JP52">
        <v>250.99700000000001</v>
      </c>
      <c r="JQ52">
        <v>34.6571</v>
      </c>
      <c r="JR52">
        <v>97.679000000000002</v>
      </c>
      <c r="JS52">
        <v>97.666499999999999</v>
      </c>
    </row>
    <row r="53" spans="1:279" x14ac:dyDescent="0.2">
      <c r="A53">
        <v>38</v>
      </c>
      <c r="B53">
        <v>1658325215.5999999</v>
      </c>
      <c r="C53">
        <v>147.5</v>
      </c>
      <c r="D53" t="s">
        <v>494</v>
      </c>
      <c r="E53" t="s">
        <v>495</v>
      </c>
      <c r="F53">
        <v>4</v>
      </c>
      <c r="G53">
        <v>1658325213.2874999</v>
      </c>
      <c r="H53">
        <f t="shared" si="0"/>
        <v>1.812211587159937E-3</v>
      </c>
      <c r="I53">
        <f t="shared" si="1"/>
        <v>1.8122115871599369</v>
      </c>
      <c r="J53">
        <f t="shared" si="2"/>
        <v>2.3393228016271141</v>
      </c>
      <c r="K53">
        <f t="shared" si="3"/>
        <v>231.15912499999999</v>
      </c>
      <c r="L53">
        <f t="shared" si="4"/>
        <v>184.58774457877485</v>
      </c>
      <c r="M53">
        <f t="shared" si="5"/>
        <v>18.688756350553664</v>
      </c>
      <c r="N53">
        <f t="shared" si="6"/>
        <v>23.403918690216933</v>
      </c>
      <c r="O53">
        <f t="shared" si="7"/>
        <v>9.4829367055661001E-2</v>
      </c>
      <c r="P53">
        <f t="shared" si="8"/>
        <v>2.769901813268278</v>
      </c>
      <c r="Q53">
        <f t="shared" si="9"/>
        <v>9.3061999205731355E-2</v>
      </c>
      <c r="R53">
        <f t="shared" si="10"/>
        <v>5.8319796927843087E-2</v>
      </c>
      <c r="S53">
        <f t="shared" si="11"/>
        <v>194.42449648759879</v>
      </c>
      <c r="T53">
        <f t="shared" si="12"/>
        <v>35.644315292342412</v>
      </c>
      <c r="U53">
        <f t="shared" si="13"/>
        <v>34.686250000000001</v>
      </c>
      <c r="V53">
        <f t="shared" si="14"/>
        <v>5.5509719507621158</v>
      </c>
      <c r="W53">
        <f t="shared" si="15"/>
        <v>65.186386834299796</v>
      </c>
      <c r="X53">
        <f t="shared" si="16"/>
        <v>3.6691661268932458</v>
      </c>
      <c r="Y53">
        <f t="shared" si="17"/>
        <v>5.6287306369964396</v>
      </c>
      <c r="Z53">
        <f t="shared" si="18"/>
        <v>1.88180582386887</v>
      </c>
      <c r="AA53">
        <f t="shared" si="19"/>
        <v>-79.918530993753222</v>
      </c>
      <c r="AB53">
        <f t="shared" si="20"/>
        <v>37.461534580634698</v>
      </c>
      <c r="AC53">
        <f t="shared" si="21"/>
        <v>3.1527371208931592</v>
      </c>
      <c r="AD53">
        <f t="shared" si="22"/>
        <v>155.12023719537342</v>
      </c>
      <c r="AE53">
        <f t="shared" si="23"/>
        <v>11.552965601391485</v>
      </c>
      <c r="AF53">
        <f t="shared" si="24"/>
        <v>1.8620508269296074</v>
      </c>
      <c r="AG53">
        <f t="shared" si="25"/>
        <v>2.3393228016271141</v>
      </c>
      <c r="AH53">
        <v>251.5248223731858</v>
      </c>
      <c r="AI53">
        <v>242.85623030303029</v>
      </c>
      <c r="AJ53">
        <v>1.6570328386027751</v>
      </c>
      <c r="AK53">
        <v>63.920997978006959</v>
      </c>
      <c r="AL53">
        <f t="shared" si="26"/>
        <v>1.8122115871599369</v>
      </c>
      <c r="AM53">
        <v>34.583634908982702</v>
      </c>
      <c r="AN53">
        <v>36.230672727272733</v>
      </c>
      <c r="AO53">
        <v>-6.4343725611238894E-3</v>
      </c>
      <c r="AP53">
        <v>90.484430062809054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47101.086155917852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1009.500187299274</v>
      </c>
      <c r="BI53">
        <f t="shared" si="33"/>
        <v>2.3393228016271141</v>
      </c>
      <c r="BJ53" t="e">
        <f t="shared" si="34"/>
        <v>#DIV/0!</v>
      </c>
      <c r="BK53">
        <f t="shared" si="35"/>
        <v>2.3173079421466261E-3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1199.9937500000001</v>
      </c>
      <c r="CQ53">
        <f t="shared" si="47"/>
        <v>1009.500187299274</v>
      </c>
      <c r="CR53">
        <f t="shared" si="48"/>
        <v>0.84125453761677838</v>
      </c>
      <c r="CS53">
        <f t="shared" si="49"/>
        <v>0.1620212576003823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1658325213.2874999</v>
      </c>
      <c r="CZ53">
        <v>231.15912499999999</v>
      </c>
      <c r="DA53">
        <v>242.21712500000001</v>
      </c>
      <c r="DB53">
        <v>36.240137500000003</v>
      </c>
      <c r="DC53">
        <v>34.584150000000001</v>
      </c>
      <c r="DD53">
        <v>232.67574999999999</v>
      </c>
      <c r="DE53">
        <v>35.642574999999987</v>
      </c>
      <c r="DF53">
        <v>650.21137500000009</v>
      </c>
      <c r="DG53">
        <v>101.146125</v>
      </c>
      <c r="DH53">
        <v>9.9796787499999998E-2</v>
      </c>
      <c r="DI53">
        <v>34.937112499999998</v>
      </c>
      <c r="DJ53">
        <v>999.9</v>
      </c>
      <c r="DK53">
        <v>34.686250000000001</v>
      </c>
      <c r="DL53">
        <v>0</v>
      </c>
      <c r="DM53">
        <v>0</v>
      </c>
      <c r="DN53">
        <v>9013.2024999999994</v>
      </c>
      <c r="DO53">
        <v>0</v>
      </c>
      <c r="DP53">
        <v>1471.9962499999999</v>
      </c>
      <c r="DQ53">
        <v>-11.0581</v>
      </c>
      <c r="DR53">
        <v>239.85124999999999</v>
      </c>
      <c r="DS53">
        <v>250.89425</v>
      </c>
      <c r="DT53">
        <v>1.6559662500000001</v>
      </c>
      <c r="DU53">
        <v>242.21712500000001</v>
      </c>
      <c r="DV53">
        <v>34.584150000000001</v>
      </c>
      <c r="DW53">
        <v>3.6655449999999998</v>
      </c>
      <c r="DX53">
        <v>3.4980500000000001</v>
      </c>
      <c r="DY53">
        <v>27.4066875</v>
      </c>
      <c r="DZ53">
        <v>26.610275000000001</v>
      </c>
      <c r="EA53">
        <v>1199.9937500000001</v>
      </c>
      <c r="EB53">
        <v>0.9580057500000001</v>
      </c>
      <c r="EC53">
        <v>4.1994024999999997E-2</v>
      </c>
      <c r="ED53">
        <v>0</v>
      </c>
      <c r="EE53">
        <v>676.08137499999998</v>
      </c>
      <c r="EF53">
        <v>5.0001600000000002</v>
      </c>
      <c r="EG53">
        <v>10216.3125</v>
      </c>
      <c r="EH53">
        <v>9515.1462500000016</v>
      </c>
      <c r="EI53">
        <v>52.234250000000003</v>
      </c>
      <c r="EJ53">
        <v>54.875</v>
      </c>
      <c r="EK53">
        <v>53.694875000000003</v>
      </c>
      <c r="EL53">
        <v>53.226374999999997</v>
      </c>
      <c r="EM53">
        <v>53.710625</v>
      </c>
      <c r="EN53">
        <v>1144.8125</v>
      </c>
      <c r="EO53">
        <v>50.181250000000013</v>
      </c>
      <c r="EP53">
        <v>0</v>
      </c>
      <c r="EQ53">
        <v>767727</v>
      </c>
      <c r="ER53">
        <v>0</v>
      </c>
      <c r="ES53">
        <v>676.49199999999996</v>
      </c>
      <c r="ET53">
        <v>-6.0492991496485464</v>
      </c>
      <c r="EU53">
        <v>-96.947008746528425</v>
      </c>
      <c r="EV53">
        <v>10224.32692307692</v>
      </c>
      <c r="EW53">
        <v>15</v>
      </c>
      <c r="EX53">
        <v>1658316094</v>
      </c>
      <c r="EY53" t="s">
        <v>416</v>
      </c>
      <c r="EZ53">
        <v>1658316090.5</v>
      </c>
      <c r="FA53">
        <v>1658316094</v>
      </c>
      <c r="FB53">
        <v>11</v>
      </c>
      <c r="FC53">
        <v>-0.13300000000000001</v>
      </c>
      <c r="FD53">
        <v>0.107</v>
      </c>
      <c r="FE53">
        <v>-1.72</v>
      </c>
      <c r="FF53">
        <v>0.44</v>
      </c>
      <c r="FG53">
        <v>415</v>
      </c>
      <c r="FH53">
        <v>29</v>
      </c>
      <c r="FI53">
        <v>0.15</v>
      </c>
      <c r="FJ53">
        <v>0.28000000000000003</v>
      </c>
      <c r="FK53">
        <v>-11.027502500000001</v>
      </c>
      <c r="FL53">
        <v>-1.3532634146341149</v>
      </c>
      <c r="FM53">
        <v>0.1584498824352672</v>
      </c>
      <c r="FN53">
        <v>0</v>
      </c>
      <c r="FO53">
        <v>676.88799999999992</v>
      </c>
      <c r="FP53">
        <v>-5.9420015239275328</v>
      </c>
      <c r="FQ53">
        <v>0.61478920347212063</v>
      </c>
      <c r="FR53">
        <v>0</v>
      </c>
      <c r="FS53">
        <v>1.6655225</v>
      </c>
      <c r="FT53">
        <v>0.11159392120074681</v>
      </c>
      <c r="FU53">
        <v>2.368056658422682E-2</v>
      </c>
      <c r="FV53">
        <v>0</v>
      </c>
      <c r="FW53">
        <v>0</v>
      </c>
      <c r="FX53">
        <v>3</v>
      </c>
      <c r="FY53" t="s">
        <v>425</v>
      </c>
      <c r="FZ53">
        <v>3.3657900000000001</v>
      </c>
      <c r="GA53">
        <v>2.8937499999999998</v>
      </c>
      <c r="GB53">
        <v>6.0666200000000003E-2</v>
      </c>
      <c r="GC53">
        <v>6.3887899999999997E-2</v>
      </c>
      <c r="GD53">
        <v>0.145013</v>
      </c>
      <c r="GE53">
        <v>0.14363899999999999</v>
      </c>
      <c r="GF53">
        <v>32191.9</v>
      </c>
      <c r="GG53">
        <v>27920.7</v>
      </c>
      <c r="GH53">
        <v>30645.599999999999</v>
      </c>
      <c r="GI53">
        <v>27819.3</v>
      </c>
      <c r="GJ53">
        <v>34543.1</v>
      </c>
      <c r="GK53">
        <v>33619.599999999999</v>
      </c>
      <c r="GL53">
        <v>39962.699999999997</v>
      </c>
      <c r="GM53">
        <v>38786</v>
      </c>
      <c r="GN53">
        <v>2.2852700000000001</v>
      </c>
      <c r="GO53">
        <v>1.56813</v>
      </c>
      <c r="GP53">
        <v>0</v>
      </c>
      <c r="GQ53">
        <v>7.4572899999999998E-2</v>
      </c>
      <c r="GR53">
        <v>999.9</v>
      </c>
      <c r="GS53">
        <v>33.473500000000001</v>
      </c>
      <c r="GT53">
        <v>65.7</v>
      </c>
      <c r="GU53">
        <v>36.299999999999997</v>
      </c>
      <c r="GV53">
        <v>39.414400000000001</v>
      </c>
      <c r="GW53">
        <v>50.580199999999998</v>
      </c>
      <c r="GX53">
        <v>39.691499999999998</v>
      </c>
      <c r="GY53">
        <v>1</v>
      </c>
      <c r="GZ53">
        <v>0.94206000000000001</v>
      </c>
      <c r="HA53">
        <v>2.33406</v>
      </c>
      <c r="HB53">
        <v>20.188700000000001</v>
      </c>
      <c r="HC53">
        <v>5.2147399999999999</v>
      </c>
      <c r="HD53">
        <v>11.98</v>
      </c>
      <c r="HE53">
        <v>4.9886499999999998</v>
      </c>
      <c r="HF53">
        <v>3.2926199999999999</v>
      </c>
      <c r="HG53">
        <v>8316</v>
      </c>
      <c r="HH53">
        <v>9999</v>
      </c>
      <c r="HI53">
        <v>9999</v>
      </c>
      <c r="HJ53">
        <v>970.2</v>
      </c>
      <c r="HK53">
        <v>4.9712500000000004</v>
      </c>
      <c r="HL53">
        <v>1.87405</v>
      </c>
      <c r="HM53">
        <v>1.87032</v>
      </c>
      <c r="HN53">
        <v>1.8698999999999999</v>
      </c>
      <c r="HO53">
        <v>1.8745400000000001</v>
      </c>
      <c r="HP53">
        <v>1.8712299999999999</v>
      </c>
      <c r="HQ53">
        <v>1.86676</v>
      </c>
      <c r="HR53">
        <v>1.87775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-1.52</v>
      </c>
      <c r="IG53">
        <v>0.59750000000000003</v>
      </c>
      <c r="IH53">
        <v>-1.4143203888967211</v>
      </c>
      <c r="II53">
        <v>1.7196870422270779E-5</v>
      </c>
      <c r="IJ53">
        <v>-2.1741833173098589E-6</v>
      </c>
      <c r="IK53">
        <v>9.0595066644434051E-10</v>
      </c>
      <c r="IL53">
        <v>0.59756978560464113</v>
      </c>
      <c r="IM53">
        <v>0</v>
      </c>
      <c r="IN53">
        <v>0</v>
      </c>
      <c r="IO53">
        <v>0</v>
      </c>
      <c r="IP53">
        <v>17</v>
      </c>
      <c r="IQ53">
        <v>2050</v>
      </c>
      <c r="IR53">
        <v>3</v>
      </c>
      <c r="IS53">
        <v>34</v>
      </c>
      <c r="IT53">
        <v>152.1</v>
      </c>
      <c r="IU53">
        <v>152</v>
      </c>
      <c r="IV53">
        <v>0.71411100000000005</v>
      </c>
      <c r="IW53">
        <v>2.5842299999999998</v>
      </c>
      <c r="IX53">
        <v>1.49902</v>
      </c>
      <c r="IY53">
        <v>2.3022499999999999</v>
      </c>
      <c r="IZ53">
        <v>1.69678</v>
      </c>
      <c r="JA53">
        <v>2.2424300000000001</v>
      </c>
      <c r="JB53">
        <v>41.092799999999997</v>
      </c>
      <c r="JC53">
        <v>14.061999999999999</v>
      </c>
      <c r="JD53">
        <v>18</v>
      </c>
      <c r="JE53">
        <v>720.47400000000005</v>
      </c>
      <c r="JF53">
        <v>304.76299999999998</v>
      </c>
      <c r="JG53">
        <v>30.003299999999999</v>
      </c>
      <c r="JH53">
        <v>39.42</v>
      </c>
      <c r="JI53">
        <v>29.997499999999999</v>
      </c>
      <c r="JJ53">
        <v>39.656599999999997</v>
      </c>
      <c r="JK53">
        <v>39.647100000000002</v>
      </c>
      <c r="JL53">
        <v>14.363799999999999</v>
      </c>
      <c r="JM53">
        <v>19.204699999999999</v>
      </c>
      <c r="JN53">
        <v>100</v>
      </c>
      <c r="JO53">
        <v>30</v>
      </c>
      <c r="JP53">
        <v>257.68400000000003</v>
      </c>
      <c r="JQ53">
        <v>34.682600000000001</v>
      </c>
      <c r="JR53">
        <v>97.682900000000004</v>
      </c>
      <c r="JS53">
        <v>97.670699999999997</v>
      </c>
    </row>
    <row r="54" spans="1:279" x14ac:dyDescent="0.2">
      <c r="A54">
        <v>39</v>
      </c>
      <c r="B54">
        <v>1658325219.5999999</v>
      </c>
      <c r="C54">
        <v>151.5</v>
      </c>
      <c r="D54" t="s">
        <v>496</v>
      </c>
      <c r="E54" t="s">
        <v>497</v>
      </c>
      <c r="F54">
        <v>4</v>
      </c>
      <c r="G54">
        <v>1658325217.5999999</v>
      </c>
      <c r="H54">
        <f t="shared" si="0"/>
        <v>1.8178563294571626E-3</v>
      </c>
      <c r="I54">
        <f t="shared" si="1"/>
        <v>1.8178563294571626</v>
      </c>
      <c r="J54">
        <f t="shared" si="2"/>
        <v>2.5584253145755924</v>
      </c>
      <c r="K54">
        <f t="shared" si="3"/>
        <v>238.00414285714291</v>
      </c>
      <c r="L54">
        <f t="shared" si="4"/>
        <v>187.64104048071428</v>
      </c>
      <c r="M54">
        <f t="shared" si="5"/>
        <v>18.998055331597755</v>
      </c>
      <c r="N54">
        <f t="shared" si="6"/>
        <v>24.097158401838154</v>
      </c>
      <c r="O54">
        <f t="shared" si="7"/>
        <v>9.5095904329513065E-2</v>
      </c>
      <c r="P54">
        <f t="shared" si="8"/>
        <v>2.7709069336998593</v>
      </c>
      <c r="Q54">
        <f t="shared" si="9"/>
        <v>9.3319319454593416E-2</v>
      </c>
      <c r="R54">
        <f t="shared" si="10"/>
        <v>5.8481429278886471E-2</v>
      </c>
      <c r="S54">
        <f t="shared" si="11"/>
        <v>194.43257232689945</v>
      </c>
      <c r="T54">
        <f t="shared" si="12"/>
        <v>35.638781159867058</v>
      </c>
      <c r="U54">
        <f t="shared" si="13"/>
        <v>34.6828</v>
      </c>
      <c r="V54">
        <f t="shared" si="14"/>
        <v>5.5499091130574589</v>
      </c>
      <c r="W54">
        <f t="shared" si="15"/>
        <v>65.168812106116462</v>
      </c>
      <c r="X54">
        <f t="shared" si="16"/>
        <v>3.6674021721489813</v>
      </c>
      <c r="Y54">
        <f t="shared" si="17"/>
        <v>5.6275418465158351</v>
      </c>
      <c r="Z54">
        <f t="shared" si="18"/>
        <v>1.8825069409084776</v>
      </c>
      <c r="AA54">
        <f t="shared" si="19"/>
        <v>-80.167464129060875</v>
      </c>
      <c r="AB54">
        <f t="shared" si="20"/>
        <v>37.420976219711875</v>
      </c>
      <c r="AC54">
        <f t="shared" si="21"/>
        <v>3.1480699520761726</v>
      </c>
      <c r="AD54">
        <f t="shared" si="22"/>
        <v>154.83415436962662</v>
      </c>
      <c r="AE54">
        <f t="shared" si="23"/>
        <v>11.641095025186386</v>
      </c>
      <c r="AF54">
        <f t="shared" si="24"/>
        <v>1.8369853605300666</v>
      </c>
      <c r="AG54">
        <f t="shared" si="25"/>
        <v>2.5584253145755924</v>
      </c>
      <c r="AH54">
        <v>258.20489202752287</v>
      </c>
      <c r="AI54">
        <v>249.40512121212129</v>
      </c>
      <c r="AJ54">
        <v>1.63707558675967</v>
      </c>
      <c r="AK54">
        <v>63.920997978006959</v>
      </c>
      <c r="AL54">
        <f t="shared" si="26"/>
        <v>1.8178563294571626</v>
      </c>
      <c r="AM54">
        <v>34.587105425424063</v>
      </c>
      <c r="AN54">
        <v>36.219683636363627</v>
      </c>
      <c r="AO54">
        <v>-2.9168140244721151E-3</v>
      </c>
      <c r="AP54">
        <v>90.484430062809054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47129.166796631129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1009.5426426564247</v>
      </c>
      <c r="BI54">
        <f t="shared" si="33"/>
        <v>2.5584253145755924</v>
      </c>
      <c r="BJ54" t="e">
        <f t="shared" si="34"/>
        <v>#DIV/0!</v>
      </c>
      <c r="BK54">
        <f t="shared" si="35"/>
        <v>2.534241949248988E-3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1200.0442857142859</v>
      </c>
      <c r="CQ54">
        <f t="shared" si="47"/>
        <v>1009.5426426564247</v>
      </c>
      <c r="CR54">
        <f t="shared" si="48"/>
        <v>0.84125448925039337</v>
      </c>
      <c r="CS54">
        <f t="shared" si="49"/>
        <v>0.16202116425325921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1658325217.5999999</v>
      </c>
      <c r="CZ54">
        <v>238.00414285714291</v>
      </c>
      <c r="DA54">
        <v>249.14857142857139</v>
      </c>
      <c r="DB54">
        <v>36.2224</v>
      </c>
      <c r="DC54">
        <v>34.588842857142858</v>
      </c>
      <c r="DD54">
        <v>239.5265714285714</v>
      </c>
      <c r="DE54">
        <v>35.6248</v>
      </c>
      <c r="DF54">
        <v>650.27857142857135</v>
      </c>
      <c r="DG54">
        <v>101.1468571428571</v>
      </c>
      <c r="DH54">
        <v>9.9945171428571428E-2</v>
      </c>
      <c r="DI54">
        <v>34.933300000000003</v>
      </c>
      <c r="DJ54">
        <v>999.89999999999986</v>
      </c>
      <c r="DK54">
        <v>34.6828</v>
      </c>
      <c r="DL54">
        <v>0</v>
      </c>
      <c r="DM54">
        <v>0</v>
      </c>
      <c r="DN54">
        <v>9018.4814285714292</v>
      </c>
      <c r="DO54">
        <v>0</v>
      </c>
      <c r="DP54">
        <v>1470.542857142857</v>
      </c>
      <c r="DQ54">
        <v>-11.14442857142857</v>
      </c>
      <c r="DR54">
        <v>246.94928571428571</v>
      </c>
      <c r="DS54">
        <v>258.07485714285713</v>
      </c>
      <c r="DT54">
        <v>1.633527142857143</v>
      </c>
      <c r="DU54">
        <v>249.14857142857139</v>
      </c>
      <c r="DV54">
        <v>34.588842857142858</v>
      </c>
      <c r="DW54">
        <v>3.6637785714285709</v>
      </c>
      <c r="DX54">
        <v>3.4985528571428568</v>
      </c>
      <c r="DY54">
        <v>27.39845714285714</v>
      </c>
      <c r="DZ54">
        <v>26.612728571428569</v>
      </c>
      <c r="EA54">
        <v>1200.0442857142859</v>
      </c>
      <c r="EB54">
        <v>0.9580077142857143</v>
      </c>
      <c r="EC54">
        <v>4.199211428571429E-2</v>
      </c>
      <c r="ED54">
        <v>0</v>
      </c>
      <c r="EE54">
        <v>675.79085714285713</v>
      </c>
      <c r="EF54">
        <v>5.0001600000000002</v>
      </c>
      <c r="EG54">
        <v>10210.95714285714</v>
      </c>
      <c r="EH54">
        <v>9515.545714285714</v>
      </c>
      <c r="EI54">
        <v>52.213999999999999</v>
      </c>
      <c r="EJ54">
        <v>54.848000000000013</v>
      </c>
      <c r="EK54">
        <v>53.678142857142859</v>
      </c>
      <c r="EL54">
        <v>53.169285714285706</v>
      </c>
      <c r="EM54">
        <v>53.686999999999998</v>
      </c>
      <c r="EN54">
        <v>1144.8628571428569</v>
      </c>
      <c r="EO54">
        <v>50.181428571428583</v>
      </c>
      <c r="EP54">
        <v>0</v>
      </c>
      <c r="EQ54">
        <v>767730.60000014305</v>
      </c>
      <c r="ER54">
        <v>0</v>
      </c>
      <c r="ES54">
        <v>676.15838461538465</v>
      </c>
      <c r="ET54">
        <v>-4.1529572607012302</v>
      </c>
      <c r="EU54">
        <v>-75.169230860092398</v>
      </c>
      <c r="EV54">
        <v>10218.41153846154</v>
      </c>
      <c r="EW54">
        <v>15</v>
      </c>
      <c r="EX54">
        <v>1658316094</v>
      </c>
      <c r="EY54" t="s">
        <v>416</v>
      </c>
      <c r="EZ54">
        <v>1658316090.5</v>
      </c>
      <c r="FA54">
        <v>1658316094</v>
      </c>
      <c r="FB54">
        <v>11</v>
      </c>
      <c r="FC54">
        <v>-0.13300000000000001</v>
      </c>
      <c r="FD54">
        <v>0.107</v>
      </c>
      <c r="FE54">
        <v>-1.72</v>
      </c>
      <c r="FF54">
        <v>0.44</v>
      </c>
      <c r="FG54">
        <v>415</v>
      </c>
      <c r="FH54">
        <v>29</v>
      </c>
      <c r="FI54">
        <v>0.15</v>
      </c>
      <c r="FJ54">
        <v>0.28000000000000003</v>
      </c>
      <c r="FK54">
        <v>-11.084107317073171</v>
      </c>
      <c r="FL54">
        <v>-0.49115540069686181</v>
      </c>
      <c r="FM54">
        <v>0.11119163065153891</v>
      </c>
      <c r="FN54">
        <v>1</v>
      </c>
      <c r="FO54">
        <v>676.45182352941174</v>
      </c>
      <c r="FP54">
        <v>-5.2800611130546997</v>
      </c>
      <c r="FQ54">
        <v>0.55136976333215504</v>
      </c>
      <c r="FR54">
        <v>0</v>
      </c>
      <c r="FS54">
        <v>1.6621900000000001</v>
      </c>
      <c r="FT54">
        <v>-3.655714285714444E-2</v>
      </c>
      <c r="FU54">
        <v>2.577616662449362E-2</v>
      </c>
      <c r="FV54">
        <v>1</v>
      </c>
      <c r="FW54">
        <v>2</v>
      </c>
      <c r="FX54">
        <v>3</v>
      </c>
      <c r="FY54" t="s">
        <v>498</v>
      </c>
      <c r="FZ54">
        <v>3.3657300000000001</v>
      </c>
      <c r="GA54">
        <v>2.8938000000000001</v>
      </c>
      <c r="GB54">
        <v>6.2078399999999999E-2</v>
      </c>
      <c r="GC54">
        <v>6.5369700000000003E-2</v>
      </c>
      <c r="GD54">
        <v>0.14499100000000001</v>
      </c>
      <c r="GE54">
        <v>0.14365800000000001</v>
      </c>
      <c r="GF54">
        <v>32145.1</v>
      </c>
      <c r="GG54">
        <v>27878.400000000001</v>
      </c>
      <c r="GH54">
        <v>30647.1</v>
      </c>
      <c r="GI54">
        <v>27821</v>
      </c>
      <c r="GJ54">
        <v>34545.300000000003</v>
      </c>
      <c r="GK54">
        <v>33621.1</v>
      </c>
      <c r="GL54">
        <v>39964.300000000003</v>
      </c>
      <c r="GM54">
        <v>38788.6</v>
      </c>
      <c r="GN54">
        <v>2.2852999999999999</v>
      </c>
      <c r="GO54">
        <v>1.5685500000000001</v>
      </c>
      <c r="GP54">
        <v>0</v>
      </c>
      <c r="GQ54">
        <v>7.5168899999999997E-2</v>
      </c>
      <c r="GR54">
        <v>999.9</v>
      </c>
      <c r="GS54">
        <v>33.469900000000003</v>
      </c>
      <c r="GT54">
        <v>65.7</v>
      </c>
      <c r="GU54">
        <v>36.299999999999997</v>
      </c>
      <c r="GV54">
        <v>39.417099999999998</v>
      </c>
      <c r="GW54">
        <v>50.850200000000001</v>
      </c>
      <c r="GX54">
        <v>40.027999999999999</v>
      </c>
      <c r="GY54">
        <v>1</v>
      </c>
      <c r="GZ54">
        <v>0.940056</v>
      </c>
      <c r="HA54">
        <v>2.3451300000000002</v>
      </c>
      <c r="HB54">
        <v>20.188500000000001</v>
      </c>
      <c r="HC54">
        <v>5.2140000000000004</v>
      </c>
      <c r="HD54">
        <v>11.98</v>
      </c>
      <c r="HE54">
        <v>4.9885000000000002</v>
      </c>
      <c r="HF54">
        <v>3.2925</v>
      </c>
      <c r="HG54">
        <v>8316.2000000000007</v>
      </c>
      <c r="HH54">
        <v>9999</v>
      </c>
      <c r="HI54">
        <v>9999</v>
      </c>
      <c r="HJ54">
        <v>970.2</v>
      </c>
      <c r="HK54">
        <v>4.9712399999999999</v>
      </c>
      <c r="HL54">
        <v>1.87401</v>
      </c>
      <c r="HM54">
        <v>1.87033</v>
      </c>
      <c r="HN54">
        <v>1.86988</v>
      </c>
      <c r="HO54">
        <v>1.87456</v>
      </c>
      <c r="HP54">
        <v>1.8712200000000001</v>
      </c>
      <c r="HQ54">
        <v>1.86676</v>
      </c>
      <c r="HR54">
        <v>1.87778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-1.5249999999999999</v>
      </c>
      <c r="IG54">
        <v>0.59760000000000002</v>
      </c>
      <c r="IH54">
        <v>-1.4143203888967211</v>
      </c>
      <c r="II54">
        <v>1.7196870422270779E-5</v>
      </c>
      <c r="IJ54">
        <v>-2.1741833173098589E-6</v>
      </c>
      <c r="IK54">
        <v>9.0595066644434051E-10</v>
      </c>
      <c r="IL54">
        <v>0.59756978560464113</v>
      </c>
      <c r="IM54">
        <v>0</v>
      </c>
      <c r="IN54">
        <v>0</v>
      </c>
      <c r="IO54">
        <v>0</v>
      </c>
      <c r="IP54">
        <v>17</v>
      </c>
      <c r="IQ54">
        <v>2050</v>
      </c>
      <c r="IR54">
        <v>3</v>
      </c>
      <c r="IS54">
        <v>34</v>
      </c>
      <c r="IT54">
        <v>152.19999999999999</v>
      </c>
      <c r="IU54">
        <v>152.1</v>
      </c>
      <c r="IV54">
        <v>0.72875999999999996</v>
      </c>
      <c r="IW54">
        <v>2.5756800000000002</v>
      </c>
      <c r="IX54">
        <v>1.49902</v>
      </c>
      <c r="IY54">
        <v>2.3034699999999999</v>
      </c>
      <c r="IZ54">
        <v>1.69678</v>
      </c>
      <c r="JA54">
        <v>2.3889200000000002</v>
      </c>
      <c r="JB54">
        <v>41.067</v>
      </c>
      <c r="JC54">
        <v>14.0707</v>
      </c>
      <c r="JD54">
        <v>18</v>
      </c>
      <c r="JE54">
        <v>720.22299999999996</v>
      </c>
      <c r="JF54">
        <v>304.86900000000003</v>
      </c>
      <c r="JG54">
        <v>30.0032</v>
      </c>
      <c r="JH54">
        <v>39.393099999999997</v>
      </c>
      <c r="JI54">
        <v>29.997599999999998</v>
      </c>
      <c r="JJ54">
        <v>39.6312</v>
      </c>
      <c r="JK54">
        <v>39.621299999999998</v>
      </c>
      <c r="JL54">
        <v>14.654299999999999</v>
      </c>
      <c r="JM54">
        <v>19.204699999999999</v>
      </c>
      <c r="JN54">
        <v>100</v>
      </c>
      <c r="JO54">
        <v>30</v>
      </c>
      <c r="JP54">
        <v>264.40100000000001</v>
      </c>
      <c r="JQ54">
        <v>34.7029</v>
      </c>
      <c r="JR54">
        <v>97.687100000000001</v>
      </c>
      <c r="JS54">
        <v>97.676900000000003</v>
      </c>
    </row>
    <row r="55" spans="1:279" x14ac:dyDescent="0.2">
      <c r="A55">
        <v>40</v>
      </c>
      <c r="B55">
        <v>1658325223.5999999</v>
      </c>
      <c r="C55">
        <v>155.5</v>
      </c>
      <c r="D55" t="s">
        <v>499</v>
      </c>
      <c r="E55" t="s">
        <v>500</v>
      </c>
      <c r="F55">
        <v>4</v>
      </c>
      <c r="G55">
        <v>1658325221.2874999</v>
      </c>
      <c r="H55">
        <f t="shared" si="0"/>
        <v>1.8190326997110295E-3</v>
      </c>
      <c r="I55">
        <f t="shared" si="1"/>
        <v>1.8190326997110295</v>
      </c>
      <c r="J55">
        <f t="shared" si="2"/>
        <v>2.7111583928922616</v>
      </c>
      <c r="K55">
        <f t="shared" si="3"/>
        <v>243.87112500000001</v>
      </c>
      <c r="L55">
        <f t="shared" si="4"/>
        <v>190.71765785295162</v>
      </c>
      <c r="M55">
        <f t="shared" si="5"/>
        <v>19.309374049378476</v>
      </c>
      <c r="N55">
        <f t="shared" si="6"/>
        <v>24.690942755277003</v>
      </c>
      <c r="O55">
        <f t="shared" si="7"/>
        <v>9.5034517385310963E-2</v>
      </c>
      <c r="P55">
        <f t="shared" si="8"/>
        <v>2.7657774845900658</v>
      </c>
      <c r="Q55">
        <f t="shared" si="9"/>
        <v>9.3256978043864416E-2</v>
      </c>
      <c r="R55">
        <f t="shared" si="10"/>
        <v>5.8442546894766925E-2</v>
      </c>
      <c r="S55">
        <f t="shared" si="11"/>
        <v>194.41764111259471</v>
      </c>
      <c r="T55">
        <f t="shared" si="12"/>
        <v>35.638312724153181</v>
      </c>
      <c r="U55">
        <f t="shared" si="13"/>
        <v>34.688437499999992</v>
      </c>
      <c r="V55">
        <f t="shared" si="14"/>
        <v>5.5516459431354228</v>
      </c>
      <c r="W55">
        <f t="shared" si="15"/>
        <v>65.16071173664551</v>
      </c>
      <c r="X55">
        <f t="shared" si="16"/>
        <v>3.6666898368648018</v>
      </c>
      <c r="Y55">
        <f t="shared" si="17"/>
        <v>5.6271482295714472</v>
      </c>
      <c r="Z55">
        <f t="shared" si="18"/>
        <v>1.884956106270621</v>
      </c>
      <c r="AA55">
        <f t="shared" si="19"/>
        <v>-80.219342057256398</v>
      </c>
      <c r="AB55">
        <f t="shared" si="20"/>
        <v>36.322853924511065</v>
      </c>
      <c r="AC55">
        <f t="shared" si="21"/>
        <v>3.0614218893691096</v>
      </c>
      <c r="AD55">
        <f t="shared" si="22"/>
        <v>153.58257486921849</v>
      </c>
      <c r="AE55">
        <f t="shared" si="23"/>
        <v>11.944081712843824</v>
      </c>
      <c r="AF55">
        <f t="shared" si="24"/>
        <v>1.820540254269911</v>
      </c>
      <c r="AG55">
        <f t="shared" si="25"/>
        <v>2.7111583928922616</v>
      </c>
      <c r="AH55">
        <v>265.13122355970131</v>
      </c>
      <c r="AI55">
        <v>256.05987878787869</v>
      </c>
      <c r="AJ55">
        <v>1.669358836475143</v>
      </c>
      <c r="AK55">
        <v>63.920997978006959</v>
      </c>
      <c r="AL55">
        <f t="shared" si="26"/>
        <v>1.8190326997110295</v>
      </c>
      <c r="AM55">
        <v>34.592237264644083</v>
      </c>
      <c r="AN55">
        <v>36.213917575757577</v>
      </c>
      <c r="AO55">
        <v>-7.312189915996758E-4</v>
      </c>
      <c r="AP55">
        <v>90.484430062809054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46989.104681955607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1009.4644497992718</v>
      </c>
      <c r="BI55">
        <f t="shared" si="33"/>
        <v>2.7111583928922616</v>
      </c>
      <c r="BJ55" t="e">
        <f t="shared" si="34"/>
        <v>#DIV/0!</v>
      </c>
      <c r="BK55">
        <f t="shared" si="35"/>
        <v>2.6857393476623819E-3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1199.9512500000001</v>
      </c>
      <c r="CQ55">
        <f t="shared" si="47"/>
        <v>1009.4644497992718</v>
      </c>
      <c r="CR55">
        <f t="shared" si="48"/>
        <v>0.8412545507988527</v>
      </c>
      <c r="CS55">
        <f t="shared" si="49"/>
        <v>0.16202128304178581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1658325221.2874999</v>
      </c>
      <c r="CZ55">
        <v>243.87112500000001</v>
      </c>
      <c r="DA55">
        <v>255.30175</v>
      </c>
      <c r="DB55">
        <v>36.215700000000012</v>
      </c>
      <c r="DC55">
        <v>34.596699999999998</v>
      </c>
      <c r="DD55">
        <v>245.398875</v>
      </c>
      <c r="DE55">
        <v>35.618112500000002</v>
      </c>
      <c r="DF55">
        <v>650.25625000000002</v>
      </c>
      <c r="DG55">
        <v>101.14575000000001</v>
      </c>
      <c r="DH55">
        <v>0.10011399999999999</v>
      </c>
      <c r="DI55">
        <v>34.9320375</v>
      </c>
      <c r="DJ55">
        <v>999.9</v>
      </c>
      <c r="DK55">
        <v>34.688437499999992</v>
      </c>
      <c r="DL55">
        <v>0</v>
      </c>
      <c r="DM55">
        <v>0</v>
      </c>
      <c r="DN55">
        <v>8991.3262500000019</v>
      </c>
      <c r="DO55">
        <v>0</v>
      </c>
      <c r="DP55">
        <v>1468.615</v>
      </c>
      <c r="DQ55">
        <v>-11.4304875</v>
      </c>
      <c r="DR55">
        <v>253.035</v>
      </c>
      <c r="DS55">
        <v>264.45075000000003</v>
      </c>
      <c r="DT55">
        <v>1.6189825</v>
      </c>
      <c r="DU55">
        <v>255.30175</v>
      </c>
      <c r="DV55">
        <v>34.596699999999998</v>
      </c>
      <c r="DW55">
        <v>3.6630600000000002</v>
      </c>
      <c r="DX55">
        <v>3.4993075</v>
      </c>
      <c r="DY55">
        <v>27.395087499999999</v>
      </c>
      <c r="DZ55">
        <v>26.616387499999998</v>
      </c>
      <c r="EA55">
        <v>1199.9512500000001</v>
      </c>
      <c r="EB55">
        <v>0.9580057500000001</v>
      </c>
      <c r="EC55">
        <v>4.1994024999999997E-2</v>
      </c>
      <c r="ED55">
        <v>0</v>
      </c>
      <c r="EE55">
        <v>675.33275000000003</v>
      </c>
      <c r="EF55">
        <v>5.0001600000000002</v>
      </c>
      <c r="EG55">
        <v>10202.825000000001</v>
      </c>
      <c r="EH55">
        <v>9514.7875000000004</v>
      </c>
      <c r="EI55">
        <v>52.218499999999999</v>
      </c>
      <c r="EJ55">
        <v>54.811999999999998</v>
      </c>
      <c r="EK55">
        <v>53.640500000000003</v>
      </c>
      <c r="EL55">
        <v>53.202749999999988</v>
      </c>
      <c r="EM55">
        <v>53.686999999999998</v>
      </c>
      <c r="EN55">
        <v>1144.77125</v>
      </c>
      <c r="EO55">
        <v>50.18</v>
      </c>
      <c r="EP55">
        <v>0</v>
      </c>
      <c r="EQ55">
        <v>767734.79999995232</v>
      </c>
      <c r="ER55">
        <v>0</v>
      </c>
      <c r="ES55">
        <v>675.79391999999996</v>
      </c>
      <c r="ET55">
        <v>-5.4234615403901456</v>
      </c>
      <c r="EU55">
        <v>-99.707692466978116</v>
      </c>
      <c r="EV55">
        <v>10211.748</v>
      </c>
      <c r="EW55">
        <v>15</v>
      </c>
      <c r="EX55">
        <v>1658316094</v>
      </c>
      <c r="EY55" t="s">
        <v>416</v>
      </c>
      <c r="EZ55">
        <v>1658316090.5</v>
      </c>
      <c r="FA55">
        <v>1658316094</v>
      </c>
      <c r="FB55">
        <v>11</v>
      </c>
      <c r="FC55">
        <v>-0.13300000000000001</v>
      </c>
      <c r="FD55">
        <v>0.107</v>
      </c>
      <c r="FE55">
        <v>-1.72</v>
      </c>
      <c r="FF55">
        <v>0.44</v>
      </c>
      <c r="FG55">
        <v>415</v>
      </c>
      <c r="FH55">
        <v>29</v>
      </c>
      <c r="FI55">
        <v>0.15</v>
      </c>
      <c r="FJ55">
        <v>0.28000000000000003</v>
      </c>
      <c r="FK55">
        <v>-11.17292926829268</v>
      </c>
      <c r="FL55">
        <v>-0.83138885017420505</v>
      </c>
      <c r="FM55">
        <v>0.14666911697789131</v>
      </c>
      <c r="FN55">
        <v>0</v>
      </c>
      <c r="FO55">
        <v>676.05673529411763</v>
      </c>
      <c r="FP55">
        <v>-4.8094881549650257</v>
      </c>
      <c r="FQ55">
        <v>0.49671907724135728</v>
      </c>
      <c r="FR55">
        <v>0</v>
      </c>
      <c r="FS55">
        <v>1.659388536585366</v>
      </c>
      <c r="FT55">
        <v>-0.25636703832752511</v>
      </c>
      <c r="FU55">
        <v>2.9057480256106639E-2</v>
      </c>
      <c r="FV55">
        <v>0</v>
      </c>
      <c r="FW55">
        <v>0</v>
      </c>
      <c r="FX55">
        <v>3</v>
      </c>
      <c r="FY55" t="s">
        <v>425</v>
      </c>
      <c r="FZ55">
        <v>3.3661400000000001</v>
      </c>
      <c r="GA55">
        <v>2.8937300000000001</v>
      </c>
      <c r="GB55">
        <v>6.3506999999999994E-2</v>
      </c>
      <c r="GC55">
        <v>6.6848199999999997E-2</v>
      </c>
      <c r="GD55">
        <v>0.144986</v>
      </c>
      <c r="GE55">
        <v>0.14375099999999999</v>
      </c>
      <c r="GF55">
        <v>32098.799999999999</v>
      </c>
      <c r="GG55">
        <v>27835.4</v>
      </c>
      <c r="GH55">
        <v>30649.5</v>
      </c>
      <c r="GI55">
        <v>27822</v>
      </c>
      <c r="GJ55">
        <v>34548</v>
      </c>
      <c r="GK55">
        <v>33618.199999999997</v>
      </c>
      <c r="GL55">
        <v>39967.300000000003</v>
      </c>
      <c r="GM55">
        <v>38789.4</v>
      </c>
      <c r="GN55">
        <v>2.2856999999999998</v>
      </c>
      <c r="GO55">
        <v>1.5690299999999999</v>
      </c>
      <c r="GP55">
        <v>0</v>
      </c>
      <c r="GQ55">
        <v>7.5332800000000005E-2</v>
      </c>
      <c r="GR55">
        <v>999.9</v>
      </c>
      <c r="GS55">
        <v>33.469900000000003</v>
      </c>
      <c r="GT55">
        <v>65.7</v>
      </c>
      <c r="GU55">
        <v>36.299999999999997</v>
      </c>
      <c r="GV55">
        <v>39.410800000000002</v>
      </c>
      <c r="GW55">
        <v>50.970199999999998</v>
      </c>
      <c r="GX55">
        <v>39.242800000000003</v>
      </c>
      <c r="GY55">
        <v>1</v>
      </c>
      <c r="GZ55">
        <v>0.93806699999999998</v>
      </c>
      <c r="HA55">
        <v>2.3535900000000001</v>
      </c>
      <c r="HB55">
        <v>20.188500000000001</v>
      </c>
      <c r="HC55">
        <v>5.2140000000000004</v>
      </c>
      <c r="HD55">
        <v>11.979799999999999</v>
      </c>
      <c r="HE55">
        <v>4.9883499999999996</v>
      </c>
      <c r="HF55">
        <v>3.2924799999999999</v>
      </c>
      <c r="HG55">
        <v>8316.2000000000007</v>
      </c>
      <c r="HH55">
        <v>9999</v>
      </c>
      <c r="HI55">
        <v>9999</v>
      </c>
      <c r="HJ55">
        <v>970.2</v>
      </c>
      <c r="HK55">
        <v>4.9712399999999999</v>
      </c>
      <c r="HL55">
        <v>1.8740300000000001</v>
      </c>
      <c r="HM55">
        <v>1.87033</v>
      </c>
      <c r="HN55">
        <v>1.86988</v>
      </c>
      <c r="HO55">
        <v>1.8745499999999999</v>
      </c>
      <c r="HP55">
        <v>1.8712200000000001</v>
      </c>
      <c r="HQ55">
        <v>1.8667499999999999</v>
      </c>
      <c r="HR55">
        <v>1.8777600000000001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-1.53</v>
      </c>
      <c r="IG55">
        <v>0.59760000000000002</v>
      </c>
      <c r="IH55">
        <v>-1.4143203888967211</v>
      </c>
      <c r="II55">
        <v>1.7196870422270779E-5</v>
      </c>
      <c r="IJ55">
        <v>-2.1741833173098589E-6</v>
      </c>
      <c r="IK55">
        <v>9.0595066644434051E-10</v>
      </c>
      <c r="IL55">
        <v>0.59756978560464113</v>
      </c>
      <c r="IM55">
        <v>0</v>
      </c>
      <c r="IN55">
        <v>0</v>
      </c>
      <c r="IO55">
        <v>0</v>
      </c>
      <c r="IP55">
        <v>17</v>
      </c>
      <c r="IQ55">
        <v>2050</v>
      </c>
      <c r="IR55">
        <v>3</v>
      </c>
      <c r="IS55">
        <v>34</v>
      </c>
      <c r="IT55">
        <v>152.19999999999999</v>
      </c>
      <c r="IU55">
        <v>152.19999999999999</v>
      </c>
      <c r="IV55">
        <v>0.74340799999999996</v>
      </c>
      <c r="IW55">
        <v>2.5817899999999998</v>
      </c>
      <c r="IX55">
        <v>1.49902</v>
      </c>
      <c r="IY55">
        <v>2.3022499999999999</v>
      </c>
      <c r="IZ55">
        <v>1.69678</v>
      </c>
      <c r="JA55">
        <v>2.2985799999999998</v>
      </c>
      <c r="JB55">
        <v>41.067</v>
      </c>
      <c r="JC55">
        <v>14.0532</v>
      </c>
      <c r="JD55">
        <v>18</v>
      </c>
      <c r="JE55">
        <v>720.28700000000003</v>
      </c>
      <c r="JF55">
        <v>305.00099999999998</v>
      </c>
      <c r="JG55">
        <v>30.002700000000001</v>
      </c>
      <c r="JH55">
        <v>39.367100000000001</v>
      </c>
      <c r="JI55">
        <v>29.997699999999998</v>
      </c>
      <c r="JJ55">
        <v>39.605200000000004</v>
      </c>
      <c r="JK55">
        <v>39.595799999999997</v>
      </c>
      <c r="JL55">
        <v>14.9466</v>
      </c>
      <c r="JM55">
        <v>18.916499999999999</v>
      </c>
      <c r="JN55">
        <v>100</v>
      </c>
      <c r="JO55">
        <v>30</v>
      </c>
      <c r="JP55">
        <v>271.13200000000001</v>
      </c>
      <c r="JQ55">
        <v>34.724499999999999</v>
      </c>
      <c r="JR55">
        <v>97.694599999999994</v>
      </c>
      <c r="JS55">
        <v>97.679599999999994</v>
      </c>
    </row>
    <row r="56" spans="1:279" x14ac:dyDescent="0.2">
      <c r="A56">
        <v>41</v>
      </c>
      <c r="B56">
        <v>1658325227.5999999</v>
      </c>
      <c r="C56">
        <v>159.5</v>
      </c>
      <c r="D56" t="s">
        <v>501</v>
      </c>
      <c r="E56" t="s">
        <v>502</v>
      </c>
      <c r="F56">
        <v>4</v>
      </c>
      <c r="G56">
        <v>1658325225.5999999</v>
      </c>
      <c r="H56">
        <f t="shared" si="0"/>
        <v>1.7674067373097545E-3</v>
      </c>
      <c r="I56">
        <f t="shared" si="1"/>
        <v>1.7674067373097544</v>
      </c>
      <c r="J56">
        <f t="shared" si="2"/>
        <v>2.8388456516508249</v>
      </c>
      <c r="K56">
        <f t="shared" si="3"/>
        <v>250.8318571428571</v>
      </c>
      <c r="L56">
        <f t="shared" si="4"/>
        <v>193.96769803756132</v>
      </c>
      <c r="M56">
        <f t="shared" si="5"/>
        <v>19.638488220309547</v>
      </c>
      <c r="N56">
        <f t="shared" si="6"/>
        <v>25.395767035521907</v>
      </c>
      <c r="O56">
        <f t="shared" si="7"/>
        <v>9.2379353873719025E-2</v>
      </c>
      <c r="P56">
        <f t="shared" si="8"/>
        <v>2.7674678298374711</v>
      </c>
      <c r="Q56">
        <f t="shared" si="9"/>
        <v>9.0699811883764456E-2</v>
      </c>
      <c r="R56">
        <f t="shared" si="10"/>
        <v>5.6835739203588476E-2</v>
      </c>
      <c r="S56">
        <f t="shared" si="11"/>
        <v>194.42596032688604</v>
      </c>
      <c r="T56">
        <f t="shared" si="12"/>
        <v>35.655428197729513</v>
      </c>
      <c r="U56">
        <f t="shared" si="13"/>
        <v>34.683371428571427</v>
      </c>
      <c r="V56">
        <f t="shared" si="14"/>
        <v>5.5500851402043683</v>
      </c>
      <c r="W56">
        <f t="shared" si="15"/>
        <v>65.153478880565217</v>
      </c>
      <c r="X56">
        <f t="shared" si="16"/>
        <v>3.6669717063975238</v>
      </c>
      <c r="Y56">
        <f t="shared" si="17"/>
        <v>5.6282055377573297</v>
      </c>
      <c r="Z56">
        <f t="shared" si="18"/>
        <v>1.8831134338068445</v>
      </c>
      <c r="AA56">
        <f t="shared" si="19"/>
        <v>-77.942637115360171</v>
      </c>
      <c r="AB56">
        <f t="shared" si="20"/>
        <v>37.60685656044155</v>
      </c>
      <c r="AC56">
        <f t="shared" si="21"/>
        <v>3.1676804780391743</v>
      </c>
      <c r="AD56">
        <f t="shared" si="22"/>
        <v>157.25786025000662</v>
      </c>
      <c r="AE56">
        <f t="shared" si="23"/>
        <v>12.167349892285786</v>
      </c>
      <c r="AF56">
        <f t="shared" si="24"/>
        <v>1.7394136423283495</v>
      </c>
      <c r="AG56">
        <f t="shared" si="25"/>
        <v>2.8388456516508249</v>
      </c>
      <c r="AH56">
        <v>272.03024215195262</v>
      </c>
      <c r="AI56">
        <v>262.78295151515141</v>
      </c>
      <c r="AJ56">
        <v>1.683170498144527</v>
      </c>
      <c r="AK56">
        <v>63.920997978006959</v>
      </c>
      <c r="AL56">
        <f t="shared" si="26"/>
        <v>1.7674067373097544</v>
      </c>
      <c r="AM56">
        <v>34.652854231813961</v>
      </c>
      <c r="AN56">
        <v>36.223965454545443</v>
      </c>
      <c r="AO56">
        <v>1.174747288231675E-4</v>
      </c>
      <c r="AP56">
        <v>90.484430062809054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47034.791295044466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1009.5078426564174</v>
      </c>
      <c r="BI56">
        <f t="shared" si="33"/>
        <v>2.8388456516508249</v>
      </c>
      <c r="BJ56" t="e">
        <f t="shared" si="34"/>
        <v>#DIV/0!</v>
      </c>
      <c r="BK56">
        <f t="shared" si="35"/>
        <v>2.812108565873734E-3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1200.002857142857</v>
      </c>
      <c r="CQ56">
        <f t="shared" si="47"/>
        <v>1009.5078426564174</v>
      </c>
      <c r="CR56">
        <f t="shared" si="48"/>
        <v>0.84125453256003235</v>
      </c>
      <c r="CS56">
        <f t="shared" si="49"/>
        <v>0.16202124784086258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1658325225.5999999</v>
      </c>
      <c r="CZ56">
        <v>250.8318571428571</v>
      </c>
      <c r="DA56">
        <v>262.4615714285714</v>
      </c>
      <c r="DB56">
        <v>36.218371428571423</v>
      </c>
      <c r="DC56">
        <v>34.671500000000002</v>
      </c>
      <c r="DD56">
        <v>252.36571428571429</v>
      </c>
      <c r="DE56">
        <v>35.620771428571423</v>
      </c>
      <c r="DF56">
        <v>650.24728571428568</v>
      </c>
      <c r="DG56">
        <v>101.14614285714291</v>
      </c>
      <c r="DH56">
        <v>0.10003585714285709</v>
      </c>
      <c r="DI56">
        <v>34.935428571428567</v>
      </c>
      <c r="DJ56">
        <v>999.89999999999986</v>
      </c>
      <c r="DK56">
        <v>34.683371428571427</v>
      </c>
      <c r="DL56">
        <v>0</v>
      </c>
      <c r="DM56">
        <v>0</v>
      </c>
      <c r="DN56">
        <v>9000.267142857143</v>
      </c>
      <c r="DO56">
        <v>0</v>
      </c>
      <c r="DP56">
        <v>1467.235714285714</v>
      </c>
      <c r="DQ56">
        <v>-11.629771428571431</v>
      </c>
      <c r="DR56">
        <v>260.25799999999998</v>
      </c>
      <c r="DS56">
        <v>271.88842857142862</v>
      </c>
      <c r="DT56">
        <v>1.5468342857142861</v>
      </c>
      <c r="DU56">
        <v>262.4615714285714</v>
      </c>
      <c r="DV56">
        <v>34.671500000000002</v>
      </c>
      <c r="DW56">
        <v>3.663341428571429</v>
      </c>
      <c r="DX56">
        <v>3.506884285714285</v>
      </c>
      <c r="DY56">
        <v>27.3964</v>
      </c>
      <c r="DZ56">
        <v>26.653085714285709</v>
      </c>
      <c r="EA56">
        <v>1200.002857142857</v>
      </c>
      <c r="EB56">
        <v>0.95800614285714292</v>
      </c>
      <c r="EC56">
        <v>4.1993642857142847E-2</v>
      </c>
      <c r="ED56">
        <v>0</v>
      </c>
      <c r="EE56">
        <v>674.98528571428585</v>
      </c>
      <c r="EF56">
        <v>5.0001600000000002</v>
      </c>
      <c r="EG56">
        <v>10196.028571428569</v>
      </c>
      <c r="EH56">
        <v>9515.1957142857154</v>
      </c>
      <c r="EI56">
        <v>52.214000000000013</v>
      </c>
      <c r="EJ56">
        <v>54.811999999999998</v>
      </c>
      <c r="EK56">
        <v>53.625</v>
      </c>
      <c r="EL56">
        <v>53.186999999999998</v>
      </c>
      <c r="EM56">
        <v>53.686999999999998</v>
      </c>
      <c r="EN56">
        <v>1144.821428571428</v>
      </c>
      <c r="EO56">
        <v>50.181428571428569</v>
      </c>
      <c r="EP56">
        <v>0</v>
      </c>
      <c r="EQ56">
        <v>767739</v>
      </c>
      <c r="ER56">
        <v>0</v>
      </c>
      <c r="ES56">
        <v>675.45046153846147</v>
      </c>
      <c r="ET56">
        <v>-5.6917606840091919</v>
      </c>
      <c r="EU56">
        <v>-102.5401710343025</v>
      </c>
      <c r="EV56">
        <v>10205.41923076923</v>
      </c>
      <c r="EW56">
        <v>15</v>
      </c>
      <c r="EX56">
        <v>1658316094</v>
      </c>
      <c r="EY56" t="s">
        <v>416</v>
      </c>
      <c r="EZ56">
        <v>1658316090.5</v>
      </c>
      <c r="FA56">
        <v>1658316094</v>
      </c>
      <c r="FB56">
        <v>11</v>
      </c>
      <c r="FC56">
        <v>-0.13300000000000001</v>
      </c>
      <c r="FD56">
        <v>0.107</v>
      </c>
      <c r="FE56">
        <v>-1.72</v>
      </c>
      <c r="FF56">
        <v>0.44</v>
      </c>
      <c r="FG56">
        <v>415</v>
      </c>
      <c r="FH56">
        <v>29</v>
      </c>
      <c r="FI56">
        <v>0.15</v>
      </c>
      <c r="FJ56">
        <v>0.28000000000000003</v>
      </c>
      <c r="FK56">
        <v>-11.2733075</v>
      </c>
      <c r="FL56">
        <v>-1.4357797373358401</v>
      </c>
      <c r="FM56">
        <v>0.20034172105118289</v>
      </c>
      <c r="FN56">
        <v>0</v>
      </c>
      <c r="FO56">
        <v>675.79717647058828</v>
      </c>
      <c r="FP56">
        <v>-4.9450878500348372</v>
      </c>
      <c r="FQ56">
        <v>0.51651202768230098</v>
      </c>
      <c r="FR56">
        <v>0</v>
      </c>
      <c r="FS56">
        <v>1.6385345</v>
      </c>
      <c r="FT56">
        <v>-0.42225005628518242</v>
      </c>
      <c r="FU56">
        <v>4.2219372919904907E-2</v>
      </c>
      <c r="FV56">
        <v>0</v>
      </c>
      <c r="FW56">
        <v>0</v>
      </c>
      <c r="FX56">
        <v>3</v>
      </c>
      <c r="FY56" t="s">
        <v>425</v>
      </c>
      <c r="FZ56">
        <v>3.3656799999999998</v>
      </c>
      <c r="GA56">
        <v>2.8937900000000001</v>
      </c>
      <c r="GB56">
        <v>6.4935599999999996E-2</v>
      </c>
      <c r="GC56">
        <v>6.8302299999999996E-2</v>
      </c>
      <c r="GD56">
        <v>0.145034</v>
      </c>
      <c r="GE56">
        <v>0.14400399999999999</v>
      </c>
      <c r="GF56">
        <v>32051.599999999999</v>
      </c>
      <c r="GG56">
        <v>27792.799999999999</v>
      </c>
      <c r="GH56">
        <v>30651.1</v>
      </c>
      <c r="GI56">
        <v>27822.6</v>
      </c>
      <c r="GJ56">
        <v>34547.5</v>
      </c>
      <c r="GK56">
        <v>33609</v>
      </c>
      <c r="GL56">
        <v>39969</v>
      </c>
      <c r="GM56">
        <v>38790.300000000003</v>
      </c>
      <c r="GN56">
        <v>2.2861500000000001</v>
      </c>
      <c r="GO56">
        <v>1.56945</v>
      </c>
      <c r="GP56">
        <v>0</v>
      </c>
      <c r="GQ56">
        <v>7.4751700000000004E-2</v>
      </c>
      <c r="GR56">
        <v>999.9</v>
      </c>
      <c r="GS56">
        <v>33.4739</v>
      </c>
      <c r="GT56">
        <v>65.7</v>
      </c>
      <c r="GU56">
        <v>36.299999999999997</v>
      </c>
      <c r="GV56">
        <v>39.4129</v>
      </c>
      <c r="GW56">
        <v>50.8202</v>
      </c>
      <c r="GX56">
        <v>40.176299999999998</v>
      </c>
      <c r="GY56">
        <v>1</v>
      </c>
      <c r="GZ56">
        <v>0.93603700000000001</v>
      </c>
      <c r="HA56">
        <v>2.3564600000000002</v>
      </c>
      <c r="HB56">
        <v>20.188600000000001</v>
      </c>
      <c r="HC56">
        <v>5.2141500000000001</v>
      </c>
      <c r="HD56">
        <v>11.979699999999999</v>
      </c>
      <c r="HE56">
        <v>4.9885999999999999</v>
      </c>
      <c r="HF56">
        <v>3.2925499999999999</v>
      </c>
      <c r="HG56">
        <v>8316.2000000000007</v>
      </c>
      <c r="HH56">
        <v>9999</v>
      </c>
      <c r="HI56">
        <v>9999</v>
      </c>
      <c r="HJ56">
        <v>970.2</v>
      </c>
      <c r="HK56">
        <v>4.9712199999999998</v>
      </c>
      <c r="HL56">
        <v>1.8740300000000001</v>
      </c>
      <c r="HM56">
        <v>1.8703099999999999</v>
      </c>
      <c r="HN56">
        <v>1.8698600000000001</v>
      </c>
      <c r="HO56">
        <v>1.8745499999999999</v>
      </c>
      <c r="HP56">
        <v>1.8712200000000001</v>
      </c>
      <c r="HQ56">
        <v>1.86676</v>
      </c>
      <c r="HR56">
        <v>1.87778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-1.5369999999999999</v>
      </c>
      <c r="IG56">
        <v>0.59750000000000003</v>
      </c>
      <c r="IH56">
        <v>-1.4143203888967211</v>
      </c>
      <c r="II56">
        <v>1.7196870422270779E-5</v>
      </c>
      <c r="IJ56">
        <v>-2.1741833173098589E-6</v>
      </c>
      <c r="IK56">
        <v>9.0595066644434051E-10</v>
      </c>
      <c r="IL56">
        <v>0.59756978560464113</v>
      </c>
      <c r="IM56">
        <v>0</v>
      </c>
      <c r="IN56">
        <v>0</v>
      </c>
      <c r="IO56">
        <v>0</v>
      </c>
      <c r="IP56">
        <v>17</v>
      </c>
      <c r="IQ56">
        <v>2050</v>
      </c>
      <c r="IR56">
        <v>3</v>
      </c>
      <c r="IS56">
        <v>34</v>
      </c>
      <c r="IT56">
        <v>152.30000000000001</v>
      </c>
      <c r="IU56">
        <v>152.19999999999999</v>
      </c>
      <c r="IV56">
        <v>0.75805699999999998</v>
      </c>
      <c r="IW56">
        <v>2.5744600000000002</v>
      </c>
      <c r="IX56">
        <v>1.49902</v>
      </c>
      <c r="IY56">
        <v>2.3034699999999999</v>
      </c>
      <c r="IZ56">
        <v>1.69678</v>
      </c>
      <c r="JA56">
        <v>2.4011200000000001</v>
      </c>
      <c r="JB56">
        <v>41.092799999999997</v>
      </c>
      <c r="JC56">
        <v>14.061999999999999</v>
      </c>
      <c r="JD56">
        <v>18</v>
      </c>
      <c r="JE56">
        <v>720.39300000000003</v>
      </c>
      <c r="JF56">
        <v>305.11099999999999</v>
      </c>
      <c r="JG56">
        <v>30.0016</v>
      </c>
      <c r="JH56">
        <v>39.341200000000001</v>
      </c>
      <c r="JI56">
        <v>29.997699999999998</v>
      </c>
      <c r="JJ56">
        <v>39.579000000000001</v>
      </c>
      <c r="JK56">
        <v>39.571100000000001</v>
      </c>
      <c r="JL56">
        <v>15.2417</v>
      </c>
      <c r="JM56">
        <v>18.916499999999999</v>
      </c>
      <c r="JN56">
        <v>100</v>
      </c>
      <c r="JO56">
        <v>30</v>
      </c>
      <c r="JP56">
        <v>277.81299999999999</v>
      </c>
      <c r="JQ56">
        <v>34.725099999999998</v>
      </c>
      <c r="JR56">
        <v>97.699200000000005</v>
      </c>
      <c r="JS56">
        <v>97.681799999999996</v>
      </c>
    </row>
    <row r="57" spans="1:279" x14ac:dyDescent="0.2">
      <c r="A57">
        <v>42</v>
      </c>
      <c r="B57">
        <v>1658325231.5999999</v>
      </c>
      <c r="C57">
        <v>163.5</v>
      </c>
      <c r="D57" t="s">
        <v>503</v>
      </c>
      <c r="E57" t="s">
        <v>504</v>
      </c>
      <c r="F57">
        <v>4</v>
      </c>
      <c r="G57">
        <v>1658325229.2874999</v>
      </c>
      <c r="H57">
        <f t="shared" si="0"/>
        <v>1.7731913728248395E-3</v>
      </c>
      <c r="I57">
        <f t="shared" si="1"/>
        <v>1.7731913728248394</v>
      </c>
      <c r="J57">
        <f t="shared" si="2"/>
        <v>2.8683401720648729</v>
      </c>
      <c r="K57">
        <f t="shared" si="3"/>
        <v>256.85399999999998</v>
      </c>
      <c r="L57">
        <f t="shared" si="4"/>
        <v>199.52798260207723</v>
      </c>
      <c r="M57">
        <f t="shared" si="5"/>
        <v>20.201253644215456</v>
      </c>
      <c r="N57">
        <f t="shared" si="6"/>
        <v>26.005238643039824</v>
      </c>
      <c r="O57">
        <f t="shared" si="7"/>
        <v>9.2802262813855188E-2</v>
      </c>
      <c r="P57">
        <f t="shared" si="8"/>
        <v>2.7738396459669943</v>
      </c>
      <c r="Q57">
        <f t="shared" si="9"/>
        <v>9.1111276608849975E-2</v>
      </c>
      <c r="R57">
        <f t="shared" si="10"/>
        <v>5.7093909846854626E-2</v>
      </c>
      <c r="S57">
        <f t="shared" si="11"/>
        <v>194.41424961258784</v>
      </c>
      <c r="T57">
        <f t="shared" si="12"/>
        <v>35.645594468010323</v>
      </c>
      <c r="U57">
        <f t="shared" si="13"/>
        <v>34.682250000000003</v>
      </c>
      <c r="V57">
        <f t="shared" si="14"/>
        <v>5.5497396915121113</v>
      </c>
      <c r="W57">
        <f t="shared" si="15"/>
        <v>65.214138532324711</v>
      </c>
      <c r="X57">
        <f t="shared" si="16"/>
        <v>3.6690304353720506</v>
      </c>
      <c r="Y57">
        <f t="shared" si="17"/>
        <v>5.6261272753812754</v>
      </c>
      <c r="Z57">
        <f t="shared" si="18"/>
        <v>1.8807092561400607</v>
      </c>
      <c r="AA57">
        <f t="shared" si="19"/>
        <v>-78.197739541575416</v>
      </c>
      <c r="AB57">
        <f t="shared" si="20"/>
        <v>36.864278688402926</v>
      </c>
      <c r="AC57">
        <f t="shared" si="21"/>
        <v>3.0978816384490298</v>
      </c>
      <c r="AD57">
        <f t="shared" si="22"/>
        <v>156.17867039786438</v>
      </c>
      <c r="AE57">
        <f t="shared" si="23"/>
        <v>12.354521678177672</v>
      </c>
      <c r="AF57">
        <f t="shared" si="24"/>
        <v>1.7126678161299369</v>
      </c>
      <c r="AG57">
        <f t="shared" si="25"/>
        <v>2.8683401720648729</v>
      </c>
      <c r="AH57">
        <v>279.0145638704833</v>
      </c>
      <c r="AI57">
        <v>269.61814545454553</v>
      </c>
      <c r="AJ57">
        <v>1.714293654247663</v>
      </c>
      <c r="AK57">
        <v>63.920997978006959</v>
      </c>
      <c r="AL57">
        <f t="shared" si="26"/>
        <v>1.7731913728248394</v>
      </c>
      <c r="AM57">
        <v>34.714707627004813</v>
      </c>
      <c r="AN57">
        <v>36.251665454545439</v>
      </c>
      <c r="AO57">
        <v>7.2577865308423254E-3</v>
      </c>
      <c r="AP57">
        <v>90.484430062809054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47210.096998687317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1009.4465997992681</v>
      </c>
      <c r="BI57">
        <f t="shared" si="33"/>
        <v>2.8683401720648729</v>
      </c>
      <c r="BJ57" t="e">
        <f t="shared" si="34"/>
        <v>#DIV/0!</v>
      </c>
      <c r="BK57">
        <f t="shared" si="35"/>
        <v>2.8414976806452686E-3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1199.93</v>
      </c>
      <c r="CQ57">
        <f t="shared" si="47"/>
        <v>1009.4465997992681</v>
      </c>
      <c r="CR57">
        <f t="shared" si="48"/>
        <v>0.84125457301614937</v>
      </c>
      <c r="CS57">
        <f t="shared" si="49"/>
        <v>0.16202132592116858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1658325229.2874999</v>
      </c>
      <c r="CZ57">
        <v>256.85399999999998</v>
      </c>
      <c r="DA57">
        <v>268.65962500000001</v>
      </c>
      <c r="DB57">
        <v>36.239050000000013</v>
      </c>
      <c r="DC57">
        <v>34.716012500000012</v>
      </c>
      <c r="DD57">
        <v>258.39337499999999</v>
      </c>
      <c r="DE57">
        <v>35.641475</v>
      </c>
      <c r="DF57">
        <v>650.25412499999993</v>
      </c>
      <c r="DG57">
        <v>101.145375</v>
      </c>
      <c r="DH57">
        <v>9.9840737499999999E-2</v>
      </c>
      <c r="DI57">
        <v>34.928762499999998</v>
      </c>
      <c r="DJ57">
        <v>999.9</v>
      </c>
      <c r="DK57">
        <v>34.682250000000003</v>
      </c>
      <c r="DL57">
        <v>0</v>
      </c>
      <c r="DM57">
        <v>0</v>
      </c>
      <c r="DN57">
        <v>9034.2175000000007</v>
      </c>
      <c r="DO57">
        <v>0</v>
      </c>
      <c r="DP57">
        <v>1466.3787500000001</v>
      </c>
      <c r="DQ57">
        <v>-11.80565</v>
      </c>
      <c r="DR57">
        <v>266.51224999999999</v>
      </c>
      <c r="DS57">
        <v>278.32187499999998</v>
      </c>
      <c r="DT57">
        <v>1.5230275</v>
      </c>
      <c r="DU57">
        <v>268.65962500000001</v>
      </c>
      <c r="DV57">
        <v>34.716012500000012</v>
      </c>
      <c r="DW57">
        <v>3.6654149999999999</v>
      </c>
      <c r="DX57">
        <v>3.5113650000000001</v>
      </c>
      <c r="DY57">
        <v>27.406075000000001</v>
      </c>
      <c r="DZ57">
        <v>26.674787500000001</v>
      </c>
      <c r="EA57">
        <v>1199.93</v>
      </c>
      <c r="EB57">
        <v>0.95800437500000002</v>
      </c>
      <c r="EC57">
        <v>4.1995362499999987E-2</v>
      </c>
      <c r="ED57">
        <v>0</v>
      </c>
      <c r="EE57">
        <v>674.74524999999994</v>
      </c>
      <c r="EF57">
        <v>5.0001600000000002</v>
      </c>
      <c r="EG57">
        <v>10188.65</v>
      </c>
      <c r="EH57">
        <v>9514.6112499999999</v>
      </c>
      <c r="EI57">
        <v>52.171875</v>
      </c>
      <c r="EJ57">
        <v>54.796499999999988</v>
      </c>
      <c r="EK57">
        <v>53.601374999999997</v>
      </c>
      <c r="EL57">
        <v>53.171499999999988</v>
      </c>
      <c r="EM57">
        <v>53.648249999999997</v>
      </c>
      <c r="EN57">
        <v>1144.75</v>
      </c>
      <c r="EO57">
        <v>50.18</v>
      </c>
      <c r="EP57">
        <v>0</v>
      </c>
      <c r="EQ57">
        <v>767742.60000014305</v>
      </c>
      <c r="ER57">
        <v>0</v>
      </c>
      <c r="ES57">
        <v>675.15892307692297</v>
      </c>
      <c r="ET57">
        <v>-5.2886153749249916</v>
      </c>
      <c r="EU57">
        <v>-110.3042734707287</v>
      </c>
      <c r="EV57">
        <v>10199.115384615379</v>
      </c>
      <c r="EW57">
        <v>15</v>
      </c>
      <c r="EX57">
        <v>1658316094</v>
      </c>
      <c r="EY57" t="s">
        <v>416</v>
      </c>
      <c r="EZ57">
        <v>1658316090.5</v>
      </c>
      <c r="FA57">
        <v>1658316094</v>
      </c>
      <c r="FB57">
        <v>11</v>
      </c>
      <c r="FC57">
        <v>-0.13300000000000001</v>
      </c>
      <c r="FD57">
        <v>0.107</v>
      </c>
      <c r="FE57">
        <v>-1.72</v>
      </c>
      <c r="FF57">
        <v>0.44</v>
      </c>
      <c r="FG57">
        <v>415</v>
      </c>
      <c r="FH57">
        <v>29</v>
      </c>
      <c r="FI57">
        <v>0.15</v>
      </c>
      <c r="FJ57">
        <v>0.28000000000000003</v>
      </c>
      <c r="FK57">
        <v>-11.387251219512191</v>
      </c>
      <c r="FL57">
        <v>-2.6932034843205499</v>
      </c>
      <c r="FM57">
        <v>0.28207130747120113</v>
      </c>
      <c r="FN57">
        <v>0</v>
      </c>
      <c r="FO57">
        <v>675.42035294117647</v>
      </c>
      <c r="FP57">
        <v>-5.1787012950575146</v>
      </c>
      <c r="FQ57">
        <v>0.54017855884190646</v>
      </c>
      <c r="FR57">
        <v>0</v>
      </c>
      <c r="FS57">
        <v>1.6022417073170729</v>
      </c>
      <c r="FT57">
        <v>-0.51171198606271651</v>
      </c>
      <c r="FU57">
        <v>5.2708428071495311E-2</v>
      </c>
      <c r="FV57">
        <v>0</v>
      </c>
      <c r="FW57">
        <v>0</v>
      </c>
      <c r="FX57">
        <v>3</v>
      </c>
      <c r="FY57" t="s">
        <v>425</v>
      </c>
      <c r="FZ57">
        <v>3.36605</v>
      </c>
      <c r="GA57">
        <v>2.8936799999999998</v>
      </c>
      <c r="GB57">
        <v>6.6373100000000004E-2</v>
      </c>
      <c r="GC57">
        <v>6.97903E-2</v>
      </c>
      <c r="GD57">
        <v>0.14511399999999999</v>
      </c>
      <c r="GE57">
        <v>0.14405399999999999</v>
      </c>
      <c r="GF57">
        <v>32003.4</v>
      </c>
      <c r="GG57">
        <v>27750.1</v>
      </c>
      <c r="GH57">
        <v>30652.1</v>
      </c>
      <c r="GI57">
        <v>27824.2</v>
      </c>
      <c r="GJ57">
        <v>34545.4</v>
      </c>
      <c r="GK57">
        <v>33609.1</v>
      </c>
      <c r="GL57">
        <v>39970.300000000003</v>
      </c>
      <c r="GM57">
        <v>38792.699999999997</v>
      </c>
      <c r="GN57">
        <v>2.2865000000000002</v>
      </c>
      <c r="GO57">
        <v>1.5697000000000001</v>
      </c>
      <c r="GP57">
        <v>0</v>
      </c>
      <c r="GQ57">
        <v>7.4490899999999999E-2</v>
      </c>
      <c r="GR57">
        <v>999.9</v>
      </c>
      <c r="GS57">
        <v>33.477200000000003</v>
      </c>
      <c r="GT57">
        <v>65.7</v>
      </c>
      <c r="GU57">
        <v>36.299999999999997</v>
      </c>
      <c r="GV57">
        <v>39.415799999999997</v>
      </c>
      <c r="GW57">
        <v>50.760199999999998</v>
      </c>
      <c r="GX57">
        <v>39.334899999999998</v>
      </c>
      <c r="GY57">
        <v>1</v>
      </c>
      <c r="GZ57">
        <v>0.93411100000000002</v>
      </c>
      <c r="HA57">
        <v>2.3586100000000001</v>
      </c>
      <c r="HB57">
        <v>20.188600000000001</v>
      </c>
      <c r="HC57">
        <v>5.2138499999999999</v>
      </c>
      <c r="HD57">
        <v>11.9796</v>
      </c>
      <c r="HE57">
        <v>4.9883499999999996</v>
      </c>
      <c r="HF57">
        <v>3.2924799999999999</v>
      </c>
      <c r="HG57">
        <v>8316.4</v>
      </c>
      <c r="HH57">
        <v>9999</v>
      </c>
      <c r="HI57">
        <v>9999</v>
      </c>
      <c r="HJ57">
        <v>970.2</v>
      </c>
      <c r="HK57">
        <v>4.9712399999999999</v>
      </c>
      <c r="HL57">
        <v>1.87405</v>
      </c>
      <c r="HM57">
        <v>1.8703000000000001</v>
      </c>
      <c r="HN57">
        <v>1.8698300000000001</v>
      </c>
      <c r="HO57">
        <v>1.8745400000000001</v>
      </c>
      <c r="HP57">
        <v>1.8712299999999999</v>
      </c>
      <c r="HQ57">
        <v>1.86676</v>
      </c>
      <c r="HR57">
        <v>1.8777600000000001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-1.5429999999999999</v>
      </c>
      <c r="IG57">
        <v>0.59760000000000002</v>
      </c>
      <c r="IH57">
        <v>-1.4143203888967211</v>
      </c>
      <c r="II57">
        <v>1.7196870422270779E-5</v>
      </c>
      <c r="IJ57">
        <v>-2.1741833173098589E-6</v>
      </c>
      <c r="IK57">
        <v>9.0595066644434051E-10</v>
      </c>
      <c r="IL57">
        <v>0.59756978560464113</v>
      </c>
      <c r="IM57">
        <v>0</v>
      </c>
      <c r="IN57">
        <v>0</v>
      </c>
      <c r="IO57">
        <v>0</v>
      </c>
      <c r="IP57">
        <v>17</v>
      </c>
      <c r="IQ57">
        <v>2050</v>
      </c>
      <c r="IR57">
        <v>3</v>
      </c>
      <c r="IS57">
        <v>34</v>
      </c>
      <c r="IT57">
        <v>152.4</v>
      </c>
      <c r="IU57">
        <v>152.30000000000001</v>
      </c>
      <c r="IV57">
        <v>0.77270499999999998</v>
      </c>
      <c r="IW57">
        <v>2.5805699999999998</v>
      </c>
      <c r="IX57">
        <v>1.49902</v>
      </c>
      <c r="IY57">
        <v>2.3034699999999999</v>
      </c>
      <c r="IZ57">
        <v>1.69678</v>
      </c>
      <c r="JA57">
        <v>2.34863</v>
      </c>
      <c r="JB57">
        <v>41.092799999999997</v>
      </c>
      <c r="JC57">
        <v>14.0532</v>
      </c>
      <c r="JD57">
        <v>18</v>
      </c>
      <c r="JE57">
        <v>720.42</v>
      </c>
      <c r="JF57">
        <v>305.12599999999998</v>
      </c>
      <c r="JG57">
        <v>30.001100000000001</v>
      </c>
      <c r="JH57">
        <v>39.316299999999998</v>
      </c>
      <c r="JI57">
        <v>29.997699999999998</v>
      </c>
      <c r="JJ57">
        <v>39.553699999999999</v>
      </c>
      <c r="JK57">
        <v>39.5456</v>
      </c>
      <c r="JL57">
        <v>15.5297</v>
      </c>
      <c r="JM57">
        <v>18.916499999999999</v>
      </c>
      <c r="JN57">
        <v>100</v>
      </c>
      <c r="JO57">
        <v>30</v>
      </c>
      <c r="JP57">
        <v>284.49400000000003</v>
      </c>
      <c r="JQ57">
        <v>34.6145</v>
      </c>
      <c r="JR57">
        <v>97.702399999999997</v>
      </c>
      <c r="JS57">
        <v>97.687600000000003</v>
      </c>
    </row>
    <row r="58" spans="1:279" x14ac:dyDescent="0.2">
      <c r="A58">
        <v>43</v>
      </c>
      <c r="B58">
        <v>1658325235.5999999</v>
      </c>
      <c r="C58">
        <v>167.5</v>
      </c>
      <c r="D58" t="s">
        <v>505</v>
      </c>
      <c r="E58" t="s">
        <v>506</v>
      </c>
      <c r="F58">
        <v>4</v>
      </c>
      <c r="G58">
        <v>1658325233.5999999</v>
      </c>
      <c r="H58">
        <f t="shared" si="0"/>
        <v>1.761939934670356E-3</v>
      </c>
      <c r="I58">
        <f t="shared" si="1"/>
        <v>1.7619399346703559</v>
      </c>
      <c r="J58">
        <f t="shared" si="2"/>
        <v>3.0373950891956261</v>
      </c>
      <c r="K58">
        <f t="shared" si="3"/>
        <v>263.97614285714292</v>
      </c>
      <c r="L58">
        <f t="shared" si="4"/>
        <v>203.22856671884321</v>
      </c>
      <c r="M58">
        <f t="shared" si="5"/>
        <v>20.575744356625815</v>
      </c>
      <c r="N58">
        <f t="shared" si="6"/>
        <v>26.72609328191017</v>
      </c>
      <c r="O58">
        <f t="shared" si="7"/>
        <v>9.2279254428001681E-2</v>
      </c>
      <c r="P58">
        <f t="shared" si="8"/>
        <v>2.7694222184109134</v>
      </c>
      <c r="Q58">
        <f t="shared" si="9"/>
        <v>9.0604474255765288E-2</v>
      </c>
      <c r="R58">
        <f t="shared" si="10"/>
        <v>5.6775737011754326E-2</v>
      </c>
      <c r="S58">
        <f t="shared" si="11"/>
        <v>194.43112161262192</v>
      </c>
      <c r="T58">
        <f t="shared" si="12"/>
        <v>35.64298805341911</v>
      </c>
      <c r="U58">
        <f t="shared" si="13"/>
        <v>34.68488571428572</v>
      </c>
      <c r="V58">
        <f t="shared" si="14"/>
        <v>5.5505516356154274</v>
      </c>
      <c r="W58">
        <f t="shared" si="15"/>
        <v>65.280442796631831</v>
      </c>
      <c r="X58">
        <f t="shared" si="16"/>
        <v>3.6713703880319355</v>
      </c>
      <c r="Y58">
        <f t="shared" si="17"/>
        <v>5.6239973731020116</v>
      </c>
      <c r="Z58">
        <f t="shared" si="18"/>
        <v>1.8791812475834919</v>
      </c>
      <c r="AA58">
        <f t="shared" si="19"/>
        <v>-77.701551118962698</v>
      </c>
      <c r="AB58">
        <f t="shared" si="20"/>
        <v>35.391705271033942</v>
      </c>
      <c r="AC58">
        <f t="shared" si="21"/>
        <v>2.9788172299498195</v>
      </c>
      <c r="AD58">
        <f t="shared" si="22"/>
        <v>155.10009299464298</v>
      </c>
      <c r="AE58">
        <f t="shared" si="23"/>
        <v>12.510793501071221</v>
      </c>
      <c r="AF58">
        <f t="shared" si="24"/>
        <v>1.722503603320054</v>
      </c>
      <c r="AG58">
        <f t="shared" si="25"/>
        <v>3.0373950891956261</v>
      </c>
      <c r="AH58">
        <v>286.00167690859962</v>
      </c>
      <c r="AI58">
        <v>276.46794545454537</v>
      </c>
      <c r="AJ58">
        <v>1.7076899900053919</v>
      </c>
      <c r="AK58">
        <v>63.920997978006959</v>
      </c>
      <c r="AL58">
        <f t="shared" si="26"/>
        <v>1.7619399346703559</v>
      </c>
      <c r="AM58">
        <v>34.728310743501972</v>
      </c>
      <c r="AN58">
        <v>36.266915757575752</v>
      </c>
      <c r="AO58">
        <v>5.1683866568490167E-3</v>
      </c>
      <c r="AP58">
        <v>90.484430062809054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47090.279971342054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1009.5353997992856</v>
      </c>
      <c r="BI58">
        <f t="shared" si="33"/>
        <v>3.0373950891956261</v>
      </c>
      <c r="BJ58" t="e">
        <f t="shared" si="34"/>
        <v>#DIV/0!</v>
      </c>
      <c r="BK58">
        <f t="shared" si="35"/>
        <v>3.0087058757914944E-3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1200.035714285714</v>
      </c>
      <c r="CQ58">
        <f t="shared" si="47"/>
        <v>1009.5353997992856</v>
      </c>
      <c r="CR58">
        <f t="shared" si="48"/>
        <v>0.84125446249754487</v>
      </c>
      <c r="CS58">
        <f t="shared" si="49"/>
        <v>0.16202111262026175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1658325233.5999999</v>
      </c>
      <c r="CZ58">
        <v>263.97614285714292</v>
      </c>
      <c r="DA58">
        <v>275.94114285714278</v>
      </c>
      <c r="DB58">
        <v>36.26247142857143</v>
      </c>
      <c r="DC58">
        <v>34.730528571428572</v>
      </c>
      <c r="DD58">
        <v>265.52228571428572</v>
      </c>
      <c r="DE58">
        <v>35.664928571428582</v>
      </c>
      <c r="DF58">
        <v>650.17100000000005</v>
      </c>
      <c r="DG58">
        <v>101.14442857142861</v>
      </c>
      <c r="DH58">
        <v>9.9922500000000011E-2</v>
      </c>
      <c r="DI58">
        <v>34.921928571428573</v>
      </c>
      <c r="DJ58">
        <v>999.89999999999986</v>
      </c>
      <c r="DK58">
        <v>34.68488571428572</v>
      </c>
      <c r="DL58">
        <v>0</v>
      </c>
      <c r="DM58">
        <v>0</v>
      </c>
      <c r="DN58">
        <v>9010.8042857142846</v>
      </c>
      <c r="DO58">
        <v>0</v>
      </c>
      <c r="DP58">
        <v>1465.5842857142859</v>
      </c>
      <c r="DQ58">
        <v>-11.96504285714286</v>
      </c>
      <c r="DR58">
        <v>273.90871428571432</v>
      </c>
      <c r="DS58">
        <v>285.86971428571428</v>
      </c>
      <c r="DT58">
        <v>1.531962857142857</v>
      </c>
      <c r="DU58">
        <v>275.94114285714278</v>
      </c>
      <c r="DV58">
        <v>34.730528571428572</v>
      </c>
      <c r="DW58">
        <v>3.6677457142857151</v>
      </c>
      <c r="DX58">
        <v>3.5127957142857138</v>
      </c>
      <c r="DY58">
        <v>27.416928571428571</v>
      </c>
      <c r="DZ58">
        <v>26.681714285714289</v>
      </c>
      <c r="EA58">
        <v>1200.035714285714</v>
      </c>
      <c r="EB58">
        <v>0.95800771428571441</v>
      </c>
      <c r="EC58">
        <v>4.199211428571429E-2</v>
      </c>
      <c r="ED58">
        <v>0</v>
      </c>
      <c r="EE58">
        <v>674.54299999999989</v>
      </c>
      <c r="EF58">
        <v>5.0001600000000002</v>
      </c>
      <c r="EG58">
        <v>10184.028571428569</v>
      </c>
      <c r="EH58">
        <v>9515.4914285714294</v>
      </c>
      <c r="EI58">
        <v>52.151571428571437</v>
      </c>
      <c r="EJ58">
        <v>54.75</v>
      </c>
      <c r="EK58">
        <v>53.561999999999998</v>
      </c>
      <c r="EL58">
        <v>53.178142857142859</v>
      </c>
      <c r="EM58">
        <v>53.642714285714291</v>
      </c>
      <c r="EN58">
        <v>1144.8557142857139</v>
      </c>
      <c r="EO58">
        <v>50.18</v>
      </c>
      <c r="EP58">
        <v>0</v>
      </c>
      <c r="EQ58">
        <v>767746.79999995232</v>
      </c>
      <c r="ER58">
        <v>0</v>
      </c>
      <c r="ES58">
        <v>674.82332000000008</v>
      </c>
      <c r="ET58">
        <v>-3.476153846502871</v>
      </c>
      <c r="EU58">
        <v>-89.64615408103208</v>
      </c>
      <c r="EV58">
        <v>10191.732</v>
      </c>
      <c r="EW58">
        <v>15</v>
      </c>
      <c r="EX58">
        <v>1658316094</v>
      </c>
      <c r="EY58" t="s">
        <v>416</v>
      </c>
      <c r="EZ58">
        <v>1658316090.5</v>
      </c>
      <c r="FA58">
        <v>1658316094</v>
      </c>
      <c r="FB58">
        <v>11</v>
      </c>
      <c r="FC58">
        <v>-0.13300000000000001</v>
      </c>
      <c r="FD58">
        <v>0.107</v>
      </c>
      <c r="FE58">
        <v>-1.72</v>
      </c>
      <c r="FF58">
        <v>0.44</v>
      </c>
      <c r="FG58">
        <v>415</v>
      </c>
      <c r="FH58">
        <v>29</v>
      </c>
      <c r="FI58">
        <v>0.15</v>
      </c>
      <c r="FJ58">
        <v>0.28000000000000003</v>
      </c>
      <c r="FK58">
        <v>-11.55083414634146</v>
      </c>
      <c r="FL58">
        <v>-3.1351526132404421</v>
      </c>
      <c r="FM58">
        <v>0.31275139555147191</v>
      </c>
      <c r="FN58">
        <v>0</v>
      </c>
      <c r="FO58">
        <v>675.07726470588238</v>
      </c>
      <c r="FP58">
        <v>-4.4797096968910477</v>
      </c>
      <c r="FQ58">
        <v>0.47936608317183399</v>
      </c>
      <c r="FR58">
        <v>0</v>
      </c>
      <c r="FS58">
        <v>1.5766751219512201</v>
      </c>
      <c r="FT58">
        <v>-0.4593338675958174</v>
      </c>
      <c r="FU58">
        <v>4.9003505704455393E-2</v>
      </c>
      <c r="FV58">
        <v>0</v>
      </c>
      <c r="FW58">
        <v>0</v>
      </c>
      <c r="FX58">
        <v>3</v>
      </c>
      <c r="FY58" t="s">
        <v>425</v>
      </c>
      <c r="FZ58">
        <v>3.3658199999999998</v>
      </c>
      <c r="GA58">
        <v>2.89398</v>
      </c>
      <c r="GB58">
        <v>6.7798600000000001E-2</v>
      </c>
      <c r="GC58">
        <v>7.1240899999999996E-2</v>
      </c>
      <c r="GD58">
        <v>0.14516000000000001</v>
      </c>
      <c r="GE58">
        <v>0.144091</v>
      </c>
      <c r="GF58">
        <v>31955.8</v>
      </c>
      <c r="GG58">
        <v>27707.8</v>
      </c>
      <c r="GH58">
        <v>30653.3</v>
      </c>
      <c r="GI58">
        <v>27825.1</v>
      </c>
      <c r="GJ58">
        <v>34544.699999999997</v>
      </c>
      <c r="GK58">
        <v>33608.800000000003</v>
      </c>
      <c r="GL58">
        <v>39971.599999999999</v>
      </c>
      <c r="GM58">
        <v>38793.9</v>
      </c>
      <c r="GN58">
        <v>2.2867299999999999</v>
      </c>
      <c r="GO58">
        <v>1.5698000000000001</v>
      </c>
      <c r="GP58">
        <v>0</v>
      </c>
      <c r="GQ58">
        <v>7.5064599999999995E-2</v>
      </c>
      <c r="GR58">
        <v>999.9</v>
      </c>
      <c r="GS58">
        <v>33.478999999999999</v>
      </c>
      <c r="GT58">
        <v>65.7</v>
      </c>
      <c r="GU58">
        <v>36.299999999999997</v>
      </c>
      <c r="GV58">
        <v>39.417999999999999</v>
      </c>
      <c r="GW58">
        <v>50.6402</v>
      </c>
      <c r="GX58">
        <v>40.124200000000002</v>
      </c>
      <c r="GY58">
        <v>1</v>
      </c>
      <c r="GZ58">
        <v>0.932226</v>
      </c>
      <c r="HA58">
        <v>2.3563900000000002</v>
      </c>
      <c r="HB58">
        <v>20.188500000000001</v>
      </c>
      <c r="HC58">
        <v>5.2141500000000001</v>
      </c>
      <c r="HD58">
        <v>11.9793</v>
      </c>
      <c r="HE58">
        <v>4.9884500000000003</v>
      </c>
      <c r="HF58">
        <v>3.2925</v>
      </c>
      <c r="HG58">
        <v>8316.4</v>
      </c>
      <c r="HH58">
        <v>9999</v>
      </c>
      <c r="HI58">
        <v>9999</v>
      </c>
      <c r="HJ58">
        <v>970.2</v>
      </c>
      <c r="HK58">
        <v>4.9712399999999999</v>
      </c>
      <c r="HL58">
        <v>1.87405</v>
      </c>
      <c r="HM58">
        <v>1.8703000000000001</v>
      </c>
      <c r="HN58">
        <v>1.86988</v>
      </c>
      <c r="HO58">
        <v>1.8745499999999999</v>
      </c>
      <c r="HP58">
        <v>1.8712299999999999</v>
      </c>
      <c r="HQ58">
        <v>1.86676</v>
      </c>
      <c r="HR58">
        <v>1.8777699999999999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-1.5489999999999999</v>
      </c>
      <c r="IG58">
        <v>0.59750000000000003</v>
      </c>
      <c r="IH58">
        <v>-1.4143203888967211</v>
      </c>
      <c r="II58">
        <v>1.7196870422270779E-5</v>
      </c>
      <c r="IJ58">
        <v>-2.1741833173098589E-6</v>
      </c>
      <c r="IK58">
        <v>9.0595066644434051E-10</v>
      </c>
      <c r="IL58">
        <v>0.59756978560464113</v>
      </c>
      <c r="IM58">
        <v>0</v>
      </c>
      <c r="IN58">
        <v>0</v>
      </c>
      <c r="IO58">
        <v>0</v>
      </c>
      <c r="IP58">
        <v>17</v>
      </c>
      <c r="IQ58">
        <v>2050</v>
      </c>
      <c r="IR58">
        <v>3</v>
      </c>
      <c r="IS58">
        <v>34</v>
      </c>
      <c r="IT58">
        <v>152.4</v>
      </c>
      <c r="IU58">
        <v>152.4</v>
      </c>
      <c r="IV58">
        <v>0.787354</v>
      </c>
      <c r="IW58">
        <v>2.5769000000000002</v>
      </c>
      <c r="IX58">
        <v>1.49902</v>
      </c>
      <c r="IY58">
        <v>2.3034699999999999</v>
      </c>
      <c r="IZ58">
        <v>1.69678</v>
      </c>
      <c r="JA58">
        <v>2.2827099999999998</v>
      </c>
      <c r="JB58">
        <v>41.067</v>
      </c>
      <c r="JC58">
        <v>14.061999999999999</v>
      </c>
      <c r="JD58">
        <v>18</v>
      </c>
      <c r="JE58">
        <v>720.33600000000001</v>
      </c>
      <c r="JF58">
        <v>305.06599999999997</v>
      </c>
      <c r="JG58">
        <v>30.0002</v>
      </c>
      <c r="JH58">
        <v>39.291400000000003</v>
      </c>
      <c r="JI58">
        <v>29.997800000000002</v>
      </c>
      <c r="JJ58">
        <v>39.527799999999999</v>
      </c>
      <c r="JK58">
        <v>39.520899999999997</v>
      </c>
      <c r="JL58">
        <v>15.817399999999999</v>
      </c>
      <c r="JM58">
        <v>19.207599999999999</v>
      </c>
      <c r="JN58">
        <v>100</v>
      </c>
      <c r="JO58">
        <v>30</v>
      </c>
      <c r="JP58">
        <v>291.17200000000003</v>
      </c>
      <c r="JQ58">
        <v>34.566200000000002</v>
      </c>
      <c r="JR58">
        <v>97.705799999999996</v>
      </c>
      <c r="JS58">
        <v>97.690700000000007</v>
      </c>
    </row>
    <row r="59" spans="1:279" x14ac:dyDescent="0.2">
      <c r="A59">
        <v>44</v>
      </c>
      <c r="B59">
        <v>1658325239.5999999</v>
      </c>
      <c r="C59">
        <v>171.5</v>
      </c>
      <c r="D59" t="s">
        <v>507</v>
      </c>
      <c r="E59" t="s">
        <v>508</v>
      </c>
      <c r="F59">
        <v>4</v>
      </c>
      <c r="G59">
        <v>1658325237.2874999</v>
      </c>
      <c r="H59">
        <f t="shared" si="0"/>
        <v>1.7359845613296955E-3</v>
      </c>
      <c r="I59">
        <f t="shared" si="1"/>
        <v>1.7359845613296956</v>
      </c>
      <c r="J59">
        <f t="shared" si="2"/>
        <v>3.1916508773101198</v>
      </c>
      <c r="K59">
        <f t="shared" si="3"/>
        <v>270.05487499999998</v>
      </c>
      <c r="L59">
        <f t="shared" si="4"/>
        <v>205.60998146017366</v>
      </c>
      <c r="M59">
        <f t="shared" si="5"/>
        <v>20.817037085281616</v>
      </c>
      <c r="N59">
        <f t="shared" si="6"/>
        <v>27.341777417673729</v>
      </c>
      <c r="O59">
        <f t="shared" si="7"/>
        <v>9.0886593944268151E-2</v>
      </c>
      <c r="P59">
        <f t="shared" si="8"/>
        <v>2.7689591739169943</v>
      </c>
      <c r="Q59">
        <f t="shared" si="9"/>
        <v>8.9261236909383035E-2</v>
      </c>
      <c r="R59">
        <f t="shared" si="10"/>
        <v>5.5931883860953921E-2</v>
      </c>
      <c r="S59">
        <f t="shared" si="11"/>
        <v>194.43020961262013</v>
      </c>
      <c r="T59">
        <f t="shared" si="12"/>
        <v>35.640192245794836</v>
      </c>
      <c r="U59">
        <f t="shared" si="13"/>
        <v>34.688837500000012</v>
      </c>
      <c r="V59">
        <f t="shared" si="14"/>
        <v>5.5517691951481289</v>
      </c>
      <c r="W59">
        <f t="shared" si="15"/>
        <v>65.335088078587745</v>
      </c>
      <c r="X59">
        <f t="shared" si="16"/>
        <v>3.6724125514174921</v>
      </c>
      <c r="Y59">
        <f t="shared" si="17"/>
        <v>5.6208886517458465</v>
      </c>
      <c r="Z59">
        <f t="shared" si="18"/>
        <v>1.8793566437306368</v>
      </c>
      <c r="AA59">
        <f t="shared" si="19"/>
        <v>-76.556919154639573</v>
      </c>
      <c r="AB59">
        <f t="shared" si="20"/>
        <v>33.30626233176298</v>
      </c>
      <c r="AC59">
        <f t="shared" si="21"/>
        <v>2.8036779363856841</v>
      </c>
      <c r="AD59">
        <f t="shared" si="22"/>
        <v>153.98323072612925</v>
      </c>
      <c r="AE59">
        <f t="shared" si="23"/>
        <v>12.681429080526588</v>
      </c>
      <c r="AF59">
        <f t="shared" si="24"/>
        <v>1.7365429833531822</v>
      </c>
      <c r="AG59">
        <f t="shared" si="25"/>
        <v>3.1916508773101198</v>
      </c>
      <c r="AH59">
        <v>293.03601900532271</v>
      </c>
      <c r="AI59">
        <v>283.32779393939381</v>
      </c>
      <c r="AJ59">
        <v>1.715151641581252</v>
      </c>
      <c r="AK59">
        <v>63.920997978006959</v>
      </c>
      <c r="AL59">
        <f t="shared" si="26"/>
        <v>1.7359845613296956</v>
      </c>
      <c r="AM59">
        <v>34.737382470020123</v>
      </c>
      <c r="AN59">
        <v>36.276864848484841</v>
      </c>
      <c r="AO59">
        <v>7.418966222143686E-4</v>
      </c>
      <c r="AP59">
        <v>90.484430062809054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47079.147862947902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1009.5305997992849</v>
      </c>
      <c r="BI59">
        <f t="shared" si="33"/>
        <v>3.1916508773101198</v>
      </c>
      <c r="BJ59" t="e">
        <f t="shared" si="34"/>
        <v>#DIV/0!</v>
      </c>
      <c r="BK59">
        <f t="shared" si="35"/>
        <v>3.1615196983079902E-3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1200.03</v>
      </c>
      <c r="CQ59">
        <f t="shared" si="47"/>
        <v>1009.5305997992849</v>
      </c>
      <c r="CR59">
        <f t="shared" si="48"/>
        <v>0.8412544684710257</v>
      </c>
      <c r="CS59">
        <f t="shared" si="49"/>
        <v>0.16202112414907971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1658325237.2874999</v>
      </c>
      <c r="CZ59">
        <v>270.05487499999998</v>
      </c>
      <c r="DA59">
        <v>282.18774999999999</v>
      </c>
      <c r="DB59">
        <v>36.272437500000002</v>
      </c>
      <c r="DC59">
        <v>34.728375</v>
      </c>
      <c r="DD59">
        <v>271.60674999999998</v>
      </c>
      <c r="DE59">
        <v>35.674899999999987</v>
      </c>
      <c r="DF59">
        <v>650.318625</v>
      </c>
      <c r="DG59">
        <v>101.14512499999999</v>
      </c>
      <c r="DH59">
        <v>0.100140125</v>
      </c>
      <c r="DI59">
        <v>34.911949999999997</v>
      </c>
      <c r="DJ59">
        <v>999.9</v>
      </c>
      <c r="DK59">
        <v>34.688837500000012</v>
      </c>
      <c r="DL59">
        <v>0</v>
      </c>
      <c r="DM59">
        <v>0</v>
      </c>
      <c r="DN59">
        <v>9008.28125</v>
      </c>
      <c r="DO59">
        <v>0</v>
      </c>
      <c r="DP59">
        <v>1465.4862499999999</v>
      </c>
      <c r="DQ59">
        <v>-12.132775000000001</v>
      </c>
      <c r="DR59">
        <v>280.21924999999999</v>
      </c>
      <c r="DS59">
        <v>292.34025000000003</v>
      </c>
      <c r="DT59">
        <v>1.5441</v>
      </c>
      <c r="DU59">
        <v>282.18774999999999</v>
      </c>
      <c r="DV59">
        <v>34.728375</v>
      </c>
      <c r="DW59">
        <v>3.66877875</v>
      </c>
      <c r="DX59">
        <v>3.5126012499999999</v>
      </c>
      <c r="DY59">
        <v>27.421749999999999</v>
      </c>
      <c r="DZ59">
        <v>26.680775000000001</v>
      </c>
      <c r="EA59">
        <v>1200.03</v>
      </c>
      <c r="EB59">
        <v>0.95800712500000007</v>
      </c>
      <c r="EC59">
        <v>4.1992687500000001E-2</v>
      </c>
      <c r="ED59">
        <v>0</v>
      </c>
      <c r="EE59">
        <v>674.30587500000001</v>
      </c>
      <c r="EF59">
        <v>5.0001600000000002</v>
      </c>
      <c r="EG59">
        <v>10181.4125</v>
      </c>
      <c r="EH59">
        <v>9515.4412499999999</v>
      </c>
      <c r="EI59">
        <v>52.140374999999999</v>
      </c>
      <c r="EJ59">
        <v>54.75</v>
      </c>
      <c r="EK59">
        <v>53.561999999999998</v>
      </c>
      <c r="EL59">
        <v>53.124749999999999</v>
      </c>
      <c r="EM59">
        <v>53.632624999999997</v>
      </c>
      <c r="EN59">
        <v>1144.8499999999999</v>
      </c>
      <c r="EO59">
        <v>50.18</v>
      </c>
      <c r="EP59">
        <v>0</v>
      </c>
      <c r="EQ59">
        <v>767751</v>
      </c>
      <c r="ER59">
        <v>0</v>
      </c>
      <c r="ES59">
        <v>674.60588461538464</v>
      </c>
      <c r="ET59">
        <v>-3.348478636018136</v>
      </c>
      <c r="EU59">
        <v>-71.271794969311159</v>
      </c>
      <c r="EV59">
        <v>10186.67307692308</v>
      </c>
      <c r="EW59">
        <v>15</v>
      </c>
      <c r="EX59">
        <v>1658316094</v>
      </c>
      <c r="EY59" t="s">
        <v>416</v>
      </c>
      <c r="EZ59">
        <v>1658316090.5</v>
      </c>
      <c r="FA59">
        <v>1658316094</v>
      </c>
      <c r="FB59">
        <v>11</v>
      </c>
      <c r="FC59">
        <v>-0.13300000000000001</v>
      </c>
      <c r="FD59">
        <v>0.107</v>
      </c>
      <c r="FE59">
        <v>-1.72</v>
      </c>
      <c r="FF59">
        <v>0.44</v>
      </c>
      <c r="FG59">
        <v>415</v>
      </c>
      <c r="FH59">
        <v>29</v>
      </c>
      <c r="FI59">
        <v>0.15</v>
      </c>
      <c r="FJ59">
        <v>0.28000000000000003</v>
      </c>
      <c r="FK59">
        <v>-11.7457475</v>
      </c>
      <c r="FL59">
        <v>-2.6989227016884998</v>
      </c>
      <c r="FM59">
        <v>0.26102616534315098</v>
      </c>
      <c r="FN59">
        <v>0</v>
      </c>
      <c r="FO59">
        <v>674.87176470588236</v>
      </c>
      <c r="FP59">
        <v>-4.0411917459698001</v>
      </c>
      <c r="FQ59">
        <v>0.43863793583584398</v>
      </c>
      <c r="FR59">
        <v>0</v>
      </c>
      <c r="FS59">
        <v>1.5572092500000001</v>
      </c>
      <c r="FT59">
        <v>-0.32541804878049052</v>
      </c>
      <c r="FU59">
        <v>3.9793085164856218E-2</v>
      </c>
      <c r="FV59">
        <v>0</v>
      </c>
      <c r="FW59">
        <v>0</v>
      </c>
      <c r="FX59">
        <v>3</v>
      </c>
      <c r="FY59" t="s">
        <v>425</v>
      </c>
      <c r="FZ59">
        <v>3.3660199999999998</v>
      </c>
      <c r="GA59">
        <v>2.89371</v>
      </c>
      <c r="GB59">
        <v>6.9215899999999997E-2</v>
      </c>
      <c r="GC59">
        <v>7.2686399999999998E-2</v>
      </c>
      <c r="GD59">
        <v>0.14519499999999999</v>
      </c>
      <c r="GE59">
        <v>0.143988</v>
      </c>
      <c r="GF59">
        <v>31909.4</v>
      </c>
      <c r="GG59">
        <v>27666</v>
      </c>
      <c r="GH59">
        <v>30655.3</v>
      </c>
      <c r="GI59">
        <v>27826.3</v>
      </c>
      <c r="GJ59">
        <v>34545.4</v>
      </c>
      <c r="GK59">
        <v>33614.300000000003</v>
      </c>
      <c r="GL59">
        <v>39974.1</v>
      </c>
      <c r="GM59">
        <v>38795.5</v>
      </c>
      <c r="GN59">
        <v>2.28708</v>
      </c>
      <c r="GO59">
        <v>1.56995</v>
      </c>
      <c r="GP59">
        <v>0</v>
      </c>
      <c r="GQ59">
        <v>7.4520699999999995E-2</v>
      </c>
      <c r="GR59">
        <v>999.9</v>
      </c>
      <c r="GS59">
        <v>33.476300000000002</v>
      </c>
      <c r="GT59">
        <v>65.7</v>
      </c>
      <c r="GU59">
        <v>36.299999999999997</v>
      </c>
      <c r="GV59">
        <v>39.415399999999998</v>
      </c>
      <c r="GW59">
        <v>50.340200000000003</v>
      </c>
      <c r="GX59">
        <v>39.787700000000001</v>
      </c>
      <c r="GY59">
        <v>1</v>
      </c>
      <c r="GZ59">
        <v>0.93032800000000004</v>
      </c>
      <c r="HA59">
        <v>2.3547099999999999</v>
      </c>
      <c r="HB59">
        <v>20.188800000000001</v>
      </c>
      <c r="HC59">
        <v>5.2138499999999999</v>
      </c>
      <c r="HD59">
        <v>11.9796</v>
      </c>
      <c r="HE59">
        <v>4.9889999999999999</v>
      </c>
      <c r="HF59">
        <v>3.2924799999999999</v>
      </c>
      <c r="HG59">
        <v>8316.6</v>
      </c>
      <c r="HH59">
        <v>9999</v>
      </c>
      <c r="HI59">
        <v>9999</v>
      </c>
      <c r="HJ59">
        <v>970.2</v>
      </c>
      <c r="HK59">
        <v>4.9712399999999999</v>
      </c>
      <c r="HL59">
        <v>1.8740300000000001</v>
      </c>
      <c r="HM59">
        <v>1.87029</v>
      </c>
      <c r="HN59">
        <v>1.86985</v>
      </c>
      <c r="HO59">
        <v>1.8745499999999999</v>
      </c>
      <c r="HP59">
        <v>1.8712200000000001</v>
      </c>
      <c r="HQ59">
        <v>1.8667499999999999</v>
      </c>
      <c r="HR59">
        <v>1.87775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-1.556</v>
      </c>
      <c r="IG59">
        <v>0.59750000000000003</v>
      </c>
      <c r="IH59">
        <v>-1.4143203888967211</v>
      </c>
      <c r="II59">
        <v>1.7196870422270779E-5</v>
      </c>
      <c r="IJ59">
        <v>-2.1741833173098589E-6</v>
      </c>
      <c r="IK59">
        <v>9.0595066644434051E-10</v>
      </c>
      <c r="IL59">
        <v>0.59756978560464113</v>
      </c>
      <c r="IM59">
        <v>0</v>
      </c>
      <c r="IN59">
        <v>0</v>
      </c>
      <c r="IO59">
        <v>0</v>
      </c>
      <c r="IP59">
        <v>17</v>
      </c>
      <c r="IQ59">
        <v>2050</v>
      </c>
      <c r="IR59">
        <v>3</v>
      </c>
      <c r="IS59">
        <v>34</v>
      </c>
      <c r="IT59">
        <v>152.5</v>
      </c>
      <c r="IU59">
        <v>152.4</v>
      </c>
      <c r="IV59">
        <v>0.80200199999999999</v>
      </c>
      <c r="IW59">
        <v>2.5756800000000002</v>
      </c>
      <c r="IX59">
        <v>1.49902</v>
      </c>
      <c r="IY59">
        <v>2.3022499999999999</v>
      </c>
      <c r="IZ59">
        <v>1.69678</v>
      </c>
      <c r="JA59">
        <v>2.3779300000000001</v>
      </c>
      <c r="JB59">
        <v>41.067</v>
      </c>
      <c r="JC59">
        <v>14.0707</v>
      </c>
      <c r="JD59">
        <v>18</v>
      </c>
      <c r="JE59">
        <v>720.37400000000002</v>
      </c>
      <c r="JF59">
        <v>305.03199999999998</v>
      </c>
      <c r="JG59">
        <v>29.9999</v>
      </c>
      <c r="JH59">
        <v>39.266500000000001</v>
      </c>
      <c r="JI59">
        <v>29.997800000000002</v>
      </c>
      <c r="JJ59">
        <v>39.503500000000003</v>
      </c>
      <c r="JK59">
        <v>39.496499999999997</v>
      </c>
      <c r="JL59">
        <v>16.103300000000001</v>
      </c>
      <c r="JM59">
        <v>19.207599999999999</v>
      </c>
      <c r="JN59">
        <v>100</v>
      </c>
      <c r="JO59">
        <v>30</v>
      </c>
      <c r="JP59">
        <v>297.85300000000001</v>
      </c>
      <c r="JQ59">
        <v>34.514000000000003</v>
      </c>
      <c r="JR59">
        <v>97.712100000000007</v>
      </c>
      <c r="JS59">
        <v>97.694900000000004</v>
      </c>
    </row>
    <row r="60" spans="1:279" x14ac:dyDescent="0.2">
      <c r="A60">
        <v>45</v>
      </c>
      <c r="B60">
        <v>1658325243.5999999</v>
      </c>
      <c r="C60">
        <v>175.5</v>
      </c>
      <c r="D60" t="s">
        <v>509</v>
      </c>
      <c r="E60" t="s">
        <v>510</v>
      </c>
      <c r="F60">
        <v>4</v>
      </c>
      <c r="G60">
        <v>1658325241.5999999</v>
      </c>
      <c r="H60">
        <f t="shared" si="0"/>
        <v>1.7969828204406897E-3</v>
      </c>
      <c r="I60">
        <f t="shared" si="1"/>
        <v>1.7969828204406897</v>
      </c>
      <c r="J60">
        <f t="shared" si="2"/>
        <v>3.2131640835718631</v>
      </c>
      <c r="K60">
        <f t="shared" si="3"/>
        <v>277.20542857142863</v>
      </c>
      <c r="L60">
        <f t="shared" si="4"/>
        <v>214.14334381468751</v>
      </c>
      <c r="M60">
        <f t="shared" si="5"/>
        <v>21.680809898211805</v>
      </c>
      <c r="N60">
        <f t="shared" si="6"/>
        <v>28.065491518664068</v>
      </c>
      <c r="O60">
        <f t="shared" si="7"/>
        <v>9.422335410653887E-2</v>
      </c>
      <c r="P60">
        <f t="shared" si="8"/>
        <v>2.7698277362097445</v>
      </c>
      <c r="Q60">
        <f t="shared" si="9"/>
        <v>9.2478233260530146E-2</v>
      </c>
      <c r="R60">
        <f t="shared" si="10"/>
        <v>5.7952995830706844E-2</v>
      </c>
      <c r="S60">
        <f t="shared" si="11"/>
        <v>194.43675904118243</v>
      </c>
      <c r="T60">
        <f t="shared" si="12"/>
        <v>35.617646260185865</v>
      </c>
      <c r="U60">
        <f t="shared" si="13"/>
        <v>34.683385714285713</v>
      </c>
      <c r="V60">
        <f t="shared" si="14"/>
        <v>5.5500895409452218</v>
      </c>
      <c r="W60">
        <f t="shared" si="15"/>
        <v>65.355218151513625</v>
      </c>
      <c r="X60">
        <f t="shared" si="16"/>
        <v>3.6723708336646284</v>
      </c>
      <c r="Y60">
        <f t="shared" si="17"/>
        <v>5.6190935284630772</v>
      </c>
      <c r="Z60">
        <f t="shared" si="18"/>
        <v>1.8777187072805934</v>
      </c>
      <c r="AA60">
        <f t="shared" si="19"/>
        <v>-79.246942381434422</v>
      </c>
      <c r="AB60">
        <f t="shared" si="20"/>
        <v>33.270045109359366</v>
      </c>
      <c r="AC60">
        <f t="shared" si="21"/>
        <v>2.799597966359868</v>
      </c>
      <c r="AD60">
        <f t="shared" si="22"/>
        <v>151.25945973546723</v>
      </c>
      <c r="AE60">
        <f t="shared" si="23"/>
        <v>12.809755129836208</v>
      </c>
      <c r="AF60">
        <f t="shared" si="24"/>
        <v>1.8163816645927731</v>
      </c>
      <c r="AG60">
        <f t="shared" si="25"/>
        <v>3.2131640835718631</v>
      </c>
      <c r="AH60">
        <v>300.02854000030612</v>
      </c>
      <c r="AI60">
        <v>290.23642424242422</v>
      </c>
      <c r="AJ60">
        <v>1.731092250061758</v>
      </c>
      <c r="AK60">
        <v>63.920997978006959</v>
      </c>
      <c r="AL60">
        <f t="shared" si="26"/>
        <v>1.7969828204406897</v>
      </c>
      <c r="AM60">
        <v>34.667648208223632</v>
      </c>
      <c r="AN60">
        <v>36.265260606060593</v>
      </c>
      <c r="AO60">
        <v>8.4097952299177874E-5</v>
      </c>
      <c r="AP60">
        <v>90.484430062809054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47103.779729723326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1009.564285513566</v>
      </c>
      <c r="BI60">
        <f t="shared" si="33"/>
        <v>3.2131640835718631</v>
      </c>
      <c r="BJ60" t="e">
        <f t="shared" si="34"/>
        <v>#DIV/0!</v>
      </c>
      <c r="BK60">
        <f t="shared" si="35"/>
        <v>3.182723606290534E-3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1200.07</v>
      </c>
      <c r="CQ60">
        <f t="shared" si="47"/>
        <v>1009.564285513566</v>
      </c>
      <c r="CR60">
        <f t="shared" si="48"/>
        <v>0.84125449808225028</v>
      </c>
      <c r="CS60">
        <f t="shared" si="49"/>
        <v>0.16202118129874293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1658325241.5999999</v>
      </c>
      <c r="CZ60">
        <v>277.20542857142863</v>
      </c>
      <c r="DA60">
        <v>289.4905714285714</v>
      </c>
      <c r="DB60">
        <v>36.272342857142853</v>
      </c>
      <c r="DC60">
        <v>34.657028571428569</v>
      </c>
      <c r="DD60">
        <v>278.76414285714282</v>
      </c>
      <c r="DE60">
        <v>35.674785714285711</v>
      </c>
      <c r="DF60">
        <v>650.21299999999997</v>
      </c>
      <c r="DG60">
        <v>101.1445714285714</v>
      </c>
      <c r="DH60">
        <v>9.9807742857142862E-2</v>
      </c>
      <c r="DI60">
        <v>34.906185714285712</v>
      </c>
      <c r="DJ60">
        <v>999.89999999999986</v>
      </c>
      <c r="DK60">
        <v>34.683385714285713</v>
      </c>
      <c r="DL60">
        <v>0</v>
      </c>
      <c r="DM60">
        <v>0</v>
      </c>
      <c r="DN60">
        <v>9012.9471428571433</v>
      </c>
      <c r="DO60">
        <v>0</v>
      </c>
      <c r="DP60">
        <v>1464.954285714286</v>
      </c>
      <c r="DQ60">
        <v>-12.2851</v>
      </c>
      <c r="DR60">
        <v>287.63900000000001</v>
      </c>
      <c r="DS60">
        <v>299.88357142857137</v>
      </c>
      <c r="DT60">
        <v>1.61531</v>
      </c>
      <c r="DU60">
        <v>289.4905714285714</v>
      </c>
      <c r="DV60">
        <v>34.657028571428569</v>
      </c>
      <c r="DW60">
        <v>3.6687528571428571</v>
      </c>
      <c r="DX60">
        <v>3.5053742857142862</v>
      </c>
      <c r="DY60">
        <v>27.421614285714281</v>
      </c>
      <c r="DZ60">
        <v>26.645785714285719</v>
      </c>
      <c r="EA60">
        <v>1200.07</v>
      </c>
      <c r="EB60">
        <v>0.95800614285714281</v>
      </c>
      <c r="EC60">
        <v>4.1993642857142847E-2</v>
      </c>
      <c r="ED60">
        <v>0</v>
      </c>
      <c r="EE60">
        <v>674.18685714285709</v>
      </c>
      <c r="EF60">
        <v>5.0001600000000002</v>
      </c>
      <c r="EG60">
        <v>10177.95714285714</v>
      </c>
      <c r="EH60">
        <v>9515.732857142857</v>
      </c>
      <c r="EI60">
        <v>52.098000000000013</v>
      </c>
      <c r="EJ60">
        <v>54.686999999999998</v>
      </c>
      <c r="EK60">
        <v>53.526571428571437</v>
      </c>
      <c r="EL60">
        <v>53.107000000000014</v>
      </c>
      <c r="EM60">
        <v>53.598000000000013</v>
      </c>
      <c r="EN60">
        <v>1144.8871428571431</v>
      </c>
      <c r="EO60">
        <v>50.182857142857152</v>
      </c>
      <c r="EP60">
        <v>0</v>
      </c>
      <c r="EQ60">
        <v>767754.60000014305</v>
      </c>
      <c r="ER60">
        <v>0</v>
      </c>
      <c r="ES60">
        <v>674.43653846153859</v>
      </c>
      <c r="ET60">
        <v>-2.5487863169124578</v>
      </c>
      <c r="EU60">
        <v>-52.752136727452147</v>
      </c>
      <c r="EV60">
        <v>10182.630769230769</v>
      </c>
      <c r="EW60">
        <v>15</v>
      </c>
      <c r="EX60">
        <v>1658316094</v>
      </c>
      <c r="EY60" t="s">
        <v>416</v>
      </c>
      <c r="EZ60">
        <v>1658316090.5</v>
      </c>
      <c r="FA60">
        <v>1658316094</v>
      </c>
      <c r="FB60">
        <v>11</v>
      </c>
      <c r="FC60">
        <v>-0.13300000000000001</v>
      </c>
      <c r="FD60">
        <v>0.107</v>
      </c>
      <c r="FE60">
        <v>-1.72</v>
      </c>
      <c r="FF60">
        <v>0.44</v>
      </c>
      <c r="FG60">
        <v>415</v>
      </c>
      <c r="FH60">
        <v>29</v>
      </c>
      <c r="FI60">
        <v>0.15</v>
      </c>
      <c r="FJ60">
        <v>0.28000000000000003</v>
      </c>
      <c r="FK60">
        <v>-11.92998292682927</v>
      </c>
      <c r="FL60">
        <v>-2.4800655052264609</v>
      </c>
      <c r="FM60">
        <v>0.2455138353882392</v>
      </c>
      <c r="FN60">
        <v>0</v>
      </c>
      <c r="FO60">
        <v>674.57064705882362</v>
      </c>
      <c r="FP60">
        <v>-2.8723300204181141</v>
      </c>
      <c r="FQ60">
        <v>0.34209491995067981</v>
      </c>
      <c r="FR60">
        <v>0</v>
      </c>
      <c r="FS60">
        <v>1.5534192682926831</v>
      </c>
      <c r="FT60">
        <v>0.1094414634146383</v>
      </c>
      <c r="FU60">
        <v>3.4114530799348938E-2</v>
      </c>
      <c r="FV60">
        <v>0</v>
      </c>
      <c r="FW60">
        <v>0</v>
      </c>
      <c r="FX60">
        <v>3</v>
      </c>
      <c r="FY60" t="s">
        <v>425</v>
      </c>
      <c r="FZ60">
        <v>3.3661500000000002</v>
      </c>
      <c r="GA60">
        <v>2.8936299999999999</v>
      </c>
      <c r="GB60">
        <v>7.0630499999999999E-2</v>
      </c>
      <c r="GC60">
        <v>7.4130199999999993E-2</v>
      </c>
      <c r="GD60">
        <v>0.14515900000000001</v>
      </c>
      <c r="GE60">
        <v>0.14382200000000001</v>
      </c>
      <c r="GF60">
        <v>31862.6</v>
      </c>
      <c r="GG60">
        <v>27623.5</v>
      </c>
      <c r="GH60">
        <v>30656.799999999999</v>
      </c>
      <c r="GI60">
        <v>27826.799999999999</v>
      </c>
      <c r="GJ60">
        <v>34548.5</v>
      </c>
      <c r="GK60">
        <v>33621.300000000003</v>
      </c>
      <c r="GL60">
        <v>39976.1</v>
      </c>
      <c r="GM60">
        <v>38796</v>
      </c>
      <c r="GN60">
        <v>2.28755</v>
      </c>
      <c r="GO60">
        <v>1.5701499999999999</v>
      </c>
      <c r="GP60">
        <v>0</v>
      </c>
      <c r="GQ60">
        <v>7.4960299999999994E-2</v>
      </c>
      <c r="GR60">
        <v>999.9</v>
      </c>
      <c r="GS60">
        <v>33.472799999999999</v>
      </c>
      <c r="GT60">
        <v>65.7</v>
      </c>
      <c r="GU60">
        <v>36.299999999999997</v>
      </c>
      <c r="GV60">
        <v>39.416600000000003</v>
      </c>
      <c r="GW60">
        <v>50.2502</v>
      </c>
      <c r="GX60">
        <v>39.402999999999999</v>
      </c>
      <c r="GY60">
        <v>1</v>
      </c>
      <c r="GZ60">
        <v>0.92849800000000005</v>
      </c>
      <c r="HA60">
        <v>2.3527100000000001</v>
      </c>
      <c r="HB60">
        <v>20.1889</v>
      </c>
      <c r="HC60">
        <v>5.2141500000000001</v>
      </c>
      <c r="HD60">
        <v>11.979699999999999</v>
      </c>
      <c r="HE60">
        <v>4.9890999999999996</v>
      </c>
      <c r="HF60">
        <v>3.2925</v>
      </c>
      <c r="HG60">
        <v>8316.6</v>
      </c>
      <c r="HH60">
        <v>9999</v>
      </c>
      <c r="HI60">
        <v>9999</v>
      </c>
      <c r="HJ60">
        <v>970.2</v>
      </c>
      <c r="HK60">
        <v>4.9712500000000004</v>
      </c>
      <c r="HL60">
        <v>1.8740300000000001</v>
      </c>
      <c r="HM60">
        <v>1.8703000000000001</v>
      </c>
      <c r="HN60">
        <v>1.86985</v>
      </c>
      <c r="HO60">
        <v>1.8745400000000001</v>
      </c>
      <c r="HP60">
        <v>1.8712</v>
      </c>
      <c r="HQ60">
        <v>1.86676</v>
      </c>
      <c r="HR60">
        <v>1.8777600000000001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-1.5620000000000001</v>
      </c>
      <c r="IG60">
        <v>0.59760000000000002</v>
      </c>
      <c r="IH60">
        <v>-1.4143203888967211</v>
      </c>
      <c r="II60">
        <v>1.7196870422270779E-5</v>
      </c>
      <c r="IJ60">
        <v>-2.1741833173098589E-6</v>
      </c>
      <c r="IK60">
        <v>9.0595066644434051E-10</v>
      </c>
      <c r="IL60">
        <v>0.59756978560464113</v>
      </c>
      <c r="IM60">
        <v>0</v>
      </c>
      <c r="IN60">
        <v>0</v>
      </c>
      <c r="IO60">
        <v>0</v>
      </c>
      <c r="IP60">
        <v>17</v>
      </c>
      <c r="IQ60">
        <v>2050</v>
      </c>
      <c r="IR60">
        <v>3</v>
      </c>
      <c r="IS60">
        <v>34</v>
      </c>
      <c r="IT60">
        <v>152.6</v>
      </c>
      <c r="IU60">
        <v>152.5</v>
      </c>
      <c r="IV60">
        <v>0.81542999999999999</v>
      </c>
      <c r="IW60">
        <v>2.5805699999999998</v>
      </c>
      <c r="IX60">
        <v>1.49902</v>
      </c>
      <c r="IY60">
        <v>2.3022499999999999</v>
      </c>
      <c r="IZ60">
        <v>1.69678</v>
      </c>
      <c r="JA60">
        <v>2.2485400000000002</v>
      </c>
      <c r="JB60">
        <v>41.092799999999997</v>
      </c>
      <c r="JC60">
        <v>14.044499999999999</v>
      </c>
      <c r="JD60">
        <v>18</v>
      </c>
      <c r="JE60">
        <v>720.51499999999999</v>
      </c>
      <c r="JF60">
        <v>305.024</v>
      </c>
      <c r="JG60">
        <v>29.999700000000001</v>
      </c>
      <c r="JH60">
        <v>39.242600000000003</v>
      </c>
      <c r="JI60">
        <v>29.997800000000002</v>
      </c>
      <c r="JJ60">
        <v>39.4786</v>
      </c>
      <c r="JK60">
        <v>39.471800000000002</v>
      </c>
      <c r="JL60">
        <v>16.385200000000001</v>
      </c>
      <c r="JM60">
        <v>19.497199999999999</v>
      </c>
      <c r="JN60">
        <v>100</v>
      </c>
      <c r="JO60">
        <v>30</v>
      </c>
      <c r="JP60">
        <v>304.53199999999998</v>
      </c>
      <c r="JQ60">
        <v>34.488100000000003</v>
      </c>
      <c r="JR60">
        <v>97.716999999999999</v>
      </c>
      <c r="JS60">
        <v>97.696299999999994</v>
      </c>
    </row>
    <row r="61" spans="1:279" x14ac:dyDescent="0.2">
      <c r="A61">
        <v>46</v>
      </c>
      <c r="B61">
        <v>1658325247.5999999</v>
      </c>
      <c r="C61">
        <v>179.5</v>
      </c>
      <c r="D61" t="s">
        <v>511</v>
      </c>
      <c r="E61" t="s">
        <v>512</v>
      </c>
      <c r="F61">
        <v>4</v>
      </c>
      <c r="G61">
        <v>1658325245.2874999</v>
      </c>
      <c r="H61">
        <f t="shared" si="0"/>
        <v>1.7886155196717509E-3</v>
      </c>
      <c r="I61">
        <f t="shared" si="1"/>
        <v>1.7886155196717508</v>
      </c>
      <c r="J61">
        <f t="shared" si="2"/>
        <v>3.3876240942108256</v>
      </c>
      <c r="K61">
        <f t="shared" si="3"/>
        <v>283.32687499999997</v>
      </c>
      <c r="L61">
        <f t="shared" si="4"/>
        <v>216.74828666910838</v>
      </c>
      <c r="M61">
        <f t="shared" si="5"/>
        <v>21.944476231558102</v>
      </c>
      <c r="N61">
        <f t="shared" si="6"/>
        <v>28.685162728371701</v>
      </c>
      <c r="O61">
        <f t="shared" si="7"/>
        <v>9.3640772375830517E-2</v>
      </c>
      <c r="P61">
        <f t="shared" si="8"/>
        <v>2.7651012749994992</v>
      </c>
      <c r="Q61">
        <f t="shared" si="9"/>
        <v>9.1914064148923738E-2</v>
      </c>
      <c r="R61">
        <f t="shared" si="10"/>
        <v>5.7598775941804917E-2</v>
      </c>
      <c r="S61">
        <f t="shared" si="11"/>
        <v>194.428957862598</v>
      </c>
      <c r="T61">
        <f t="shared" si="12"/>
        <v>35.62492682106371</v>
      </c>
      <c r="U61">
        <f t="shared" si="13"/>
        <v>34.685599999999987</v>
      </c>
      <c r="V61">
        <f t="shared" si="14"/>
        <v>5.5507716924509918</v>
      </c>
      <c r="W61">
        <f t="shared" si="15"/>
        <v>65.304461418693904</v>
      </c>
      <c r="X61">
        <f t="shared" si="16"/>
        <v>3.6703173291711511</v>
      </c>
      <c r="Y61">
        <f t="shared" si="17"/>
        <v>5.6203163603773243</v>
      </c>
      <c r="Z61">
        <f t="shared" si="18"/>
        <v>1.8804543632798407</v>
      </c>
      <c r="AA61">
        <f t="shared" si="19"/>
        <v>-78.877944417524219</v>
      </c>
      <c r="AB61">
        <f t="shared" si="20"/>
        <v>33.468558817780774</v>
      </c>
      <c r="AC61">
        <f t="shared" si="21"/>
        <v>2.8212008564289448</v>
      </c>
      <c r="AD61">
        <f t="shared" si="22"/>
        <v>151.84077311928351</v>
      </c>
      <c r="AE61">
        <f t="shared" si="23"/>
        <v>12.861703975990478</v>
      </c>
      <c r="AF61">
        <f t="shared" si="24"/>
        <v>1.8454508266335135</v>
      </c>
      <c r="AG61">
        <f t="shared" si="25"/>
        <v>3.3876240942108256</v>
      </c>
      <c r="AH61">
        <v>306.96677883012143</v>
      </c>
      <c r="AI61">
        <v>297.08609090909079</v>
      </c>
      <c r="AJ61">
        <v>1.7112158876849379</v>
      </c>
      <c r="AK61">
        <v>63.920997978006959</v>
      </c>
      <c r="AL61">
        <f t="shared" si="26"/>
        <v>1.7886155196717508</v>
      </c>
      <c r="AM61">
        <v>34.617888641399261</v>
      </c>
      <c r="AN61">
        <v>36.239918787878771</v>
      </c>
      <c r="AO61">
        <v>-5.7279494137288372E-3</v>
      </c>
      <c r="AP61">
        <v>90.484430062809054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46973.958627575215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1009.5233247992735</v>
      </c>
      <c r="BI61">
        <f t="shared" si="33"/>
        <v>3.3876240942108256</v>
      </c>
      <c r="BJ61" t="e">
        <f t="shared" si="34"/>
        <v>#DIV/0!</v>
      </c>
      <c r="BK61">
        <f t="shared" si="35"/>
        <v>3.3556669875699969E-3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1200.02125</v>
      </c>
      <c r="CQ61">
        <f t="shared" si="47"/>
        <v>1009.5233247992735</v>
      </c>
      <c r="CR61">
        <f t="shared" si="48"/>
        <v>0.84125454011691336</v>
      </c>
      <c r="CS61">
        <f t="shared" si="49"/>
        <v>0.16202126242564288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1658325245.2874999</v>
      </c>
      <c r="CZ61">
        <v>283.32687499999997</v>
      </c>
      <c r="DA61">
        <v>295.676875</v>
      </c>
      <c r="DB61">
        <v>36.252175000000001</v>
      </c>
      <c r="DC61">
        <v>34.6111</v>
      </c>
      <c r="DD61">
        <v>284.89175</v>
      </c>
      <c r="DE61">
        <v>35.654600000000002</v>
      </c>
      <c r="DF61">
        <v>650.26250000000005</v>
      </c>
      <c r="DG61">
        <v>101.14400000000001</v>
      </c>
      <c r="DH61">
        <v>0.100058575</v>
      </c>
      <c r="DI61">
        <v>34.910112499999997</v>
      </c>
      <c r="DJ61">
        <v>999.9</v>
      </c>
      <c r="DK61">
        <v>34.685599999999987</v>
      </c>
      <c r="DL61">
        <v>0</v>
      </c>
      <c r="DM61">
        <v>0</v>
      </c>
      <c r="DN61">
        <v>8987.8924999999981</v>
      </c>
      <c r="DO61">
        <v>0</v>
      </c>
      <c r="DP61">
        <v>1465.1012499999999</v>
      </c>
      <c r="DQ61">
        <v>-12.349937499999999</v>
      </c>
      <c r="DR61">
        <v>293.98450000000003</v>
      </c>
      <c r="DS61">
        <v>306.27724999999998</v>
      </c>
      <c r="DT61">
        <v>1.6410674999999999</v>
      </c>
      <c r="DU61">
        <v>295.676875</v>
      </c>
      <c r="DV61">
        <v>34.6111</v>
      </c>
      <c r="DW61">
        <v>3.6666887500000001</v>
      </c>
      <c r="DX61">
        <v>3.50070375</v>
      </c>
      <c r="DY61">
        <v>27.411999999999999</v>
      </c>
      <c r="DZ61">
        <v>26.623137499999999</v>
      </c>
      <c r="EA61">
        <v>1200.02125</v>
      </c>
      <c r="EB61">
        <v>0.95800437500000002</v>
      </c>
      <c r="EC61">
        <v>4.1995362499999987E-2</v>
      </c>
      <c r="ED61">
        <v>0</v>
      </c>
      <c r="EE61">
        <v>673.98749999999995</v>
      </c>
      <c r="EF61">
        <v>5.0001600000000002</v>
      </c>
      <c r="EG61">
        <v>10174.237499999999</v>
      </c>
      <c r="EH61">
        <v>9515.3712500000001</v>
      </c>
      <c r="EI61">
        <v>52.093499999999999</v>
      </c>
      <c r="EJ61">
        <v>54.686999999999998</v>
      </c>
      <c r="EK61">
        <v>53.507750000000001</v>
      </c>
      <c r="EL61">
        <v>53.069875000000003</v>
      </c>
      <c r="EM61">
        <v>53.577749999999988</v>
      </c>
      <c r="EN61">
        <v>1144.8387499999999</v>
      </c>
      <c r="EO61">
        <v>50.182499999999997</v>
      </c>
      <c r="EP61">
        <v>0</v>
      </c>
      <c r="EQ61">
        <v>767758.79999995232</v>
      </c>
      <c r="ER61">
        <v>0</v>
      </c>
      <c r="ES61">
        <v>674.22263999999996</v>
      </c>
      <c r="ET61">
        <v>-2.960846146886686</v>
      </c>
      <c r="EU61">
        <v>-52.561538504219442</v>
      </c>
      <c r="EV61">
        <v>10178.564</v>
      </c>
      <c r="EW61">
        <v>15</v>
      </c>
      <c r="EX61">
        <v>1658316094</v>
      </c>
      <c r="EY61" t="s">
        <v>416</v>
      </c>
      <c r="EZ61">
        <v>1658316090.5</v>
      </c>
      <c r="FA61">
        <v>1658316094</v>
      </c>
      <c r="FB61">
        <v>11</v>
      </c>
      <c r="FC61">
        <v>-0.13300000000000001</v>
      </c>
      <c r="FD61">
        <v>0.107</v>
      </c>
      <c r="FE61">
        <v>-1.72</v>
      </c>
      <c r="FF61">
        <v>0.44</v>
      </c>
      <c r="FG61">
        <v>415</v>
      </c>
      <c r="FH61">
        <v>29</v>
      </c>
      <c r="FI61">
        <v>0.15</v>
      </c>
      <c r="FJ61">
        <v>0.28000000000000003</v>
      </c>
      <c r="FK61">
        <v>-12.079902439024391</v>
      </c>
      <c r="FL61">
        <v>-2.2212292682926811</v>
      </c>
      <c r="FM61">
        <v>0.22206951722795279</v>
      </c>
      <c r="FN61">
        <v>0</v>
      </c>
      <c r="FO61">
        <v>674.36767647058821</v>
      </c>
      <c r="FP61">
        <v>-2.6182582083372301</v>
      </c>
      <c r="FQ61">
        <v>0.31727893838148991</v>
      </c>
      <c r="FR61">
        <v>0</v>
      </c>
      <c r="FS61">
        <v>1.56596</v>
      </c>
      <c r="FT61">
        <v>0.44089296167247188</v>
      </c>
      <c r="FU61">
        <v>4.6887494094257423E-2</v>
      </c>
      <c r="FV61">
        <v>0</v>
      </c>
      <c r="FW61">
        <v>0</v>
      </c>
      <c r="FX61">
        <v>3</v>
      </c>
      <c r="FY61" t="s">
        <v>425</v>
      </c>
      <c r="FZ61">
        <v>3.3658100000000002</v>
      </c>
      <c r="GA61">
        <v>2.8935900000000001</v>
      </c>
      <c r="GB61">
        <v>7.2022799999999998E-2</v>
      </c>
      <c r="GC61">
        <v>7.5510599999999997E-2</v>
      </c>
      <c r="GD61">
        <v>0.145096</v>
      </c>
      <c r="GE61">
        <v>0.14369599999999999</v>
      </c>
      <c r="GF61">
        <v>31816</v>
      </c>
      <c r="GG61">
        <v>27584</v>
      </c>
      <c r="GH61">
        <v>30657.9</v>
      </c>
      <c r="GI61">
        <v>27828.400000000001</v>
      </c>
      <c r="GJ61">
        <v>34552.1</v>
      </c>
      <c r="GK61">
        <v>33628.300000000003</v>
      </c>
      <c r="GL61">
        <v>39977.4</v>
      </c>
      <c r="GM61">
        <v>38798.300000000003</v>
      </c>
      <c r="GN61">
        <v>2.2879</v>
      </c>
      <c r="GO61">
        <v>1.5705199999999999</v>
      </c>
      <c r="GP61">
        <v>0</v>
      </c>
      <c r="GQ61">
        <v>7.5414800000000004E-2</v>
      </c>
      <c r="GR61">
        <v>999.9</v>
      </c>
      <c r="GS61">
        <v>33.469900000000003</v>
      </c>
      <c r="GT61">
        <v>65.7</v>
      </c>
      <c r="GU61">
        <v>36.299999999999997</v>
      </c>
      <c r="GV61">
        <v>39.412599999999998</v>
      </c>
      <c r="GW61">
        <v>50.160200000000003</v>
      </c>
      <c r="GX61">
        <v>40.240400000000001</v>
      </c>
      <c r="GY61">
        <v>1</v>
      </c>
      <c r="GZ61">
        <v>0.92664100000000005</v>
      </c>
      <c r="HA61">
        <v>2.3499300000000001</v>
      </c>
      <c r="HB61">
        <v>20.188700000000001</v>
      </c>
      <c r="HC61">
        <v>5.2144399999999997</v>
      </c>
      <c r="HD61">
        <v>11.9793</v>
      </c>
      <c r="HE61">
        <v>4.9892000000000003</v>
      </c>
      <c r="HF61">
        <v>3.2925</v>
      </c>
      <c r="HG61">
        <v>8316.6</v>
      </c>
      <c r="HH61">
        <v>9999</v>
      </c>
      <c r="HI61">
        <v>9999</v>
      </c>
      <c r="HJ61">
        <v>970.2</v>
      </c>
      <c r="HK61">
        <v>4.97126</v>
      </c>
      <c r="HL61">
        <v>1.8740300000000001</v>
      </c>
      <c r="HM61">
        <v>1.8703000000000001</v>
      </c>
      <c r="HN61">
        <v>1.8698999999999999</v>
      </c>
      <c r="HO61">
        <v>1.87456</v>
      </c>
      <c r="HP61">
        <v>1.8712</v>
      </c>
      <c r="HQ61">
        <v>1.86676</v>
      </c>
      <c r="HR61">
        <v>1.8777699999999999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-1.569</v>
      </c>
      <c r="IG61">
        <v>0.59760000000000002</v>
      </c>
      <c r="IH61">
        <v>-1.4143203888967211</v>
      </c>
      <c r="II61">
        <v>1.7196870422270779E-5</v>
      </c>
      <c r="IJ61">
        <v>-2.1741833173098589E-6</v>
      </c>
      <c r="IK61">
        <v>9.0595066644434051E-10</v>
      </c>
      <c r="IL61">
        <v>0.59756978560464113</v>
      </c>
      <c r="IM61">
        <v>0</v>
      </c>
      <c r="IN61">
        <v>0</v>
      </c>
      <c r="IO61">
        <v>0</v>
      </c>
      <c r="IP61">
        <v>17</v>
      </c>
      <c r="IQ61">
        <v>2050</v>
      </c>
      <c r="IR61">
        <v>3</v>
      </c>
      <c r="IS61">
        <v>34</v>
      </c>
      <c r="IT61">
        <v>152.6</v>
      </c>
      <c r="IU61">
        <v>152.6</v>
      </c>
      <c r="IV61">
        <v>0.83007799999999998</v>
      </c>
      <c r="IW61">
        <v>2.5720200000000002</v>
      </c>
      <c r="IX61">
        <v>1.49902</v>
      </c>
      <c r="IY61">
        <v>2.3034699999999999</v>
      </c>
      <c r="IZ61">
        <v>1.69678</v>
      </c>
      <c r="JA61">
        <v>2.3950200000000001</v>
      </c>
      <c r="JB61">
        <v>41.092799999999997</v>
      </c>
      <c r="JC61">
        <v>14.061999999999999</v>
      </c>
      <c r="JD61">
        <v>18</v>
      </c>
      <c r="JE61">
        <v>720.553</v>
      </c>
      <c r="JF61">
        <v>305.10899999999998</v>
      </c>
      <c r="JG61">
        <v>29.999500000000001</v>
      </c>
      <c r="JH61">
        <v>39.219700000000003</v>
      </c>
      <c r="JI61">
        <v>29.997900000000001</v>
      </c>
      <c r="JJ61">
        <v>39.454300000000003</v>
      </c>
      <c r="JK61">
        <v>39.447400000000002</v>
      </c>
      <c r="JL61">
        <v>16.6709</v>
      </c>
      <c r="JM61">
        <v>19.497199999999999</v>
      </c>
      <c r="JN61">
        <v>100</v>
      </c>
      <c r="JO61">
        <v>30</v>
      </c>
      <c r="JP61">
        <v>311.22800000000001</v>
      </c>
      <c r="JQ61">
        <v>34.475099999999998</v>
      </c>
      <c r="JR61">
        <v>97.720200000000006</v>
      </c>
      <c r="JS61">
        <v>97.701899999999995</v>
      </c>
    </row>
    <row r="62" spans="1:279" x14ac:dyDescent="0.2">
      <c r="A62">
        <v>47</v>
      </c>
      <c r="B62">
        <v>1658325251.5999999</v>
      </c>
      <c r="C62">
        <v>183.5</v>
      </c>
      <c r="D62" t="s">
        <v>513</v>
      </c>
      <c r="E62" t="s">
        <v>514</v>
      </c>
      <c r="F62">
        <v>4</v>
      </c>
      <c r="G62">
        <v>1658325249.5999999</v>
      </c>
      <c r="H62">
        <f t="shared" si="0"/>
        <v>1.7934812428213353E-3</v>
      </c>
      <c r="I62">
        <f t="shared" si="1"/>
        <v>1.7934812428213354</v>
      </c>
      <c r="J62">
        <f t="shared" si="2"/>
        <v>3.6002248244777388</v>
      </c>
      <c r="K62">
        <f t="shared" si="3"/>
        <v>290.37128571428582</v>
      </c>
      <c r="L62">
        <f t="shared" si="4"/>
        <v>220.00114364336201</v>
      </c>
      <c r="M62">
        <f t="shared" si="5"/>
        <v>22.273840758405175</v>
      </c>
      <c r="N62">
        <f t="shared" si="6"/>
        <v>29.398409806896112</v>
      </c>
      <c r="O62">
        <f t="shared" si="7"/>
        <v>9.3750552417250499E-2</v>
      </c>
      <c r="P62">
        <f t="shared" si="8"/>
        <v>2.7644937058290502</v>
      </c>
      <c r="Q62">
        <f t="shared" si="9"/>
        <v>9.2019460722083044E-2</v>
      </c>
      <c r="R62">
        <f t="shared" si="10"/>
        <v>5.7665032278050032E-2</v>
      </c>
      <c r="S62">
        <f t="shared" si="11"/>
        <v>194.43265504117417</v>
      </c>
      <c r="T62">
        <f t="shared" si="12"/>
        <v>35.623026217539682</v>
      </c>
      <c r="U62">
        <f t="shared" si="13"/>
        <v>34.686042857142859</v>
      </c>
      <c r="V62">
        <f t="shared" si="14"/>
        <v>5.5509081314976516</v>
      </c>
      <c r="W62">
        <f t="shared" si="15"/>
        <v>65.256455093063352</v>
      </c>
      <c r="X62">
        <f t="shared" si="16"/>
        <v>3.6674686143573085</v>
      </c>
      <c r="Y62">
        <f t="shared" si="17"/>
        <v>5.6200855672087435</v>
      </c>
      <c r="Z62">
        <f t="shared" si="18"/>
        <v>1.8834395171403431</v>
      </c>
      <c r="AA62">
        <f t="shared" si="19"/>
        <v>-79.092522808420881</v>
      </c>
      <c r="AB62">
        <f t="shared" si="20"/>
        <v>33.284752864644638</v>
      </c>
      <c r="AC62">
        <f t="shared" si="21"/>
        <v>2.8063196500959786</v>
      </c>
      <c r="AD62">
        <f t="shared" si="22"/>
        <v>151.43120474749392</v>
      </c>
      <c r="AE62">
        <f t="shared" si="23"/>
        <v>12.908081029726693</v>
      </c>
      <c r="AF62">
        <f t="shared" si="24"/>
        <v>1.8453137708152534</v>
      </c>
      <c r="AG62">
        <f t="shared" si="25"/>
        <v>3.6002248244777388</v>
      </c>
      <c r="AH62">
        <v>313.75579129438069</v>
      </c>
      <c r="AI62">
        <v>303.80131515151521</v>
      </c>
      <c r="AJ62">
        <v>1.6776969107416659</v>
      </c>
      <c r="AK62">
        <v>63.920997978006959</v>
      </c>
      <c r="AL62">
        <f t="shared" si="26"/>
        <v>1.7934812428213354</v>
      </c>
      <c r="AM62">
        <v>34.583552598241511</v>
      </c>
      <c r="AN62">
        <v>36.215279393939369</v>
      </c>
      <c r="AO62">
        <v>-6.6746093912834273E-3</v>
      </c>
      <c r="AP62">
        <v>90.484430062809054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46957.471620667311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1009.542685513562</v>
      </c>
      <c r="BI62">
        <f t="shared" si="33"/>
        <v>3.6002248244777388</v>
      </c>
      <c r="BJ62" t="e">
        <f t="shared" si="34"/>
        <v>#DIV/0!</v>
      </c>
      <c r="BK62">
        <f t="shared" si="35"/>
        <v>3.5661937589555981E-3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1200.0442857142859</v>
      </c>
      <c r="CQ62">
        <f t="shared" si="47"/>
        <v>1009.542685513562</v>
      </c>
      <c r="CR62">
        <f t="shared" si="48"/>
        <v>0.8412545249633564</v>
      </c>
      <c r="CS62">
        <f t="shared" si="49"/>
        <v>0.16202123317927777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1658325249.5999999</v>
      </c>
      <c r="CZ62">
        <v>290.37128571428582</v>
      </c>
      <c r="DA62">
        <v>302.77699999999999</v>
      </c>
      <c r="DB62">
        <v>36.223985714285718</v>
      </c>
      <c r="DC62">
        <v>34.582857142857137</v>
      </c>
      <c r="DD62">
        <v>291.94371428571418</v>
      </c>
      <c r="DE62">
        <v>35.626471428571428</v>
      </c>
      <c r="DF62">
        <v>650.21199999999988</v>
      </c>
      <c r="DG62">
        <v>101.1442857142857</v>
      </c>
      <c r="DH62">
        <v>9.9918700000000013E-2</v>
      </c>
      <c r="DI62">
        <v>34.909371428571433</v>
      </c>
      <c r="DJ62">
        <v>999.89999999999986</v>
      </c>
      <c r="DK62">
        <v>34.686042857142859</v>
      </c>
      <c r="DL62">
        <v>0</v>
      </c>
      <c r="DM62">
        <v>0</v>
      </c>
      <c r="DN62">
        <v>8984.6428571428569</v>
      </c>
      <c r="DO62">
        <v>0</v>
      </c>
      <c r="DP62">
        <v>1466.21</v>
      </c>
      <c r="DQ62">
        <v>-12.405571428571429</v>
      </c>
      <c r="DR62">
        <v>301.28542857142861</v>
      </c>
      <c r="DS62">
        <v>313.62285714285719</v>
      </c>
      <c r="DT62">
        <v>1.6411657142857139</v>
      </c>
      <c r="DU62">
        <v>302.77699999999999</v>
      </c>
      <c r="DV62">
        <v>34.582857142857137</v>
      </c>
      <c r="DW62">
        <v>3.663852857142857</v>
      </c>
      <c r="DX62">
        <v>3.4978557142857141</v>
      </c>
      <c r="DY62">
        <v>27.398785714285719</v>
      </c>
      <c r="DZ62">
        <v>26.609357142857139</v>
      </c>
      <c r="EA62">
        <v>1200.0442857142859</v>
      </c>
      <c r="EB62">
        <v>0.95800457142857154</v>
      </c>
      <c r="EC62">
        <v>4.1995171428571433E-2</v>
      </c>
      <c r="ED62">
        <v>0</v>
      </c>
      <c r="EE62">
        <v>673.6450000000001</v>
      </c>
      <c r="EF62">
        <v>5.0001600000000002</v>
      </c>
      <c r="EG62">
        <v>10168.38571428571</v>
      </c>
      <c r="EH62">
        <v>9515.5428571428583</v>
      </c>
      <c r="EI62">
        <v>52.071142857142867</v>
      </c>
      <c r="EJ62">
        <v>54.660428571428582</v>
      </c>
      <c r="EK62">
        <v>53.473000000000013</v>
      </c>
      <c r="EL62">
        <v>53.053142857142859</v>
      </c>
      <c r="EM62">
        <v>53.58</v>
      </c>
      <c r="EN62">
        <v>1144.8614285714291</v>
      </c>
      <c r="EO62">
        <v>50.182857142857152</v>
      </c>
      <c r="EP62">
        <v>0</v>
      </c>
      <c r="EQ62">
        <v>767763</v>
      </c>
      <c r="ER62">
        <v>0</v>
      </c>
      <c r="ES62">
        <v>673.99988461538464</v>
      </c>
      <c r="ET62">
        <v>-3.148752135332729</v>
      </c>
      <c r="EU62">
        <v>-61.637606840520981</v>
      </c>
      <c r="EV62">
        <v>10174.780769230771</v>
      </c>
      <c r="EW62">
        <v>15</v>
      </c>
      <c r="EX62">
        <v>1658316094</v>
      </c>
      <c r="EY62" t="s">
        <v>416</v>
      </c>
      <c r="EZ62">
        <v>1658316090.5</v>
      </c>
      <c r="FA62">
        <v>1658316094</v>
      </c>
      <c r="FB62">
        <v>11</v>
      </c>
      <c r="FC62">
        <v>-0.13300000000000001</v>
      </c>
      <c r="FD62">
        <v>0.107</v>
      </c>
      <c r="FE62">
        <v>-1.72</v>
      </c>
      <c r="FF62">
        <v>0.44</v>
      </c>
      <c r="FG62">
        <v>415</v>
      </c>
      <c r="FH62">
        <v>29</v>
      </c>
      <c r="FI62">
        <v>0.15</v>
      </c>
      <c r="FJ62">
        <v>0.28000000000000003</v>
      </c>
      <c r="FK62">
        <v>-12.196172499999999</v>
      </c>
      <c r="FL62">
        <v>-1.671351219512182</v>
      </c>
      <c r="FM62">
        <v>0.16765920193580189</v>
      </c>
      <c r="FN62">
        <v>0</v>
      </c>
      <c r="FO62">
        <v>674.22167647058825</v>
      </c>
      <c r="FP62">
        <v>-2.9650878516258312</v>
      </c>
      <c r="FQ62">
        <v>0.34091216055029189</v>
      </c>
      <c r="FR62">
        <v>0</v>
      </c>
      <c r="FS62">
        <v>1.5887715</v>
      </c>
      <c r="FT62">
        <v>0.48998454033770811</v>
      </c>
      <c r="FU62">
        <v>4.9620494281596997E-2</v>
      </c>
      <c r="FV62">
        <v>0</v>
      </c>
      <c r="FW62">
        <v>0</v>
      </c>
      <c r="FX62">
        <v>3</v>
      </c>
      <c r="FY62" t="s">
        <v>425</v>
      </c>
      <c r="FZ62">
        <v>3.3662200000000002</v>
      </c>
      <c r="GA62">
        <v>2.8936899999999999</v>
      </c>
      <c r="GB62">
        <v>7.33766E-2</v>
      </c>
      <c r="GC62">
        <v>7.6904E-2</v>
      </c>
      <c r="GD62">
        <v>0.145036</v>
      </c>
      <c r="GE62">
        <v>0.143681</v>
      </c>
      <c r="GF62">
        <v>31771</v>
      </c>
      <c r="GG62">
        <v>27544.2</v>
      </c>
      <c r="GH62">
        <v>30659.200000000001</v>
      </c>
      <c r="GI62">
        <v>27830.1</v>
      </c>
      <c r="GJ62">
        <v>34555.699999999997</v>
      </c>
      <c r="GK62">
        <v>33631</v>
      </c>
      <c r="GL62">
        <v>39978.9</v>
      </c>
      <c r="GM62">
        <v>38800.699999999997</v>
      </c>
      <c r="GN62">
        <v>2.2879999999999998</v>
      </c>
      <c r="GO62">
        <v>1.5707500000000001</v>
      </c>
      <c r="GP62">
        <v>0</v>
      </c>
      <c r="GQ62">
        <v>7.4662300000000001E-2</v>
      </c>
      <c r="GR62">
        <v>999.9</v>
      </c>
      <c r="GS62">
        <v>33.469900000000003</v>
      </c>
      <c r="GT62">
        <v>65.7</v>
      </c>
      <c r="GU62">
        <v>36.299999999999997</v>
      </c>
      <c r="GV62">
        <v>39.417499999999997</v>
      </c>
      <c r="GW62">
        <v>50.340200000000003</v>
      </c>
      <c r="GX62">
        <v>39.302900000000001</v>
      </c>
      <c r="GY62">
        <v>1</v>
      </c>
      <c r="GZ62">
        <v>0.92496699999999998</v>
      </c>
      <c r="HA62">
        <v>2.3484500000000001</v>
      </c>
      <c r="HB62">
        <v>20.188500000000001</v>
      </c>
      <c r="HC62">
        <v>5.2144399999999997</v>
      </c>
      <c r="HD62">
        <v>11.9796</v>
      </c>
      <c r="HE62">
        <v>4.98895</v>
      </c>
      <c r="HF62">
        <v>3.2924799999999999</v>
      </c>
      <c r="HG62">
        <v>8316.7999999999993</v>
      </c>
      <c r="HH62">
        <v>9999</v>
      </c>
      <c r="HI62">
        <v>9999</v>
      </c>
      <c r="HJ62">
        <v>970.2</v>
      </c>
      <c r="HK62">
        <v>4.9712399999999999</v>
      </c>
      <c r="HL62">
        <v>1.8740600000000001</v>
      </c>
      <c r="HM62">
        <v>1.8703399999999999</v>
      </c>
      <c r="HN62">
        <v>1.8698999999999999</v>
      </c>
      <c r="HO62">
        <v>1.8745499999999999</v>
      </c>
      <c r="HP62">
        <v>1.8712299999999999</v>
      </c>
      <c r="HQ62">
        <v>1.86676</v>
      </c>
      <c r="HR62">
        <v>1.8777600000000001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-1.5760000000000001</v>
      </c>
      <c r="IG62">
        <v>0.59750000000000003</v>
      </c>
      <c r="IH62">
        <v>-1.4143203888967211</v>
      </c>
      <c r="II62">
        <v>1.7196870422270779E-5</v>
      </c>
      <c r="IJ62">
        <v>-2.1741833173098589E-6</v>
      </c>
      <c r="IK62">
        <v>9.0595066644434051E-10</v>
      </c>
      <c r="IL62">
        <v>0.59756978560464113</v>
      </c>
      <c r="IM62">
        <v>0</v>
      </c>
      <c r="IN62">
        <v>0</v>
      </c>
      <c r="IO62">
        <v>0</v>
      </c>
      <c r="IP62">
        <v>17</v>
      </c>
      <c r="IQ62">
        <v>2050</v>
      </c>
      <c r="IR62">
        <v>3</v>
      </c>
      <c r="IS62">
        <v>34</v>
      </c>
      <c r="IT62">
        <v>152.69999999999999</v>
      </c>
      <c r="IU62">
        <v>152.6</v>
      </c>
      <c r="IV62">
        <v>0.84350599999999998</v>
      </c>
      <c r="IW62">
        <v>2.5793499999999998</v>
      </c>
      <c r="IX62">
        <v>1.49902</v>
      </c>
      <c r="IY62">
        <v>2.3034699999999999</v>
      </c>
      <c r="IZ62">
        <v>1.69678</v>
      </c>
      <c r="JA62">
        <v>2.3315399999999999</v>
      </c>
      <c r="JB62">
        <v>41.092799999999997</v>
      </c>
      <c r="JC62">
        <v>14.0532</v>
      </c>
      <c r="JD62">
        <v>18</v>
      </c>
      <c r="JE62">
        <v>720.38</v>
      </c>
      <c r="JF62">
        <v>305.12200000000001</v>
      </c>
      <c r="JG62">
        <v>29.999600000000001</v>
      </c>
      <c r="JH62">
        <v>39.196800000000003</v>
      </c>
      <c r="JI62">
        <v>29.998000000000001</v>
      </c>
      <c r="JJ62">
        <v>39.430199999999999</v>
      </c>
      <c r="JK62">
        <v>39.424399999999999</v>
      </c>
      <c r="JL62">
        <v>16.957000000000001</v>
      </c>
      <c r="JM62">
        <v>19.772099999999998</v>
      </c>
      <c r="JN62">
        <v>100</v>
      </c>
      <c r="JO62">
        <v>30</v>
      </c>
      <c r="JP62">
        <v>317.92399999999998</v>
      </c>
      <c r="JQ62">
        <v>34.463000000000001</v>
      </c>
      <c r="JR62">
        <v>97.724100000000007</v>
      </c>
      <c r="JS62">
        <v>97.708100000000002</v>
      </c>
    </row>
    <row r="63" spans="1:279" x14ac:dyDescent="0.2">
      <c r="A63">
        <v>48</v>
      </c>
      <c r="B63">
        <v>1658325255.5999999</v>
      </c>
      <c r="C63">
        <v>187.5</v>
      </c>
      <c r="D63" t="s">
        <v>515</v>
      </c>
      <c r="E63" t="s">
        <v>516</v>
      </c>
      <c r="F63">
        <v>4</v>
      </c>
      <c r="G63">
        <v>1658325253.2874999</v>
      </c>
      <c r="H63">
        <f t="shared" si="0"/>
        <v>1.8080820127198271E-3</v>
      </c>
      <c r="I63">
        <f t="shared" si="1"/>
        <v>1.8080820127198272</v>
      </c>
      <c r="J63">
        <f t="shared" si="2"/>
        <v>3.7865279702852739</v>
      </c>
      <c r="K63">
        <f t="shared" si="3"/>
        <v>296.368875</v>
      </c>
      <c r="L63">
        <f t="shared" si="4"/>
        <v>223.27082607206205</v>
      </c>
      <c r="M63">
        <f t="shared" si="5"/>
        <v>22.604810253875435</v>
      </c>
      <c r="N63">
        <f t="shared" si="6"/>
        <v>30.005542158773874</v>
      </c>
      <c r="O63">
        <f t="shared" si="7"/>
        <v>9.4679818736862306E-2</v>
      </c>
      <c r="P63">
        <f t="shared" si="8"/>
        <v>2.7640368162073825</v>
      </c>
      <c r="Q63">
        <f t="shared" si="9"/>
        <v>9.291430171436367E-2</v>
      </c>
      <c r="R63">
        <f t="shared" si="10"/>
        <v>5.8227321125670625E-2</v>
      </c>
      <c r="S63">
        <f t="shared" si="11"/>
        <v>194.42099299617936</v>
      </c>
      <c r="T63">
        <f t="shared" si="12"/>
        <v>35.611248487041237</v>
      </c>
      <c r="U63">
        <f t="shared" si="13"/>
        <v>34.669362499999998</v>
      </c>
      <c r="V63">
        <f t="shared" si="14"/>
        <v>5.5457711233512423</v>
      </c>
      <c r="W63">
        <f t="shared" si="15"/>
        <v>65.244747806473541</v>
      </c>
      <c r="X63">
        <f t="shared" si="16"/>
        <v>3.6652191851764528</v>
      </c>
      <c r="Y63">
        <f t="shared" si="17"/>
        <v>5.6176463369098837</v>
      </c>
      <c r="Z63">
        <f t="shared" si="18"/>
        <v>1.8805519381747895</v>
      </c>
      <c r="AA63">
        <f t="shared" si="19"/>
        <v>-79.73641676094438</v>
      </c>
      <c r="AB63">
        <f t="shared" si="20"/>
        <v>34.597500239553355</v>
      </c>
      <c r="AC63">
        <f t="shared" si="21"/>
        <v>2.9171342992287257</v>
      </c>
      <c r="AD63">
        <f t="shared" si="22"/>
        <v>152.19921077401708</v>
      </c>
      <c r="AE63">
        <f t="shared" si="23"/>
        <v>13.152490426213609</v>
      </c>
      <c r="AF63">
        <f t="shared" si="24"/>
        <v>1.8515666794848769</v>
      </c>
      <c r="AG63">
        <f t="shared" si="25"/>
        <v>3.7865279702852739</v>
      </c>
      <c r="AH63">
        <v>320.76355933811038</v>
      </c>
      <c r="AI63">
        <v>310.56996363636358</v>
      </c>
      <c r="AJ63">
        <v>1.6933975325812129</v>
      </c>
      <c r="AK63">
        <v>63.920997978006959</v>
      </c>
      <c r="AL63">
        <f t="shared" si="26"/>
        <v>1.8080820127198272</v>
      </c>
      <c r="AM63">
        <v>34.564843034110609</v>
      </c>
      <c r="AN63">
        <v>36.188129090909086</v>
      </c>
      <c r="AO63">
        <v>-2.765736935675714E-3</v>
      </c>
      <c r="AP63">
        <v>90.484430062809054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46946.178970229179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1009.4813326405074</v>
      </c>
      <c r="BI63">
        <f t="shared" si="33"/>
        <v>3.7865279702852739</v>
      </c>
      <c r="BJ63" t="e">
        <f t="shared" si="34"/>
        <v>#DIV/0!</v>
      </c>
      <c r="BK63">
        <f t="shared" si="35"/>
        <v>3.7509638344483559E-3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1199.9712500000001</v>
      </c>
      <c r="CQ63">
        <f t="shared" si="47"/>
        <v>1009.4813326405074</v>
      </c>
      <c r="CR63">
        <f t="shared" si="48"/>
        <v>0.84125459892518872</v>
      </c>
      <c r="CS63">
        <f t="shared" si="49"/>
        <v>0.16202137592561436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1658325253.2874999</v>
      </c>
      <c r="CZ63">
        <v>296.368875</v>
      </c>
      <c r="DA63">
        <v>309.01212500000003</v>
      </c>
      <c r="DB63">
        <v>36.201875000000001</v>
      </c>
      <c r="DC63">
        <v>34.555137500000001</v>
      </c>
      <c r="DD63">
        <v>297.94725000000011</v>
      </c>
      <c r="DE63">
        <v>35.604287499999998</v>
      </c>
      <c r="DF63">
        <v>650.20799999999997</v>
      </c>
      <c r="DG63">
        <v>101.14375</v>
      </c>
      <c r="DH63">
        <v>0.100154775</v>
      </c>
      <c r="DI63">
        <v>34.901537500000003</v>
      </c>
      <c r="DJ63">
        <v>999.9</v>
      </c>
      <c r="DK63">
        <v>34.669362499999998</v>
      </c>
      <c r="DL63">
        <v>0</v>
      </c>
      <c r="DM63">
        <v>0</v>
      </c>
      <c r="DN63">
        <v>8982.2662500000006</v>
      </c>
      <c r="DO63">
        <v>0</v>
      </c>
      <c r="DP63">
        <v>1466.7449999999999</v>
      </c>
      <c r="DQ63">
        <v>-12.6431875</v>
      </c>
      <c r="DR63">
        <v>307.50099999999998</v>
      </c>
      <c r="DS63">
        <v>320.07225000000011</v>
      </c>
      <c r="DT63">
        <v>1.64672375</v>
      </c>
      <c r="DU63">
        <v>309.01212500000003</v>
      </c>
      <c r="DV63">
        <v>34.555137500000001</v>
      </c>
      <c r="DW63">
        <v>3.6615937500000002</v>
      </c>
      <c r="DX63">
        <v>3.4950362500000001</v>
      </c>
      <c r="DY63">
        <v>27.3882625</v>
      </c>
      <c r="DZ63">
        <v>26.595649999999999</v>
      </c>
      <c r="EA63">
        <v>1199.9712500000001</v>
      </c>
      <c r="EB63">
        <v>0.95800300000000005</v>
      </c>
      <c r="EC63">
        <v>4.1996699999999998E-2</v>
      </c>
      <c r="ED63">
        <v>0</v>
      </c>
      <c r="EE63">
        <v>673.62249999999995</v>
      </c>
      <c r="EF63">
        <v>5.0001600000000002</v>
      </c>
      <c r="EG63">
        <v>10165.775</v>
      </c>
      <c r="EH63">
        <v>9514.9587499999998</v>
      </c>
      <c r="EI63">
        <v>52.038749999999993</v>
      </c>
      <c r="EJ63">
        <v>54.625</v>
      </c>
      <c r="EK63">
        <v>53.460624999999993</v>
      </c>
      <c r="EL63">
        <v>53.030999999999999</v>
      </c>
      <c r="EM63">
        <v>53.561999999999998</v>
      </c>
      <c r="EN63">
        <v>1144.7825</v>
      </c>
      <c r="EO63">
        <v>50.182499999999997</v>
      </c>
      <c r="EP63">
        <v>0</v>
      </c>
      <c r="EQ63">
        <v>767766.60000014305</v>
      </c>
      <c r="ER63">
        <v>0</v>
      </c>
      <c r="ES63">
        <v>673.86273076923078</v>
      </c>
      <c r="ET63">
        <v>-3.0059829057295531</v>
      </c>
      <c r="EU63">
        <v>-61.535042694611747</v>
      </c>
      <c r="EV63">
        <v>10171.380769230769</v>
      </c>
      <c r="EW63">
        <v>15</v>
      </c>
      <c r="EX63">
        <v>1658316094</v>
      </c>
      <c r="EY63" t="s">
        <v>416</v>
      </c>
      <c r="EZ63">
        <v>1658316090.5</v>
      </c>
      <c r="FA63">
        <v>1658316094</v>
      </c>
      <c r="FB63">
        <v>11</v>
      </c>
      <c r="FC63">
        <v>-0.13300000000000001</v>
      </c>
      <c r="FD63">
        <v>0.107</v>
      </c>
      <c r="FE63">
        <v>-1.72</v>
      </c>
      <c r="FF63">
        <v>0.44</v>
      </c>
      <c r="FG63">
        <v>415</v>
      </c>
      <c r="FH63">
        <v>29</v>
      </c>
      <c r="FI63">
        <v>0.15</v>
      </c>
      <c r="FJ63">
        <v>0.28000000000000003</v>
      </c>
      <c r="FK63">
        <v>-12.3255575</v>
      </c>
      <c r="FL63">
        <v>-1.652443902438999</v>
      </c>
      <c r="FM63">
        <v>0.1665182615923852</v>
      </c>
      <c r="FN63">
        <v>0</v>
      </c>
      <c r="FO63">
        <v>674.03488235294117</v>
      </c>
      <c r="FP63">
        <v>-2.9799847236965822</v>
      </c>
      <c r="FQ63">
        <v>0.34966435710514432</v>
      </c>
      <c r="FR63">
        <v>0</v>
      </c>
      <c r="FS63">
        <v>1.6108225</v>
      </c>
      <c r="FT63">
        <v>0.38863744840524939</v>
      </c>
      <c r="FU63">
        <v>4.2883614688479788E-2</v>
      </c>
      <c r="FV63">
        <v>0</v>
      </c>
      <c r="FW63">
        <v>0</v>
      </c>
      <c r="FX63">
        <v>3</v>
      </c>
      <c r="FY63" t="s">
        <v>425</v>
      </c>
      <c r="FZ63">
        <v>3.36592</v>
      </c>
      <c r="GA63">
        <v>2.89364</v>
      </c>
      <c r="GB63">
        <v>7.4732900000000005E-2</v>
      </c>
      <c r="GC63">
        <v>7.8310299999999999E-2</v>
      </c>
      <c r="GD63">
        <v>0.14496400000000001</v>
      </c>
      <c r="GE63">
        <v>0.14353099999999999</v>
      </c>
      <c r="GF63">
        <v>31725.4</v>
      </c>
      <c r="GG63">
        <v>27502.6</v>
      </c>
      <c r="GH63">
        <v>30660</v>
      </c>
      <c r="GI63">
        <v>27830.400000000001</v>
      </c>
      <c r="GJ63">
        <v>34559.699999999997</v>
      </c>
      <c r="GK63">
        <v>33637</v>
      </c>
      <c r="GL63">
        <v>39980.199999999997</v>
      </c>
      <c r="GM63">
        <v>38800.800000000003</v>
      </c>
      <c r="GN63">
        <v>2.2884799999999998</v>
      </c>
      <c r="GO63">
        <v>1.5707500000000001</v>
      </c>
      <c r="GP63">
        <v>0</v>
      </c>
      <c r="GQ63">
        <v>7.4006600000000006E-2</v>
      </c>
      <c r="GR63">
        <v>999.9</v>
      </c>
      <c r="GS63">
        <v>33.469900000000003</v>
      </c>
      <c r="GT63">
        <v>65.7</v>
      </c>
      <c r="GU63">
        <v>36.299999999999997</v>
      </c>
      <c r="GV63">
        <v>39.412999999999997</v>
      </c>
      <c r="GW63">
        <v>50.550199999999997</v>
      </c>
      <c r="GX63">
        <v>40.160299999999999</v>
      </c>
      <c r="GY63">
        <v>1</v>
      </c>
      <c r="GZ63">
        <v>0.92310199999999998</v>
      </c>
      <c r="HA63">
        <v>2.34206</v>
      </c>
      <c r="HB63">
        <v>20.188800000000001</v>
      </c>
      <c r="HC63">
        <v>5.2148899999999996</v>
      </c>
      <c r="HD63">
        <v>11.978999999999999</v>
      </c>
      <c r="HE63">
        <v>4.9891500000000004</v>
      </c>
      <c r="HF63">
        <v>3.2925499999999999</v>
      </c>
      <c r="HG63">
        <v>8316.7999999999993</v>
      </c>
      <c r="HH63">
        <v>9999</v>
      </c>
      <c r="HI63">
        <v>9999</v>
      </c>
      <c r="HJ63">
        <v>970.2</v>
      </c>
      <c r="HK63">
        <v>4.9712399999999999</v>
      </c>
      <c r="HL63">
        <v>1.8740699999999999</v>
      </c>
      <c r="HM63">
        <v>1.87033</v>
      </c>
      <c r="HN63">
        <v>1.86992</v>
      </c>
      <c r="HO63">
        <v>1.87456</v>
      </c>
      <c r="HP63">
        <v>1.87124</v>
      </c>
      <c r="HQ63">
        <v>1.86676</v>
      </c>
      <c r="HR63">
        <v>1.87778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-1.5820000000000001</v>
      </c>
      <c r="IG63">
        <v>0.59760000000000002</v>
      </c>
      <c r="IH63">
        <v>-1.4143203888967211</v>
      </c>
      <c r="II63">
        <v>1.7196870422270779E-5</v>
      </c>
      <c r="IJ63">
        <v>-2.1741833173098589E-6</v>
      </c>
      <c r="IK63">
        <v>9.0595066644434051E-10</v>
      </c>
      <c r="IL63">
        <v>0.59756978560464113</v>
      </c>
      <c r="IM63">
        <v>0</v>
      </c>
      <c r="IN63">
        <v>0</v>
      </c>
      <c r="IO63">
        <v>0</v>
      </c>
      <c r="IP63">
        <v>17</v>
      </c>
      <c r="IQ63">
        <v>2050</v>
      </c>
      <c r="IR63">
        <v>3</v>
      </c>
      <c r="IS63">
        <v>34</v>
      </c>
      <c r="IT63">
        <v>152.80000000000001</v>
      </c>
      <c r="IU63">
        <v>152.69999999999999</v>
      </c>
      <c r="IV63">
        <v>0.85815399999999997</v>
      </c>
      <c r="IW63">
        <v>2.5744600000000002</v>
      </c>
      <c r="IX63">
        <v>1.49902</v>
      </c>
      <c r="IY63">
        <v>2.3034699999999999</v>
      </c>
      <c r="IZ63">
        <v>1.69678</v>
      </c>
      <c r="JA63">
        <v>2.2997999999999998</v>
      </c>
      <c r="JB63">
        <v>41.092799999999997</v>
      </c>
      <c r="JC63">
        <v>14.061999999999999</v>
      </c>
      <c r="JD63">
        <v>18</v>
      </c>
      <c r="JE63">
        <v>720.52800000000002</v>
      </c>
      <c r="JF63">
        <v>305.00700000000001</v>
      </c>
      <c r="JG63">
        <v>29.998799999999999</v>
      </c>
      <c r="JH63">
        <v>39.173900000000003</v>
      </c>
      <c r="JI63">
        <v>29.997900000000001</v>
      </c>
      <c r="JJ63">
        <v>39.406199999999998</v>
      </c>
      <c r="JK63">
        <v>39.3994</v>
      </c>
      <c r="JL63">
        <v>17.238499999999998</v>
      </c>
      <c r="JM63">
        <v>19.772099999999998</v>
      </c>
      <c r="JN63">
        <v>100</v>
      </c>
      <c r="JO63">
        <v>30</v>
      </c>
      <c r="JP63">
        <v>324.613</v>
      </c>
      <c r="JQ63">
        <v>34.477600000000002</v>
      </c>
      <c r="JR63">
        <v>97.727000000000004</v>
      </c>
      <c r="JS63">
        <v>97.708500000000001</v>
      </c>
    </row>
    <row r="64" spans="1:279" x14ac:dyDescent="0.2">
      <c r="A64">
        <v>49</v>
      </c>
      <c r="B64">
        <v>1658325259.5999999</v>
      </c>
      <c r="C64">
        <v>191.5</v>
      </c>
      <c r="D64" t="s">
        <v>517</v>
      </c>
      <c r="E64" t="s">
        <v>518</v>
      </c>
      <c r="F64">
        <v>4</v>
      </c>
      <c r="G64">
        <v>1658325257.5999999</v>
      </c>
      <c r="H64">
        <f t="shared" si="0"/>
        <v>1.784454991116471E-3</v>
      </c>
      <c r="I64">
        <f t="shared" si="1"/>
        <v>1.7844549911164711</v>
      </c>
      <c r="J64">
        <f t="shared" si="2"/>
        <v>3.873639458622756</v>
      </c>
      <c r="K64">
        <f t="shared" si="3"/>
        <v>303.45057142857138</v>
      </c>
      <c r="L64">
        <f t="shared" si="4"/>
        <v>227.66524875232238</v>
      </c>
      <c r="M64">
        <f t="shared" si="5"/>
        <v>23.049973918645094</v>
      </c>
      <c r="N64">
        <f t="shared" si="6"/>
        <v>30.722860846610303</v>
      </c>
      <c r="O64">
        <f t="shared" si="7"/>
        <v>9.3255075012691188E-2</v>
      </c>
      <c r="P64">
        <f t="shared" si="8"/>
        <v>2.767938646643878</v>
      </c>
      <c r="Q64">
        <f t="shared" si="9"/>
        <v>9.1544142470166248E-2</v>
      </c>
      <c r="R64">
        <f t="shared" si="10"/>
        <v>5.7366194972692491E-2</v>
      </c>
      <c r="S64">
        <f t="shared" si="11"/>
        <v>194.42964861254057</v>
      </c>
      <c r="T64">
        <f t="shared" si="12"/>
        <v>35.603731365112907</v>
      </c>
      <c r="U64">
        <f t="shared" si="13"/>
        <v>34.668471428571429</v>
      </c>
      <c r="V64">
        <f t="shared" si="14"/>
        <v>5.545496818614307</v>
      </c>
      <c r="W64">
        <f t="shared" si="15"/>
        <v>65.22908524289825</v>
      </c>
      <c r="X64">
        <f t="shared" si="16"/>
        <v>3.6616811079774307</v>
      </c>
      <c r="Y64">
        <f t="shared" si="17"/>
        <v>5.6135711459729434</v>
      </c>
      <c r="Z64">
        <f t="shared" si="18"/>
        <v>1.8838157106368763</v>
      </c>
      <c r="AA64">
        <f t="shared" si="19"/>
        <v>-78.694465108236372</v>
      </c>
      <c r="AB64">
        <f t="shared" si="20"/>
        <v>32.825260255407628</v>
      </c>
      <c r="AC64">
        <f t="shared" si="21"/>
        <v>2.7636156073465816</v>
      </c>
      <c r="AD64">
        <f t="shared" si="22"/>
        <v>151.32405936705842</v>
      </c>
      <c r="AE64">
        <f t="shared" si="23"/>
        <v>13.356873506575283</v>
      </c>
      <c r="AF64">
        <f t="shared" si="24"/>
        <v>1.8559880967610372</v>
      </c>
      <c r="AG64">
        <f t="shared" si="25"/>
        <v>3.873639458622756</v>
      </c>
      <c r="AH64">
        <v>327.74114183887878</v>
      </c>
      <c r="AI64">
        <v>317.40181818181799</v>
      </c>
      <c r="AJ64">
        <v>1.709616937459677</v>
      </c>
      <c r="AK64">
        <v>63.920997978006959</v>
      </c>
      <c r="AL64">
        <f t="shared" si="26"/>
        <v>1.7844549911164711</v>
      </c>
      <c r="AM64">
        <v>34.515722906783672</v>
      </c>
      <c r="AN64">
        <v>36.156247272727263</v>
      </c>
      <c r="AO64">
        <v>-9.7368885084344499E-3</v>
      </c>
      <c r="AP64">
        <v>90.484430062809054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47054.835174200118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1009.5248997992436</v>
      </c>
      <c r="BI64">
        <f t="shared" si="33"/>
        <v>3.873639458622756</v>
      </c>
      <c r="BJ64" t="e">
        <f t="shared" si="34"/>
        <v>#DIV/0!</v>
      </c>
      <c r="BK64">
        <f t="shared" si="35"/>
        <v>3.837091546125387E-3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1200.022857142857</v>
      </c>
      <c r="CQ64">
        <f t="shared" si="47"/>
        <v>1009.5248997992436</v>
      </c>
      <c r="CR64">
        <f t="shared" si="48"/>
        <v>0.84125472593316153</v>
      </c>
      <c r="CS64">
        <f t="shared" si="49"/>
        <v>0.1620216210510019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1658325257.5999999</v>
      </c>
      <c r="CZ64">
        <v>303.45057142857138</v>
      </c>
      <c r="DA64">
        <v>316.2948571428571</v>
      </c>
      <c r="DB64">
        <v>36.166528571428572</v>
      </c>
      <c r="DC64">
        <v>34.515914285714281</v>
      </c>
      <c r="DD64">
        <v>305.03642857142859</v>
      </c>
      <c r="DE64">
        <v>35.568957142857137</v>
      </c>
      <c r="DF64">
        <v>650.2537142857143</v>
      </c>
      <c r="DG64">
        <v>101.1451428571429</v>
      </c>
      <c r="DH64">
        <v>9.9882657142857156E-2</v>
      </c>
      <c r="DI64">
        <v>34.888442857142863</v>
      </c>
      <c r="DJ64">
        <v>999.89999999999986</v>
      </c>
      <c r="DK64">
        <v>34.668471428571429</v>
      </c>
      <c r="DL64">
        <v>0</v>
      </c>
      <c r="DM64">
        <v>0</v>
      </c>
      <c r="DN64">
        <v>9002.8571428571431</v>
      </c>
      <c r="DO64">
        <v>0</v>
      </c>
      <c r="DP64">
        <v>1465.39</v>
      </c>
      <c r="DQ64">
        <v>-12.84431428571429</v>
      </c>
      <c r="DR64">
        <v>314.83699999999999</v>
      </c>
      <c r="DS64">
        <v>327.60257142857142</v>
      </c>
      <c r="DT64">
        <v>1.6506071428571421</v>
      </c>
      <c r="DU64">
        <v>316.2948571428571</v>
      </c>
      <c r="DV64">
        <v>34.515914285714281</v>
      </c>
      <c r="DW64">
        <v>3.6580657142857138</v>
      </c>
      <c r="DX64">
        <v>3.4911128571428569</v>
      </c>
      <c r="DY64">
        <v>27.3718</v>
      </c>
      <c r="DZ64">
        <v>26.576599999999999</v>
      </c>
      <c r="EA64">
        <v>1200.022857142857</v>
      </c>
      <c r="EB64">
        <v>0.95800457142857132</v>
      </c>
      <c r="EC64">
        <v>4.1995171428571419E-2</v>
      </c>
      <c r="ED64">
        <v>0</v>
      </c>
      <c r="EE64">
        <v>673.58257142857144</v>
      </c>
      <c r="EF64">
        <v>5.0001600000000002</v>
      </c>
      <c r="EG64">
        <v>10161.471428571431</v>
      </c>
      <c r="EH64">
        <v>9515.3757142857157</v>
      </c>
      <c r="EI64">
        <v>52.017714285714291</v>
      </c>
      <c r="EJ64">
        <v>54.625</v>
      </c>
      <c r="EK64">
        <v>53.419285714285706</v>
      </c>
      <c r="EL64">
        <v>53</v>
      </c>
      <c r="EM64">
        <v>53.535428571428582</v>
      </c>
      <c r="EN64">
        <v>1144.8328571428569</v>
      </c>
      <c r="EO64">
        <v>50.19</v>
      </c>
      <c r="EP64">
        <v>0</v>
      </c>
      <c r="EQ64">
        <v>767770.79999995232</v>
      </c>
      <c r="ER64">
        <v>0</v>
      </c>
      <c r="ES64">
        <v>673.69936000000007</v>
      </c>
      <c r="ET64">
        <v>-1.658923089818388</v>
      </c>
      <c r="EU64">
        <v>-60.100000076107563</v>
      </c>
      <c r="EV64">
        <v>10166.780000000001</v>
      </c>
      <c r="EW64">
        <v>15</v>
      </c>
      <c r="EX64">
        <v>1658316094</v>
      </c>
      <c r="EY64" t="s">
        <v>416</v>
      </c>
      <c r="EZ64">
        <v>1658316090.5</v>
      </c>
      <c r="FA64">
        <v>1658316094</v>
      </c>
      <c r="FB64">
        <v>11</v>
      </c>
      <c r="FC64">
        <v>-0.13300000000000001</v>
      </c>
      <c r="FD64">
        <v>0.107</v>
      </c>
      <c r="FE64">
        <v>-1.72</v>
      </c>
      <c r="FF64">
        <v>0.44</v>
      </c>
      <c r="FG64">
        <v>415</v>
      </c>
      <c r="FH64">
        <v>29</v>
      </c>
      <c r="FI64">
        <v>0.15</v>
      </c>
      <c r="FJ64">
        <v>0.28000000000000003</v>
      </c>
      <c r="FK64">
        <v>-12.477</v>
      </c>
      <c r="FL64">
        <v>-2.0543310104529779</v>
      </c>
      <c r="FM64">
        <v>0.2130644194352222</v>
      </c>
      <c r="FN64">
        <v>0</v>
      </c>
      <c r="FO64">
        <v>673.83888235294125</v>
      </c>
      <c r="FP64">
        <v>-2.3756455309770632</v>
      </c>
      <c r="FQ64">
        <v>0.30605274100523422</v>
      </c>
      <c r="FR64">
        <v>0</v>
      </c>
      <c r="FS64">
        <v>1.6350997560975611</v>
      </c>
      <c r="FT64">
        <v>0.18366229965157169</v>
      </c>
      <c r="FU64">
        <v>2.341913512887301E-2</v>
      </c>
      <c r="FV64">
        <v>0</v>
      </c>
      <c r="FW64">
        <v>0</v>
      </c>
      <c r="FX64">
        <v>3</v>
      </c>
      <c r="FY64" t="s">
        <v>425</v>
      </c>
      <c r="FZ64">
        <v>3.3661799999999999</v>
      </c>
      <c r="GA64">
        <v>2.8938199999999998</v>
      </c>
      <c r="GB64">
        <v>7.6089000000000004E-2</v>
      </c>
      <c r="GC64">
        <v>7.9684199999999997E-2</v>
      </c>
      <c r="GD64">
        <v>0.14488599999999999</v>
      </c>
      <c r="GE64">
        <v>0.14352500000000001</v>
      </c>
      <c r="GF64">
        <v>31680.799999999999</v>
      </c>
      <c r="GG64">
        <v>27462.1</v>
      </c>
      <c r="GH64">
        <v>30661.8</v>
      </c>
      <c r="GI64">
        <v>27830.799999999999</v>
      </c>
      <c r="GJ64">
        <v>34565</v>
      </c>
      <c r="GK64">
        <v>33638.199999999997</v>
      </c>
      <c r="GL64">
        <v>39982.699999999997</v>
      </c>
      <c r="GM64">
        <v>38801.800000000003</v>
      </c>
      <c r="GN64">
        <v>2.2886000000000002</v>
      </c>
      <c r="GO64">
        <v>1.5710999999999999</v>
      </c>
      <c r="GP64">
        <v>0</v>
      </c>
      <c r="GQ64">
        <v>7.3954500000000006E-2</v>
      </c>
      <c r="GR64">
        <v>999.9</v>
      </c>
      <c r="GS64">
        <v>33.469499999999996</v>
      </c>
      <c r="GT64">
        <v>65.7</v>
      </c>
      <c r="GU64">
        <v>36.299999999999997</v>
      </c>
      <c r="GV64">
        <v>39.416600000000003</v>
      </c>
      <c r="GW64">
        <v>50.400199999999998</v>
      </c>
      <c r="GX64">
        <v>39.495199999999997</v>
      </c>
      <c r="GY64">
        <v>1</v>
      </c>
      <c r="GZ64">
        <v>0.92139499999999996</v>
      </c>
      <c r="HA64">
        <v>2.335</v>
      </c>
      <c r="HB64">
        <v>20.188700000000001</v>
      </c>
      <c r="HC64">
        <v>5.2144399999999997</v>
      </c>
      <c r="HD64">
        <v>11.9793</v>
      </c>
      <c r="HE64">
        <v>4.9890999999999996</v>
      </c>
      <c r="HF64">
        <v>3.2925</v>
      </c>
      <c r="HG64">
        <v>8317.1</v>
      </c>
      <c r="HH64">
        <v>9999</v>
      </c>
      <c r="HI64">
        <v>9999</v>
      </c>
      <c r="HJ64">
        <v>970.2</v>
      </c>
      <c r="HK64">
        <v>4.9712399999999999</v>
      </c>
      <c r="HL64">
        <v>1.87405</v>
      </c>
      <c r="HM64">
        <v>1.87032</v>
      </c>
      <c r="HN64">
        <v>1.8698999999999999</v>
      </c>
      <c r="HO64">
        <v>1.8745700000000001</v>
      </c>
      <c r="HP64">
        <v>1.87124</v>
      </c>
      <c r="HQ64">
        <v>1.86676</v>
      </c>
      <c r="HR64">
        <v>1.87778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-1.589</v>
      </c>
      <c r="IG64">
        <v>0.59760000000000002</v>
      </c>
      <c r="IH64">
        <v>-1.4143203888967211</v>
      </c>
      <c r="II64">
        <v>1.7196870422270779E-5</v>
      </c>
      <c r="IJ64">
        <v>-2.1741833173098589E-6</v>
      </c>
      <c r="IK64">
        <v>9.0595066644434051E-10</v>
      </c>
      <c r="IL64">
        <v>0.59756978560464113</v>
      </c>
      <c r="IM64">
        <v>0</v>
      </c>
      <c r="IN64">
        <v>0</v>
      </c>
      <c r="IO64">
        <v>0</v>
      </c>
      <c r="IP64">
        <v>17</v>
      </c>
      <c r="IQ64">
        <v>2050</v>
      </c>
      <c r="IR64">
        <v>3</v>
      </c>
      <c r="IS64">
        <v>34</v>
      </c>
      <c r="IT64">
        <v>152.80000000000001</v>
      </c>
      <c r="IU64">
        <v>152.80000000000001</v>
      </c>
      <c r="IV64">
        <v>0.872803</v>
      </c>
      <c r="IW64">
        <v>2.5720200000000002</v>
      </c>
      <c r="IX64">
        <v>1.49902</v>
      </c>
      <c r="IY64">
        <v>2.3034699999999999</v>
      </c>
      <c r="IZ64">
        <v>1.69678</v>
      </c>
      <c r="JA64">
        <v>2.36084</v>
      </c>
      <c r="JB64">
        <v>41.092799999999997</v>
      </c>
      <c r="JC64">
        <v>14.0532</v>
      </c>
      <c r="JD64">
        <v>18</v>
      </c>
      <c r="JE64">
        <v>720.38</v>
      </c>
      <c r="JF64">
        <v>305.08600000000001</v>
      </c>
      <c r="JG64">
        <v>29.9985</v>
      </c>
      <c r="JH64">
        <v>39.151000000000003</v>
      </c>
      <c r="JI64">
        <v>29.998000000000001</v>
      </c>
      <c r="JJ64">
        <v>39.382399999999997</v>
      </c>
      <c r="JK64">
        <v>39.376399999999997</v>
      </c>
      <c r="JL64">
        <v>17.520900000000001</v>
      </c>
      <c r="JM64">
        <v>19.772099999999998</v>
      </c>
      <c r="JN64">
        <v>100</v>
      </c>
      <c r="JO64">
        <v>30</v>
      </c>
      <c r="JP64">
        <v>331.29</v>
      </c>
      <c r="JQ64">
        <v>34.490699999999997</v>
      </c>
      <c r="JR64">
        <v>97.733000000000004</v>
      </c>
      <c r="JS64">
        <v>97.710700000000003</v>
      </c>
    </row>
    <row r="65" spans="1:279" x14ac:dyDescent="0.2">
      <c r="A65">
        <v>50</v>
      </c>
      <c r="B65">
        <v>1658325263.5999999</v>
      </c>
      <c r="C65">
        <v>195.5</v>
      </c>
      <c r="D65" t="s">
        <v>519</v>
      </c>
      <c r="E65" t="s">
        <v>520</v>
      </c>
      <c r="F65">
        <v>4</v>
      </c>
      <c r="G65">
        <v>1658325261.2874999</v>
      </c>
      <c r="H65">
        <f t="shared" si="0"/>
        <v>1.7710023540651368E-3</v>
      </c>
      <c r="I65">
        <f t="shared" si="1"/>
        <v>1.7710023540651367</v>
      </c>
      <c r="J65">
        <f t="shared" si="2"/>
        <v>3.8882195485596238</v>
      </c>
      <c r="K65">
        <f t="shared" si="3"/>
        <v>309.56262500000003</v>
      </c>
      <c r="L65">
        <f t="shared" si="4"/>
        <v>232.84505425200925</v>
      </c>
      <c r="M65">
        <f t="shared" si="5"/>
        <v>23.574159919740751</v>
      </c>
      <c r="N65">
        <f t="shared" si="6"/>
        <v>31.341352086552916</v>
      </c>
      <c r="O65">
        <f t="shared" si="7"/>
        <v>9.2555470590503328E-2</v>
      </c>
      <c r="P65">
        <f t="shared" si="8"/>
        <v>2.7690706452328402</v>
      </c>
      <c r="Q65">
        <f t="shared" si="9"/>
        <v>9.0870538244892399E-2</v>
      </c>
      <c r="R65">
        <f t="shared" si="10"/>
        <v>5.6942916001849433E-2</v>
      </c>
      <c r="S65">
        <f t="shared" si="11"/>
        <v>194.4256016125324</v>
      </c>
      <c r="T65">
        <f t="shared" si="12"/>
        <v>35.603086204996899</v>
      </c>
      <c r="U65">
        <f t="shared" si="13"/>
        <v>34.659350000000003</v>
      </c>
      <c r="V65">
        <f t="shared" si="14"/>
        <v>5.5426895838191221</v>
      </c>
      <c r="W65">
        <f t="shared" si="15"/>
        <v>65.199140437562434</v>
      </c>
      <c r="X65">
        <f t="shared" si="16"/>
        <v>3.6591852212463212</v>
      </c>
      <c r="Y65">
        <f t="shared" si="17"/>
        <v>5.6123212617358327</v>
      </c>
      <c r="Z65">
        <f t="shared" si="18"/>
        <v>1.883504362572801</v>
      </c>
      <c r="AA65">
        <f t="shared" si="19"/>
        <v>-78.101203814272537</v>
      </c>
      <c r="AB65">
        <f t="shared" si="20"/>
        <v>33.600577201049859</v>
      </c>
      <c r="AC65">
        <f t="shared" si="21"/>
        <v>2.8275533766680336</v>
      </c>
      <c r="AD65">
        <f t="shared" si="22"/>
        <v>152.75252837597776</v>
      </c>
      <c r="AE65">
        <f t="shared" si="23"/>
        <v>13.42642788031214</v>
      </c>
      <c r="AF65">
        <f t="shared" si="24"/>
        <v>1.8247750288624203</v>
      </c>
      <c r="AG65">
        <f t="shared" si="25"/>
        <v>3.8882195485596238</v>
      </c>
      <c r="AH65">
        <v>334.68667971167639</v>
      </c>
      <c r="AI65">
        <v>324.28985454545449</v>
      </c>
      <c r="AJ65">
        <v>1.72088982949876</v>
      </c>
      <c r="AK65">
        <v>63.920997978006959</v>
      </c>
      <c r="AL65">
        <f t="shared" si="26"/>
        <v>1.7710023540651367</v>
      </c>
      <c r="AM65">
        <v>34.51921390024863</v>
      </c>
      <c r="AN65">
        <v>36.130632727272733</v>
      </c>
      <c r="AO65">
        <v>-6.6162506037977251E-3</v>
      </c>
      <c r="AP65">
        <v>90.484430062809054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47086.39644245361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1009.5035997992394</v>
      </c>
      <c r="BI65">
        <f t="shared" si="33"/>
        <v>3.8882195485596238</v>
      </c>
      <c r="BJ65" t="e">
        <f t="shared" si="34"/>
        <v>#DIV/0!</v>
      </c>
      <c r="BK65">
        <f t="shared" si="35"/>
        <v>3.8516153378084796E-3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1199.9974999999999</v>
      </c>
      <c r="CQ65">
        <f t="shared" si="47"/>
        <v>1009.5035997992394</v>
      </c>
      <c r="CR65">
        <f t="shared" si="48"/>
        <v>0.84125475244676717</v>
      </c>
      <c r="CS65">
        <f t="shared" si="49"/>
        <v>0.1620216722222608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1658325261.2874999</v>
      </c>
      <c r="CZ65">
        <v>309.56262500000003</v>
      </c>
      <c r="DA65">
        <v>322.472375</v>
      </c>
      <c r="DB65">
        <v>36.142249999999997</v>
      </c>
      <c r="DC65">
        <v>34.519387500000001</v>
      </c>
      <c r="DD65">
        <v>311.15474999999998</v>
      </c>
      <c r="DE65">
        <v>35.544662500000001</v>
      </c>
      <c r="DF65">
        <v>650.26712500000008</v>
      </c>
      <c r="DG65">
        <v>101.14387499999999</v>
      </c>
      <c r="DH65">
        <v>0.10010458749999999</v>
      </c>
      <c r="DI65">
        <v>34.884425</v>
      </c>
      <c r="DJ65">
        <v>999.9</v>
      </c>
      <c r="DK65">
        <v>34.659350000000003</v>
      </c>
      <c r="DL65">
        <v>0</v>
      </c>
      <c r="DM65">
        <v>0</v>
      </c>
      <c r="DN65">
        <v>9008.9850000000006</v>
      </c>
      <c r="DO65">
        <v>0</v>
      </c>
      <c r="DP65">
        <v>1465.7262499999999</v>
      </c>
      <c r="DQ65">
        <v>-12.909825</v>
      </c>
      <c r="DR65">
        <v>321.17037499999998</v>
      </c>
      <c r="DS65">
        <v>334.00200000000001</v>
      </c>
      <c r="DT65">
        <v>1.6228475</v>
      </c>
      <c r="DU65">
        <v>322.472375</v>
      </c>
      <c r="DV65">
        <v>34.519387500000001</v>
      </c>
      <c r="DW65">
        <v>3.6555662500000001</v>
      </c>
      <c r="DX65">
        <v>3.491425</v>
      </c>
      <c r="DY65">
        <v>27.360125</v>
      </c>
      <c r="DZ65">
        <v>26.578099999999999</v>
      </c>
      <c r="EA65">
        <v>1199.9974999999999</v>
      </c>
      <c r="EB65">
        <v>0.95800300000000005</v>
      </c>
      <c r="EC65">
        <v>4.1996699999999998E-2</v>
      </c>
      <c r="ED65">
        <v>0</v>
      </c>
      <c r="EE65">
        <v>673.37049999999999</v>
      </c>
      <c r="EF65">
        <v>5.0001600000000002</v>
      </c>
      <c r="EG65">
        <v>10159.387500000001</v>
      </c>
      <c r="EH65">
        <v>9515.16</v>
      </c>
      <c r="EI65">
        <v>52</v>
      </c>
      <c r="EJ65">
        <v>54.569875000000003</v>
      </c>
      <c r="EK65">
        <v>53.390500000000003</v>
      </c>
      <c r="EL65">
        <v>53</v>
      </c>
      <c r="EM65">
        <v>53.5</v>
      </c>
      <c r="EN65">
        <v>1144.8074999999999</v>
      </c>
      <c r="EO65">
        <v>50.19</v>
      </c>
      <c r="EP65">
        <v>0</v>
      </c>
      <c r="EQ65">
        <v>767775</v>
      </c>
      <c r="ER65">
        <v>0</v>
      </c>
      <c r="ES65">
        <v>673.59280769230759</v>
      </c>
      <c r="ET65">
        <v>-1.1205812126065191</v>
      </c>
      <c r="EU65">
        <v>-48.147008560948088</v>
      </c>
      <c r="EV65">
        <v>10163.27307692308</v>
      </c>
      <c r="EW65">
        <v>15</v>
      </c>
      <c r="EX65">
        <v>1658316094</v>
      </c>
      <c r="EY65" t="s">
        <v>416</v>
      </c>
      <c r="EZ65">
        <v>1658316090.5</v>
      </c>
      <c r="FA65">
        <v>1658316094</v>
      </c>
      <c r="FB65">
        <v>11</v>
      </c>
      <c r="FC65">
        <v>-0.13300000000000001</v>
      </c>
      <c r="FD65">
        <v>0.107</v>
      </c>
      <c r="FE65">
        <v>-1.72</v>
      </c>
      <c r="FF65">
        <v>0.44</v>
      </c>
      <c r="FG65">
        <v>415</v>
      </c>
      <c r="FH65">
        <v>29</v>
      </c>
      <c r="FI65">
        <v>0.15</v>
      </c>
      <c r="FJ65">
        <v>0.28000000000000003</v>
      </c>
      <c r="FK65">
        <v>-12.606209756097559</v>
      </c>
      <c r="FL65">
        <v>-2.2715937282230132</v>
      </c>
      <c r="FM65">
        <v>0.2317325485363676</v>
      </c>
      <c r="FN65">
        <v>0</v>
      </c>
      <c r="FO65">
        <v>673.69655882352947</v>
      </c>
      <c r="FP65">
        <v>-1.921420936456375</v>
      </c>
      <c r="FQ65">
        <v>0.28495976921172872</v>
      </c>
      <c r="FR65">
        <v>0</v>
      </c>
      <c r="FS65">
        <v>1.6409397560975609</v>
      </c>
      <c r="FT65">
        <v>-1.3423484320557859E-2</v>
      </c>
      <c r="FU65">
        <v>1.2218337575596899E-2</v>
      </c>
      <c r="FV65">
        <v>1</v>
      </c>
      <c r="FW65">
        <v>1</v>
      </c>
      <c r="FX65">
        <v>3</v>
      </c>
      <c r="FY65" t="s">
        <v>417</v>
      </c>
      <c r="FZ65">
        <v>3.3660299999999999</v>
      </c>
      <c r="GA65">
        <v>2.8936999999999999</v>
      </c>
      <c r="GB65">
        <v>7.7442300000000006E-2</v>
      </c>
      <c r="GC65">
        <v>8.1041600000000005E-2</v>
      </c>
      <c r="GD65">
        <v>0.14482200000000001</v>
      </c>
      <c r="GE65">
        <v>0.143539</v>
      </c>
      <c r="GF65">
        <v>31635.9</v>
      </c>
      <c r="GG65">
        <v>27422.1</v>
      </c>
      <c r="GH65">
        <v>30663.200000000001</v>
      </c>
      <c r="GI65">
        <v>27831.200000000001</v>
      </c>
      <c r="GJ65">
        <v>34568.800000000003</v>
      </c>
      <c r="GK65">
        <v>33638</v>
      </c>
      <c r="GL65">
        <v>39984.199999999997</v>
      </c>
      <c r="GM65">
        <v>38802.1</v>
      </c>
      <c r="GN65">
        <v>2.2890799999999998</v>
      </c>
      <c r="GO65">
        <v>1.57117</v>
      </c>
      <c r="GP65">
        <v>0</v>
      </c>
      <c r="GQ65">
        <v>7.3194499999999996E-2</v>
      </c>
      <c r="GR65">
        <v>999.9</v>
      </c>
      <c r="GS65">
        <v>33.466500000000003</v>
      </c>
      <c r="GT65">
        <v>65.7</v>
      </c>
      <c r="GU65">
        <v>36.299999999999997</v>
      </c>
      <c r="GV65">
        <v>39.415799999999997</v>
      </c>
      <c r="GW65">
        <v>50.4602</v>
      </c>
      <c r="GX65">
        <v>40.104199999999999</v>
      </c>
      <c r="GY65">
        <v>1</v>
      </c>
      <c r="GZ65">
        <v>0.919736</v>
      </c>
      <c r="HA65">
        <v>2.3270499999999998</v>
      </c>
      <c r="HB65">
        <v>20.188800000000001</v>
      </c>
      <c r="HC65">
        <v>5.2145900000000003</v>
      </c>
      <c r="HD65">
        <v>11.978999999999999</v>
      </c>
      <c r="HE65">
        <v>4.98935</v>
      </c>
      <c r="HF65">
        <v>3.2925499999999999</v>
      </c>
      <c r="HG65">
        <v>8317.1</v>
      </c>
      <c r="HH65">
        <v>9999</v>
      </c>
      <c r="HI65">
        <v>9999</v>
      </c>
      <c r="HJ65">
        <v>970.2</v>
      </c>
      <c r="HK65">
        <v>4.9712300000000003</v>
      </c>
      <c r="HL65">
        <v>1.8740399999999999</v>
      </c>
      <c r="HM65">
        <v>1.8702799999999999</v>
      </c>
      <c r="HN65">
        <v>1.8698600000000001</v>
      </c>
      <c r="HO65">
        <v>1.8745499999999999</v>
      </c>
      <c r="HP65">
        <v>1.8712200000000001</v>
      </c>
      <c r="HQ65">
        <v>1.86676</v>
      </c>
      <c r="HR65">
        <v>1.8777600000000001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-1.5960000000000001</v>
      </c>
      <c r="IG65">
        <v>0.59760000000000002</v>
      </c>
      <c r="IH65">
        <v>-1.4143203888967211</v>
      </c>
      <c r="II65">
        <v>1.7196870422270779E-5</v>
      </c>
      <c r="IJ65">
        <v>-2.1741833173098589E-6</v>
      </c>
      <c r="IK65">
        <v>9.0595066644434051E-10</v>
      </c>
      <c r="IL65">
        <v>0.59756978560464113</v>
      </c>
      <c r="IM65">
        <v>0</v>
      </c>
      <c r="IN65">
        <v>0</v>
      </c>
      <c r="IO65">
        <v>0</v>
      </c>
      <c r="IP65">
        <v>17</v>
      </c>
      <c r="IQ65">
        <v>2050</v>
      </c>
      <c r="IR65">
        <v>3</v>
      </c>
      <c r="IS65">
        <v>34</v>
      </c>
      <c r="IT65">
        <v>152.9</v>
      </c>
      <c r="IU65">
        <v>152.80000000000001</v>
      </c>
      <c r="IV65">
        <v>0.88622999999999996</v>
      </c>
      <c r="IW65">
        <v>2.5720200000000002</v>
      </c>
      <c r="IX65">
        <v>1.49902</v>
      </c>
      <c r="IY65">
        <v>2.3034699999999999</v>
      </c>
      <c r="IZ65">
        <v>1.69678</v>
      </c>
      <c r="JA65">
        <v>2.2961399999999998</v>
      </c>
      <c r="JB65">
        <v>41.092799999999997</v>
      </c>
      <c r="JC65">
        <v>14.0532</v>
      </c>
      <c r="JD65">
        <v>18</v>
      </c>
      <c r="JE65">
        <v>720.52599999999995</v>
      </c>
      <c r="JF65">
        <v>305.017</v>
      </c>
      <c r="JG65">
        <v>29.998100000000001</v>
      </c>
      <c r="JH65">
        <v>39.1282</v>
      </c>
      <c r="JI65">
        <v>29.998000000000001</v>
      </c>
      <c r="JJ65">
        <v>39.358199999999997</v>
      </c>
      <c r="JK65">
        <v>39.352899999999998</v>
      </c>
      <c r="JL65">
        <v>17.802600000000002</v>
      </c>
      <c r="JM65">
        <v>19.772099999999998</v>
      </c>
      <c r="JN65">
        <v>100</v>
      </c>
      <c r="JO65">
        <v>30</v>
      </c>
      <c r="JP65">
        <v>337.96800000000002</v>
      </c>
      <c r="JQ65">
        <v>34.490699999999997</v>
      </c>
      <c r="JR65">
        <v>97.736999999999995</v>
      </c>
      <c r="JS65">
        <v>97.711699999999993</v>
      </c>
    </row>
    <row r="66" spans="1:279" x14ac:dyDescent="0.2">
      <c r="A66">
        <v>51</v>
      </c>
      <c r="B66">
        <v>1658325267.5999999</v>
      </c>
      <c r="C66">
        <v>199.5</v>
      </c>
      <c r="D66" t="s">
        <v>521</v>
      </c>
      <c r="E66" t="s">
        <v>522</v>
      </c>
      <c r="F66">
        <v>4</v>
      </c>
      <c r="G66">
        <v>1658325265.5999999</v>
      </c>
      <c r="H66">
        <f t="shared" si="0"/>
        <v>1.7499947310697145E-3</v>
      </c>
      <c r="I66">
        <f t="shared" si="1"/>
        <v>1.7499947310697144</v>
      </c>
      <c r="J66">
        <f t="shared" si="2"/>
        <v>4.0618455162982743</v>
      </c>
      <c r="K66">
        <f t="shared" si="3"/>
        <v>316.66557142857152</v>
      </c>
      <c r="L66">
        <f t="shared" si="4"/>
        <v>235.99101001474335</v>
      </c>
      <c r="M66">
        <f t="shared" si="5"/>
        <v>23.892741968765066</v>
      </c>
      <c r="N66">
        <f t="shared" si="6"/>
        <v>32.060580562207527</v>
      </c>
      <c r="O66">
        <f t="shared" si="7"/>
        <v>9.156655637645586E-2</v>
      </c>
      <c r="P66">
        <f t="shared" si="8"/>
        <v>2.7650832467364403</v>
      </c>
      <c r="Q66">
        <f t="shared" si="9"/>
        <v>8.991475899515497E-2</v>
      </c>
      <c r="R66">
        <f t="shared" si="10"/>
        <v>5.6342649894190258E-2</v>
      </c>
      <c r="S66">
        <f t="shared" si="11"/>
        <v>194.42805261253736</v>
      </c>
      <c r="T66">
        <f t="shared" si="12"/>
        <v>35.589631524802229</v>
      </c>
      <c r="U66">
        <f t="shared" si="13"/>
        <v>34.64292857142857</v>
      </c>
      <c r="V66">
        <f t="shared" si="14"/>
        <v>5.5376387956822599</v>
      </c>
      <c r="W66">
        <f t="shared" si="15"/>
        <v>65.226171926233249</v>
      </c>
      <c r="X66">
        <f t="shared" si="16"/>
        <v>3.6566124974809719</v>
      </c>
      <c r="Y66">
        <f t="shared" si="17"/>
        <v>5.6060510520475955</v>
      </c>
      <c r="Z66">
        <f t="shared" si="18"/>
        <v>1.881026298201288</v>
      </c>
      <c r="AA66">
        <f t="shared" si="19"/>
        <v>-77.174767640174409</v>
      </c>
      <c r="AB66">
        <f t="shared" si="20"/>
        <v>32.993708654198137</v>
      </c>
      <c r="AC66">
        <f t="shared" si="21"/>
        <v>2.779992239430066</v>
      </c>
      <c r="AD66">
        <f t="shared" si="22"/>
        <v>153.02698586599115</v>
      </c>
      <c r="AE66">
        <f t="shared" si="23"/>
        <v>13.498164755169089</v>
      </c>
      <c r="AF66">
        <f t="shared" si="24"/>
        <v>1.7925422330703316</v>
      </c>
      <c r="AG66">
        <f t="shared" si="25"/>
        <v>4.0618455162982743</v>
      </c>
      <c r="AH66">
        <v>341.56498565402961</v>
      </c>
      <c r="AI66">
        <v>331.08235757575738</v>
      </c>
      <c r="AJ66">
        <v>1.700169401513931</v>
      </c>
      <c r="AK66">
        <v>63.920997978006959</v>
      </c>
      <c r="AL66">
        <f t="shared" si="26"/>
        <v>1.7499947310697144</v>
      </c>
      <c r="AM66">
        <v>34.521075004479727</v>
      </c>
      <c r="AN66">
        <v>36.109330303030298</v>
      </c>
      <c r="AO66">
        <v>-5.7987402919097708E-3</v>
      </c>
      <c r="AP66">
        <v>90.484430062809054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46980.46448342115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1009.516499799242</v>
      </c>
      <c r="BI66">
        <f t="shared" si="33"/>
        <v>4.0618455162982743</v>
      </c>
      <c r="BJ66" t="e">
        <f t="shared" si="34"/>
        <v>#DIV/0!</v>
      </c>
      <c r="BK66">
        <f t="shared" si="35"/>
        <v>4.023555352593083E-3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1200.012857142857</v>
      </c>
      <c r="CQ66">
        <f t="shared" si="47"/>
        <v>1009.516499799242</v>
      </c>
      <c r="CR66">
        <f t="shared" si="48"/>
        <v>0.84125473638909753</v>
      </c>
      <c r="CS66">
        <f t="shared" si="49"/>
        <v>0.16202164123095844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1658325265.5999999</v>
      </c>
      <c r="CZ66">
        <v>316.66557142857152</v>
      </c>
      <c r="DA66">
        <v>329.64385714285709</v>
      </c>
      <c r="DB66">
        <v>36.116728571428567</v>
      </c>
      <c r="DC66">
        <v>34.522514285714287</v>
      </c>
      <c r="DD66">
        <v>318.26542857142857</v>
      </c>
      <c r="DE66">
        <v>35.519157142857154</v>
      </c>
      <c r="DF66">
        <v>650.27700000000004</v>
      </c>
      <c r="DG66">
        <v>101.1442857142857</v>
      </c>
      <c r="DH66">
        <v>0.1000030714285714</v>
      </c>
      <c r="DI66">
        <v>34.864257142857142</v>
      </c>
      <c r="DJ66">
        <v>999.89999999999986</v>
      </c>
      <c r="DK66">
        <v>34.64292857142857</v>
      </c>
      <c r="DL66">
        <v>0</v>
      </c>
      <c r="DM66">
        <v>0</v>
      </c>
      <c r="DN66">
        <v>8987.7714285714264</v>
      </c>
      <c r="DO66">
        <v>0</v>
      </c>
      <c r="DP66">
        <v>1466.0928571428569</v>
      </c>
      <c r="DQ66">
        <v>-12.978400000000001</v>
      </c>
      <c r="DR66">
        <v>328.53085714285709</v>
      </c>
      <c r="DS66">
        <v>341.43085714285712</v>
      </c>
      <c r="DT66">
        <v>1.594202857142857</v>
      </c>
      <c r="DU66">
        <v>329.64385714285709</v>
      </c>
      <c r="DV66">
        <v>34.522514285714287</v>
      </c>
      <c r="DW66">
        <v>3.653</v>
      </c>
      <c r="DX66">
        <v>3.4917557142857141</v>
      </c>
      <c r="DY66">
        <v>27.348128571428571</v>
      </c>
      <c r="DZ66">
        <v>26.579685714285709</v>
      </c>
      <c r="EA66">
        <v>1200.012857142857</v>
      </c>
      <c r="EB66">
        <v>0.95800299999999994</v>
      </c>
      <c r="EC66">
        <v>4.1996699999999998E-2</v>
      </c>
      <c r="ED66">
        <v>0</v>
      </c>
      <c r="EE66">
        <v>673.48242857142861</v>
      </c>
      <c r="EF66">
        <v>5.0001600000000002</v>
      </c>
      <c r="EG66">
        <v>10159.68571428571</v>
      </c>
      <c r="EH66">
        <v>9515.2885714285694</v>
      </c>
      <c r="EI66">
        <v>52</v>
      </c>
      <c r="EJ66">
        <v>54.561999999999998</v>
      </c>
      <c r="EK66">
        <v>53.375</v>
      </c>
      <c r="EL66">
        <v>52.964000000000013</v>
      </c>
      <c r="EM66">
        <v>53.5</v>
      </c>
      <c r="EN66">
        <v>1144.8228571428569</v>
      </c>
      <c r="EO66">
        <v>50.19</v>
      </c>
      <c r="EP66">
        <v>0</v>
      </c>
      <c r="EQ66">
        <v>767778.60000014305</v>
      </c>
      <c r="ER66">
        <v>0</v>
      </c>
      <c r="ES66">
        <v>673.55500000000006</v>
      </c>
      <c r="ET66">
        <v>-0.92560685057338254</v>
      </c>
      <c r="EU66">
        <v>-30.013675151708441</v>
      </c>
      <c r="EV66">
        <v>10161.35</v>
      </c>
      <c r="EW66">
        <v>15</v>
      </c>
      <c r="EX66">
        <v>1658316094</v>
      </c>
      <c r="EY66" t="s">
        <v>416</v>
      </c>
      <c r="EZ66">
        <v>1658316090.5</v>
      </c>
      <c r="FA66">
        <v>1658316094</v>
      </c>
      <c r="FB66">
        <v>11</v>
      </c>
      <c r="FC66">
        <v>-0.13300000000000001</v>
      </c>
      <c r="FD66">
        <v>0.107</v>
      </c>
      <c r="FE66">
        <v>-1.72</v>
      </c>
      <c r="FF66">
        <v>0.44</v>
      </c>
      <c r="FG66">
        <v>415</v>
      </c>
      <c r="FH66">
        <v>29</v>
      </c>
      <c r="FI66">
        <v>0.15</v>
      </c>
      <c r="FJ66">
        <v>0.28000000000000003</v>
      </c>
      <c r="FK66">
        <v>-12.7520775</v>
      </c>
      <c r="FL66">
        <v>-2.130030393996202</v>
      </c>
      <c r="FM66">
        <v>0.21502958574054401</v>
      </c>
      <c r="FN66">
        <v>0</v>
      </c>
      <c r="FO66">
        <v>673.5833235294117</v>
      </c>
      <c r="FP66">
        <v>-0.82849504187018608</v>
      </c>
      <c r="FQ66">
        <v>0.22295287296649469</v>
      </c>
      <c r="FR66">
        <v>1</v>
      </c>
      <c r="FS66">
        <v>1.6318524999999999</v>
      </c>
      <c r="FT66">
        <v>-0.17740255159474649</v>
      </c>
      <c r="FU66">
        <v>2.2061383541156249E-2</v>
      </c>
      <c r="FV66">
        <v>0</v>
      </c>
      <c r="FW66">
        <v>1</v>
      </c>
      <c r="FX66">
        <v>3</v>
      </c>
      <c r="FY66" t="s">
        <v>417</v>
      </c>
      <c r="FZ66">
        <v>3.36625</v>
      </c>
      <c r="GA66">
        <v>2.8936199999999999</v>
      </c>
      <c r="GB66">
        <v>7.8768900000000003E-2</v>
      </c>
      <c r="GC66">
        <v>8.2390900000000003E-2</v>
      </c>
      <c r="GD66">
        <v>0.14477400000000001</v>
      </c>
      <c r="GE66">
        <v>0.143566</v>
      </c>
      <c r="GF66">
        <v>31591.9</v>
      </c>
      <c r="GG66">
        <v>27382.6</v>
      </c>
      <c r="GH66">
        <v>30664.7</v>
      </c>
      <c r="GI66">
        <v>27831.9</v>
      </c>
      <c r="GJ66">
        <v>34572.300000000003</v>
      </c>
      <c r="GK66">
        <v>33638.1</v>
      </c>
      <c r="GL66">
        <v>39986.1</v>
      </c>
      <c r="GM66">
        <v>38803.5</v>
      </c>
      <c r="GN66">
        <v>2.28945</v>
      </c>
      <c r="GO66">
        <v>1.5714300000000001</v>
      </c>
      <c r="GP66">
        <v>0</v>
      </c>
      <c r="GQ66">
        <v>7.2799600000000006E-2</v>
      </c>
      <c r="GR66">
        <v>999.9</v>
      </c>
      <c r="GS66">
        <v>33.461500000000001</v>
      </c>
      <c r="GT66">
        <v>65.7</v>
      </c>
      <c r="GU66">
        <v>36.4</v>
      </c>
      <c r="GV66">
        <v>39.631</v>
      </c>
      <c r="GW66">
        <v>50.730200000000004</v>
      </c>
      <c r="GX66">
        <v>39.467100000000002</v>
      </c>
      <c r="GY66">
        <v>1</v>
      </c>
      <c r="GZ66">
        <v>0.91784600000000005</v>
      </c>
      <c r="HA66">
        <v>2.3123999999999998</v>
      </c>
      <c r="HB66">
        <v>20.1891</v>
      </c>
      <c r="HC66">
        <v>5.2147399999999999</v>
      </c>
      <c r="HD66">
        <v>11.979699999999999</v>
      </c>
      <c r="HE66">
        <v>4.9893999999999998</v>
      </c>
      <c r="HF66">
        <v>3.2925800000000001</v>
      </c>
      <c r="HG66">
        <v>8317.1</v>
      </c>
      <c r="HH66">
        <v>9999</v>
      </c>
      <c r="HI66">
        <v>9999</v>
      </c>
      <c r="HJ66">
        <v>970.2</v>
      </c>
      <c r="HK66">
        <v>4.9712500000000004</v>
      </c>
      <c r="HL66">
        <v>1.87405</v>
      </c>
      <c r="HM66">
        <v>1.87029</v>
      </c>
      <c r="HN66">
        <v>1.8699399999999999</v>
      </c>
      <c r="HO66">
        <v>1.87456</v>
      </c>
      <c r="HP66">
        <v>1.8712200000000001</v>
      </c>
      <c r="HQ66">
        <v>1.86676</v>
      </c>
      <c r="HR66">
        <v>1.8777699999999999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-1.6040000000000001</v>
      </c>
      <c r="IG66">
        <v>0.59750000000000003</v>
      </c>
      <c r="IH66">
        <v>-1.4143203888967211</v>
      </c>
      <c r="II66">
        <v>1.7196870422270779E-5</v>
      </c>
      <c r="IJ66">
        <v>-2.1741833173098589E-6</v>
      </c>
      <c r="IK66">
        <v>9.0595066644434051E-10</v>
      </c>
      <c r="IL66">
        <v>0.59756978560464113</v>
      </c>
      <c r="IM66">
        <v>0</v>
      </c>
      <c r="IN66">
        <v>0</v>
      </c>
      <c r="IO66">
        <v>0</v>
      </c>
      <c r="IP66">
        <v>17</v>
      </c>
      <c r="IQ66">
        <v>2050</v>
      </c>
      <c r="IR66">
        <v>3</v>
      </c>
      <c r="IS66">
        <v>34</v>
      </c>
      <c r="IT66">
        <v>153</v>
      </c>
      <c r="IU66">
        <v>152.9</v>
      </c>
      <c r="IV66">
        <v>0.90087899999999999</v>
      </c>
      <c r="IW66">
        <v>2.5720200000000002</v>
      </c>
      <c r="IX66">
        <v>1.49902</v>
      </c>
      <c r="IY66">
        <v>2.3034699999999999</v>
      </c>
      <c r="IZ66">
        <v>1.69678</v>
      </c>
      <c r="JA66">
        <v>2.34131</v>
      </c>
      <c r="JB66">
        <v>41.118699999999997</v>
      </c>
      <c r="JC66">
        <v>14.0532</v>
      </c>
      <c r="JD66">
        <v>18</v>
      </c>
      <c r="JE66">
        <v>720.59900000000005</v>
      </c>
      <c r="JF66">
        <v>305.036</v>
      </c>
      <c r="JG66">
        <v>29.9969</v>
      </c>
      <c r="JH66">
        <v>39.106299999999997</v>
      </c>
      <c r="JI66">
        <v>29.997900000000001</v>
      </c>
      <c r="JJ66">
        <v>39.3352</v>
      </c>
      <c r="JK66">
        <v>39.328600000000002</v>
      </c>
      <c r="JL66">
        <v>18.082799999999999</v>
      </c>
      <c r="JM66">
        <v>19.772099999999998</v>
      </c>
      <c r="JN66">
        <v>100</v>
      </c>
      <c r="JO66">
        <v>30</v>
      </c>
      <c r="JP66">
        <v>344.64600000000002</v>
      </c>
      <c r="JQ66">
        <v>34.490699999999997</v>
      </c>
      <c r="JR66">
        <v>97.741500000000002</v>
      </c>
      <c r="JS66">
        <v>97.714799999999997</v>
      </c>
    </row>
    <row r="67" spans="1:279" x14ac:dyDescent="0.2">
      <c r="A67">
        <v>52</v>
      </c>
      <c r="B67">
        <v>1658325271.5999999</v>
      </c>
      <c r="C67">
        <v>203.5</v>
      </c>
      <c r="D67" t="s">
        <v>523</v>
      </c>
      <c r="E67" t="s">
        <v>524</v>
      </c>
      <c r="F67">
        <v>4</v>
      </c>
      <c r="G67">
        <v>1658325269.2874999</v>
      </c>
      <c r="H67">
        <f t="shared" si="0"/>
        <v>1.7485810148132731E-3</v>
      </c>
      <c r="I67">
        <f t="shared" si="1"/>
        <v>1.7485810148132732</v>
      </c>
      <c r="J67">
        <f t="shared" si="2"/>
        <v>4.2301220853925505</v>
      </c>
      <c r="K67">
        <f t="shared" si="3"/>
        <v>322.72825</v>
      </c>
      <c r="L67">
        <f t="shared" si="4"/>
        <v>239.05523309138076</v>
      </c>
      <c r="M67">
        <f t="shared" si="5"/>
        <v>24.202823014051056</v>
      </c>
      <c r="N67">
        <f t="shared" si="6"/>
        <v>32.674184184868402</v>
      </c>
      <c r="O67">
        <f t="shared" si="7"/>
        <v>9.1703723074076579E-2</v>
      </c>
      <c r="P67">
        <f t="shared" si="8"/>
        <v>2.7640198805927527</v>
      </c>
      <c r="Q67">
        <f t="shared" si="9"/>
        <v>9.0046396513209892E-2</v>
      </c>
      <c r="R67">
        <f t="shared" si="10"/>
        <v>5.6425407213813963E-2</v>
      </c>
      <c r="S67">
        <f t="shared" si="11"/>
        <v>194.42719761253565</v>
      </c>
      <c r="T67">
        <f t="shared" si="12"/>
        <v>35.579193366543677</v>
      </c>
      <c r="U67">
        <f t="shared" si="13"/>
        <v>34.624399999999987</v>
      </c>
      <c r="V67">
        <f t="shared" si="14"/>
        <v>5.5319447117330167</v>
      </c>
      <c r="W67">
        <f t="shared" si="15"/>
        <v>65.239765070784941</v>
      </c>
      <c r="X67">
        <f t="shared" si="16"/>
        <v>3.6551284236733985</v>
      </c>
      <c r="Y67">
        <f t="shared" si="17"/>
        <v>5.602608194109215</v>
      </c>
      <c r="Z67">
        <f t="shared" si="18"/>
        <v>1.8768162880596182</v>
      </c>
      <c r="AA67">
        <f t="shared" si="19"/>
        <v>-77.112422753265349</v>
      </c>
      <c r="AB67">
        <f t="shared" si="20"/>
        <v>34.090641200822652</v>
      </c>
      <c r="AC67">
        <f t="shared" si="21"/>
        <v>2.8731082563542274</v>
      </c>
      <c r="AD67">
        <f t="shared" si="22"/>
        <v>154.27852431644718</v>
      </c>
      <c r="AE67">
        <f t="shared" si="23"/>
        <v>13.639267812223524</v>
      </c>
      <c r="AF67">
        <f t="shared" si="24"/>
        <v>1.7683226649807471</v>
      </c>
      <c r="AG67">
        <f t="shared" si="25"/>
        <v>4.2301220853925505</v>
      </c>
      <c r="AH67">
        <v>348.54025002462038</v>
      </c>
      <c r="AI67">
        <v>337.89739393939391</v>
      </c>
      <c r="AJ67">
        <v>1.699629582108739</v>
      </c>
      <c r="AK67">
        <v>63.920997978006959</v>
      </c>
      <c r="AL67">
        <f t="shared" si="26"/>
        <v>1.7485810148132732</v>
      </c>
      <c r="AM67">
        <v>34.528512099010307</v>
      </c>
      <c r="AN67">
        <v>36.098287878787872</v>
      </c>
      <c r="AO67">
        <v>-2.6273287665687988E-3</v>
      </c>
      <c r="AP67">
        <v>90.484430062809054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46953.090386495649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1009.511999799241</v>
      </c>
      <c r="BI67">
        <f t="shared" si="33"/>
        <v>4.2301220853925505</v>
      </c>
      <c r="BJ67" t="e">
        <f t="shared" si="34"/>
        <v>#DIV/0!</v>
      </c>
      <c r="BK67">
        <f t="shared" si="35"/>
        <v>4.1902642922855638E-3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1200.0074999999999</v>
      </c>
      <c r="CQ67">
        <f t="shared" si="47"/>
        <v>1009.511999799241</v>
      </c>
      <c r="CR67">
        <f t="shared" si="48"/>
        <v>0.84125474199056349</v>
      </c>
      <c r="CS67">
        <f t="shared" si="49"/>
        <v>0.16202165204178778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1658325269.2874999</v>
      </c>
      <c r="CZ67">
        <v>322.72825</v>
      </c>
      <c r="DA67">
        <v>335.84112499999998</v>
      </c>
      <c r="DB67">
        <v>36.1023</v>
      </c>
      <c r="DC67">
        <v>34.529412499999999</v>
      </c>
      <c r="DD67">
        <v>324.33474999999999</v>
      </c>
      <c r="DE67">
        <v>35.504750000000001</v>
      </c>
      <c r="DF67">
        <v>650.19862499999999</v>
      </c>
      <c r="DG67">
        <v>101.143625</v>
      </c>
      <c r="DH67">
        <v>0.1000194125</v>
      </c>
      <c r="DI67">
        <v>34.853175</v>
      </c>
      <c r="DJ67">
        <v>999.9</v>
      </c>
      <c r="DK67">
        <v>34.624399999999987</v>
      </c>
      <c r="DL67">
        <v>0</v>
      </c>
      <c r="DM67">
        <v>0</v>
      </c>
      <c r="DN67">
        <v>8982.1875</v>
      </c>
      <c r="DO67">
        <v>0</v>
      </c>
      <c r="DP67">
        <v>1466.9437499999999</v>
      </c>
      <c r="DQ67">
        <v>-13.112987499999999</v>
      </c>
      <c r="DR67">
        <v>334.81587500000001</v>
      </c>
      <c r="DS67">
        <v>347.852125</v>
      </c>
      <c r="DT67">
        <v>1.57290625</v>
      </c>
      <c r="DU67">
        <v>335.84112499999998</v>
      </c>
      <c r="DV67">
        <v>34.529412499999999</v>
      </c>
      <c r="DW67">
        <v>3.6515187500000001</v>
      </c>
      <c r="DX67">
        <v>3.4924325000000001</v>
      </c>
      <c r="DY67">
        <v>27.341212500000001</v>
      </c>
      <c r="DZ67">
        <v>26.582999999999998</v>
      </c>
      <c r="EA67">
        <v>1200.0074999999999</v>
      </c>
      <c r="EB67">
        <v>0.95800300000000005</v>
      </c>
      <c r="EC67">
        <v>4.1996699999999998E-2</v>
      </c>
      <c r="ED67">
        <v>0</v>
      </c>
      <c r="EE67">
        <v>673.56349999999998</v>
      </c>
      <c r="EF67">
        <v>5.0001600000000002</v>
      </c>
      <c r="EG67">
        <v>10158.5625</v>
      </c>
      <c r="EH67">
        <v>9515.2412499999991</v>
      </c>
      <c r="EI67">
        <v>51.960624999999993</v>
      </c>
      <c r="EJ67">
        <v>54.53875</v>
      </c>
      <c r="EK67">
        <v>53.335625</v>
      </c>
      <c r="EL67">
        <v>52.960625</v>
      </c>
      <c r="EM67">
        <v>53.460625</v>
      </c>
      <c r="EN67">
        <v>1144.8175000000001</v>
      </c>
      <c r="EO67">
        <v>50.19</v>
      </c>
      <c r="EP67">
        <v>0</v>
      </c>
      <c r="EQ67">
        <v>767782.79999995232</v>
      </c>
      <c r="ER67">
        <v>0</v>
      </c>
      <c r="ES67">
        <v>673.51352000000009</v>
      </c>
      <c r="ET67">
        <v>5.7692240094647596E-3</v>
      </c>
      <c r="EU67">
        <v>-9.5615384498043952</v>
      </c>
      <c r="EV67">
        <v>10159.272000000001</v>
      </c>
      <c r="EW67">
        <v>15</v>
      </c>
      <c r="EX67">
        <v>1658316094</v>
      </c>
      <c r="EY67" t="s">
        <v>416</v>
      </c>
      <c r="EZ67">
        <v>1658316090.5</v>
      </c>
      <c r="FA67">
        <v>1658316094</v>
      </c>
      <c r="FB67">
        <v>11</v>
      </c>
      <c r="FC67">
        <v>-0.13300000000000001</v>
      </c>
      <c r="FD67">
        <v>0.107</v>
      </c>
      <c r="FE67">
        <v>-1.72</v>
      </c>
      <c r="FF67">
        <v>0.44</v>
      </c>
      <c r="FG67">
        <v>415</v>
      </c>
      <c r="FH67">
        <v>29</v>
      </c>
      <c r="FI67">
        <v>0.15</v>
      </c>
      <c r="FJ67">
        <v>0.28000000000000003</v>
      </c>
      <c r="FK67">
        <v>-12.896385</v>
      </c>
      <c r="FL67">
        <v>-1.6248630393996031</v>
      </c>
      <c r="FM67">
        <v>0.1611572098138955</v>
      </c>
      <c r="FN67">
        <v>0</v>
      </c>
      <c r="FO67">
        <v>673.54173529411764</v>
      </c>
      <c r="FP67">
        <v>-0.49642475774248518</v>
      </c>
      <c r="FQ67">
        <v>0.23765574569154421</v>
      </c>
      <c r="FR67">
        <v>1</v>
      </c>
      <c r="FS67">
        <v>1.6178775000000001</v>
      </c>
      <c r="FT67">
        <v>-0.30265193245778882</v>
      </c>
      <c r="FU67">
        <v>3.1179076778346079E-2</v>
      </c>
      <c r="FV67">
        <v>0</v>
      </c>
      <c r="FW67">
        <v>1</v>
      </c>
      <c r="FX67">
        <v>3</v>
      </c>
      <c r="FY67" t="s">
        <v>417</v>
      </c>
      <c r="FZ67">
        <v>3.3660399999999999</v>
      </c>
      <c r="GA67">
        <v>2.89357</v>
      </c>
      <c r="GB67">
        <v>8.0082799999999996E-2</v>
      </c>
      <c r="GC67">
        <v>8.3732899999999999E-2</v>
      </c>
      <c r="GD67">
        <v>0.144756</v>
      </c>
      <c r="GE67">
        <v>0.14358899999999999</v>
      </c>
      <c r="GF67">
        <v>31547.599999999999</v>
      </c>
      <c r="GG67">
        <v>27344.400000000001</v>
      </c>
      <c r="GH67">
        <v>30665.4</v>
      </c>
      <c r="GI67">
        <v>27833.7</v>
      </c>
      <c r="GJ67">
        <v>34573.9</v>
      </c>
      <c r="GK67">
        <v>33639.199999999997</v>
      </c>
      <c r="GL67">
        <v>39987</v>
      </c>
      <c r="GM67">
        <v>38805.699999999997</v>
      </c>
      <c r="GN67">
        <v>2.2896999999999998</v>
      </c>
      <c r="GO67">
        <v>1.57165</v>
      </c>
      <c r="GP67">
        <v>0</v>
      </c>
      <c r="GQ67">
        <v>7.1644799999999995E-2</v>
      </c>
      <c r="GR67">
        <v>999.9</v>
      </c>
      <c r="GS67">
        <v>33.452800000000003</v>
      </c>
      <c r="GT67">
        <v>65.7</v>
      </c>
      <c r="GU67">
        <v>36.4</v>
      </c>
      <c r="GV67">
        <v>39.6327</v>
      </c>
      <c r="GW67">
        <v>50.370199999999997</v>
      </c>
      <c r="GX67">
        <v>40</v>
      </c>
      <c r="GY67">
        <v>1</v>
      </c>
      <c r="GZ67">
        <v>0.91622700000000001</v>
      </c>
      <c r="HA67">
        <v>2.2993000000000001</v>
      </c>
      <c r="HB67">
        <v>20.189299999999999</v>
      </c>
      <c r="HC67">
        <v>5.2150400000000001</v>
      </c>
      <c r="HD67">
        <v>11.978400000000001</v>
      </c>
      <c r="HE67">
        <v>4.9896000000000003</v>
      </c>
      <c r="HF67">
        <v>3.2926500000000001</v>
      </c>
      <c r="HG67">
        <v>8317.2999999999993</v>
      </c>
      <c r="HH67">
        <v>9999</v>
      </c>
      <c r="HI67">
        <v>9999</v>
      </c>
      <c r="HJ67">
        <v>970.2</v>
      </c>
      <c r="HK67">
        <v>4.97126</v>
      </c>
      <c r="HL67">
        <v>1.8740399999999999</v>
      </c>
      <c r="HM67">
        <v>1.8702799999999999</v>
      </c>
      <c r="HN67">
        <v>1.8698999999999999</v>
      </c>
      <c r="HO67">
        <v>1.8745700000000001</v>
      </c>
      <c r="HP67">
        <v>1.8712200000000001</v>
      </c>
      <c r="HQ67">
        <v>1.86676</v>
      </c>
      <c r="HR67">
        <v>1.8777600000000001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-1.611</v>
      </c>
      <c r="IG67">
        <v>0.59760000000000002</v>
      </c>
      <c r="IH67">
        <v>-1.4143203888967211</v>
      </c>
      <c r="II67">
        <v>1.7196870422270779E-5</v>
      </c>
      <c r="IJ67">
        <v>-2.1741833173098589E-6</v>
      </c>
      <c r="IK67">
        <v>9.0595066644434051E-10</v>
      </c>
      <c r="IL67">
        <v>0.59756978560464113</v>
      </c>
      <c r="IM67">
        <v>0</v>
      </c>
      <c r="IN67">
        <v>0</v>
      </c>
      <c r="IO67">
        <v>0</v>
      </c>
      <c r="IP67">
        <v>17</v>
      </c>
      <c r="IQ67">
        <v>2050</v>
      </c>
      <c r="IR67">
        <v>3</v>
      </c>
      <c r="IS67">
        <v>34</v>
      </c>
      <c r="IT67">
        <v>153</v>
      </c>
      <c r="IU67">
        <v>153</v>
      </c>
      <c r="IV67">
        <v>0.91430699999999998</v>
      </c>
      <c r="IW67">
        <v>2.5708000000000002</v>
      </c>
      <c r="IX67">
        <v>1.49902</v>
      </c>
      <c r="IY67">
        <v>2.3034699999999999</v>
      </c>
      <c r="IZ67">
        <v>1.69678</v>
      </c>
      <c r="JA67">
        <v>2.2729499999999998</v>
      </c>
      <c r="JB67">
        <v>41.118699999999997</v>
      </c>
      <c r="JC67">
        <v>14.0532</v>
      </c>
      <c r="JD67">
        <v>18</v>
      </c>
      <c r="JE67">
        <v>720.54499999999996</v>
      </c>
      <c r="JF67">
        <v>305.04899999999998</v>
      </c>
      <c r="JG67">
        <v>29.996600000000001</v>
      </c>
      <c r="JH67">
        <v>39.084499999999998</v>
      </c>
      <c r="JI67">
        <v>29.998000000000001</v>
      </c>
      <c r="JJ67">
        <v>39.310299999999998</v>
      </c>
      <c r="JK67">
        <v>39.305700000000002</v>
      </c>
      <c r="JL67">
        <v>18.362500000000001</v>
      </c>
      <c r="JM67">
        <v>19.772099999999998</v>
      </c>
      <c r="JN67">
        <v>100</v>
      </c>
      <c r="JO67">
        <v>30</v>
      </c>
      <c r="JP67">
        <v>351.32299999999998</v>
      </c>
      <c r="JQ67">
        <v>34.490699999999997</v>
      </c>
      <c r="JR67">
        <v>97.743899999999996</v>
      </c>
      <c r="JS67">
        <v>97.720600000000005</v>
      </c>
    </row>
    <row r="68" spans="1:279" x14ac:dyDescent="0.2">
      <c r="A68">
        <v>53</v>
      </c>
      <c r="B68">
        <v>1658325275.5999999</v>
      </c>
      <c r="C68">
        <v>207.5</v>
      </c>
      <c r="D68" t="s">
        <v>525</v>
      </c>
      <c r="E68" t="s">
        <v>526</v>
      </c>
      <c r="F68">
        <v>4</v>
      </c>
      <c r="G68">
        <v>1658325273.5999999</v>
      </c>
      <c r="H68">
        <f t="shared" si="0"/>
        <v>1.756172123420745E-3</v>
      </c>
      <c r="I68">
        <f t="shared" si="1"/>
        <v>1.756172123420745</v>
      </c>
      <c r="J68">
        <f t="shared" si="2"/>
        <v>4.3505595661944776</v>
      </c>
      <c r="K68">
        <f t="shared" si="3"/>
        <v>329.80214285714288</v>
      </c>
      <c r="L68">
        <f t="shared" si="4"/>
        <v>244.26989840283287</v>
      </c>
      <c r="M68">
        <f t="shared" si="5"/>
        <v>24.730797912733909</v>
      </c>
      <c r="N68">
        <f t="shared" si="6"/>
        <v>33.390402172009949</v>
      </c>
      <c r="O68">
        <f t="shared" si="7"/>
        <v>9.2251686066593383E-2</v>
      </c>
      <c r="P68">
        <f t="shared" si="8"/>
        <v>2.7663535352461648</v>
      </c>
      <c r="Q68">
        <f t="shared" si="9"/>
        <v>9.0576076278313225E-2</v>
      </c>
      <c r="R68">
        <f t="shared" si="10"/>
        <v>5.6758059548358511E-2</v>
      </c>
      <c r="S68">
        <f t="shared" si="11"/>
        <v>194.42759661253646</v>
      </c>
      <c r="T68">
        <f t="shared" si="12"/>
        <v>35.572002633157958</v>
      </c>
      <c r="U68">
        <f t="shared" si="13"/>
        <v>34.613328571428568</v>
      </c>
      <c r="V68">
        <f t="shared" si="14"/>
        <v>5.5285447398443273</v>
      </c>
      <c r="W68">
        <f t="shared" si="15"/>
        <v>65.246174866298318</v>
      </c>
      <c r="X68">
        <f t="shared" si="16"/>
        <v>3.6545634380511793</v>
      </c>
      <c r="Y68">
        <f t="shared" si="17"/>
        <v>5.6011918637990146</v>
      </c>
      <c r="Z68">
        <f t="shared" si="18"/>
        <v>1.8739813017931479</v>
      </c>
      <c r="AA68">
        <f t="shared" si="19"/>
        <v>-77.447190642854864</v>
      </c>
      <c r="AB68">
        <f t="shared" si="20"/>
        <v>35.090429500247637</v>
      </c>
      <c r="AC68">
        <f t="shared" si="21"/>
        <v>2.9546490087362627</v>
      </c>
      <c r="AD68">
        <f t="shared" si="22"/>
        <v>155.02548447866548</v>
      </c>
      <c r="AE68">
        <f t="shared" si="23"/>
        <v>13.804586930986682</v>
      </c>
      <c r="AF68">
        <f t="shared" si="24"/>
        <v>1.7579833382878209</v>
      </c>
      <c r="AG68">
        <f t="shared" si="25"/>
        <v>4.3505595661944776</v>
      </c>
      <c r="AH68">
        <v>355.48959149477588</v>
      </c>
      <c r="AI68">
        <v>344.71035151515161</v>
      </c>
      <c r="AJ68">
        <v>1.705276877294482</v>
      </c>
      <c r="AK68">
        <v>63.920997978006959</v>
      </c>
      <c r="AL68">
        <f t="shared" si="26"/>
        <v>1.756172123420745</v>
      </c>
      <c r="AM68">
        <v>34.532544834521829</v>
      </c>
      <c r="AN68">
        <v>36.096556969696969</v>
      </c>
      <c r="AO68">
        <v>-3.7063356984098547E-4</v>
      </c>
      <c r="AP68">
        <v>90.484430062809054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47017.572623156913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1009.5140997992415</v>
      </c>
      <c r="BI68">
        <f t="shared" si="33"/>
        <v>4.3505595661944776</v>
      </c>
      <c r="BJ68" t="e">
        <f t="shared" si="34"/>
        <v>#DIV/0!</v>
      </c>
      <c r="BK68">
        <f t="shared" si="35"/>
        <v>4.3095580012796827E-3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1200.01</v>
      </c>
      <c r="CQ68">
        <f t="shared" si="47"/>
        <v>1009.5140997992415</v>
      </c>
      <c r="CR68">
        <f t="shared" si="48"/>
        <v>0.84125473937653983</v>
      </c>
      <c r="CS68">
        <f t="shared" si="49"/>
        <v>0.16202164699672209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1658325273.5999999</v>
      </c>
      <c r="CZ68">
        <v>329.80214285714288</v>
      </c>
      <c r="DA68">
        <v>343.07499999999999</v>
      </c>
      <c r="DB68">
        <v>36.096685714285712</v>
      </c>
      <c r="DC68">
        <v>34.533099999999997</v>
      </c>
      <c r="DD68">
        <v>331.41657142857139</v>
      </c>
      <c r="DE68">
        <v>35.499100000000013</v>
      </c>
      <c r="DF68">
        <v>650.2461428571429</v>
      </c>
      <c r="DG68">
        <v>101.1438571428572</v>
      </c>
      <c r="DH68">
        <v>9.9882157142857128E-2</v>
      </c>
      <c r="DI68">
        <v>34.848614285714277</v>
      </c>
      <c r="DJ68">
        <v>999.89999999999986</v>
      </c>
      <c r="DK68">
        <v>34.613328571428568</v>
      </c>
      <c r="DL68">
        <v>0</v>
      </c>
      <c r="DM68">
        <v>0</v>
      </c>
      <c r="DN68">
        <v>8994.5528571428567</v>
      </c>
      <c r="DO68">
        <v>0</v>
      </c>
      <c r="DP68">
        <v>1466.53</v>
      </c>
      <c r="DQ68">
        <v>-13.272828571428571</v>
      </c>
      <c r="DR68">
        <v>342.15242857142857</v>
      </c>
      <c r="DS68">
        <v>355.346</v>
      </c>
      <c r="DT68">
        <v>1.5635728571428571</v>
      </c>
      <c r="DU68">
        <v>343.07499999999999</v>
      </c>
      <c r="DV68">
        <v>34.533099999999997</v>
      </c>
      <c r="DW68">
        <v>3.6509557142857139</v>
      </c>
      <c r="DX68">
        <v>3.49281</v>
      </c>
      <c r="DY68">
        <v>27.338557142857152</v>
      </c>
      <c r="DZ68">
        <v>26.58484285714286</v>
      </c>
      <c r="EA68">
        <v>1200.01</v>
      </c>
      <c r="EB68">
        <v>0.95800299999999994</v>
      </c>
      <c r="EC68">
        <v>4.1996699999999998E-2</v>
      </c>
      <c r="ED68">
        <v>0</v>
      </c>
      <c r="EE68">
        <v>673.50157142857131</v>
      </c>
      <c r="EF68">
        <v>5.0001600000000002</v>
      </c>
      <c r="EG68">
        <v>10157.9</v>
      </c>
      <c r="EH68">
        <v>9515.2642857142873</v>
      </c>
      <c r="EI68">
        <v>51.910428571428568</v>
      </c>
      <c r="EJ68">
        <v>54.5</v>
      </c>
      <c r="EK68">
        <v>53.311999999999998</v>
      </c>
      <c r="EL68">
        <v>52.919285714285706</v>
      </c>
      <c r="EM68">
        <v>53.436999999999998</v>
      </c>
      <c r="EN68">
        <v>1144.82</v>
      </c>
      <c r="EO68">
        <v>50.19</v>
      </c>
      <c r="EP68">
        <v>0</v>
      </c>
      <c r="EQ68">
        <v>767787</v>
      </c>
      <c r="ER68">
        <v>0</v>
      </c>
      <c r="ES68">
        <v>673.4897692307693</v>
      </c>
      <c r="ET68">
        <v>0.49333331566440669</v>
      </c>
      <c r="EU68">
        <v>-9.0188034062755946</v>
      </c>
      <c r="EV68">
        <v>10158.66923076923</v>
      </c>
      <c r="EW68">
        <v>15</v>
      </c>
      <c r="EX68">
        <v>1658316094</v>
      </c>
      <c r="EY68" t="s">
        <v>416</v>
      </c>
      <c r="EZ68">
        <v>1658316090.5</v>
      </c>
      <c r="FA68">
        <v>1658316094</v>
      </c>
      <c r="FB68">
        <v>11</v>
      </c>
      <c r="FC68">
        <v>-0.13300000000000001</v>
      </c>
      <c r="FD68">
        <v>0.107</v>
      </c>
      <c r="FE68">
        <v>-1.72</v>
      </c>
      <c r="FF68">
        <v>0.44</v>
      </c>
      <c r="FG68">
        <v>415</v>
      </c>
      <c r="FH68">
        <v>29</v>
      </c>
      <c r="FI68">
        <v>0.15</v>
      </c>
      <c r="FJ68">
        <v>0.28000000000000003</v>
      </c>
      <c r="FK68">
        <v>-13.020167499999999</v>
      </c>
      <c r="FL68">
        <v>-1.5957242026266161</v>
      </c>
      <c r="FM68">
        <v>0.1568703053281596</v>
      </c>
      <c r="FN68">
        <v>0</v>
      </c>
      <c r="FO68">
        <v>673.52214705882341</v>
      </c>
      <c r="FP68">
        <v>-9.0282666174037018E-2</v>
      </c>
      <c r="FQ68">
        <v>0.23942616844949169</v>
      </c>
      <c r="FR68">
        <v>1</v>
      </c>
      <c r="FS68">
        <v>1.6012882500000001</v>
      </c>
      <c r="FT68">
        <v>-0.33805272045028739</v>
      </c>
      <c r="FU68">
        <v>3.3126509164678061E-2</v>
      </c>
      <c r="FV68">
        <v>0</v>
      </c>
      <c r="FW68">
        <v>1</v>
      </c>
      <c r="FX68">
        <v>3</v>
      </c>
      <c r="FY68" t="s">
        <v>417</v>
      </c>
      <c r="FZ68">
        <v>3.36612</v>
      </c>
      <c r="GA68">
        <v>2.89364</v>
      </c>
      <c r="GB68">
        <v>8.1391400000000003E-2</v>
      </c>
      <c r="GC68">
        <v>8.5054699999999997E-2</v>
      </c>
      <c r="GD68">
        <v>0.144758</v>
      </c>
      <c r="GE68">
        <v>0.14360300000000001</v>
      </c>
      <c r="GF68">
        <v>31504.1</v>
      </c>
      <c r="GG68">
        <v>27305.599999999999</v>
      </c>
      <c r="GH68">
        <v>30666.7</v>
      </c>
      <c r="GI68">
        <v>27834.3</v>
      </c>
      <c r="GJ68">
        <v>34575</v>
      </c>
      <c r="GK68">
        <v>33639.199999999997</v>
      </c>
      <c r="GL68">
        <v>39988.5</v>
      </c>
      <c r="GM68">
        <v>38806.300000000003</v>
      </c>
      <c r="GN68">
        <v>2.29</v>
      </c>
      <c r="GO68">
        <v>1.5717699999999999</v>
      </c>
      <c r="GP68">
        <v>0</v>
      </c>
      <c r="GQ68">
        <v>7.2181200000000001E-2</v>
      </c>
      <c r="GR68">
        <v>999.9</v>
      </c>
      <c r="GS68">
        <v>33.444600000000001</v>
      </c>
      <c r="GT68">
        <v>65.7</v>
      </c>
      <c r="GU68">
        <v>36.4</v>
      </c>
      <c r="GV68">
        <v>39.632899999999999</v>
      </c>
      <c r="GW68">
        <v>50.760199999999998</v>
      </c>
      <c r="GX68">
        <v>39.911900000000003</v>
      </c>
      <c r="GY68">
        <v>1</v>
      </c>
      <c r="GZ68">
        <v>0.91443099999999999</v>
      </c>
      <c r="HA68">
        <v>2.2869100000000002</v>
      </c>
      <c r="HB68">
        <v>20.189299999999999</v>
      </c>
      <c r="HC68">
        <v>5.2150400000000001</v>
      </c>
      <c r="HD68">
        <v>11.9787</v>
      </c>
      <c r="HE68">
        <v>4.9896500000000001</v>
      </c>
      <c r="HF68">
        <v>3.2926500000000001</v>
      </c>
      <c r="HG68">
        <v>8317.2999999999993</v>
      </c>
      <c r="HH68">
        <v>9999</v>
      </c>
      <c r="HI68">
        <v>9999</v>
      </c>
      <c r="HJ68">
        <v>970.2</v>
      </c>
      <c r="HK68">
        <v>4.9712399999999999</v>
      </c>
      <c r="HL68">
        <v>1.87405</v>
      </c>
      <c r="HM68">
        <v>1.87029</v>
      </c>
      <c r="HN68">
        <v>1.86991</v>
      </c>
      <c r="HO68">
        <v>1.8745700000000001</v>
      </c>
      <c r="HP68">
        <v>1.8712200000000001</v>
      </c>
      <c r="HQ68">
        <v>1.86676</v>
      </c>
      <c r="HR68">
        <v>1.8777699999999999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-1.6180000000000001</v>
      </c>
      <c r="IG68">
        <v>0.59760000000000002</v>
      </c>
      <c r="IH68">
        <v>-1.4143203888967211</v>
      </c>
      <c r="II68">
        <v>1.7196870422270779E-5</v>
      </c>
      <c r="IJ68">
        <v>-2.1741833173098589E-6</v>
      </c>
      <c r="IK68">
        <v>9.0595066644434051E-10</v>
      </c>
      <c r="IL68">
        <v>0.59756978560464113</v>
      </c>
      <c r="IM68">
        <v>0</v>
      </c>
      <c r="IN68">
        <v>0</v>
      </c>
      <c r="IO68">
        <v>0</v>
      </c>
      <c r="IP68">
        <v>17</v>
      </c>
      <c r="IQ68">
        <v>2050</v>
      </c>
      <c r="IR68">
        <v>3</v>
      </c>
      <c r="IS68">
        <v>34</v>
      </c>
      <c r="IT68">
        <v>153.1</v>
      </c>
      <c r="IU68">
        <v>153</v>
      </c>
      <c r="IV68">
        <v>0.92773399999999995</v>
      </c>
      <c r="IW68">
        <v>2.5647000000000002</v>
      </c>
      <c r="IX68">
        <v>1.49902</v>
      </c>
      <c r="IY68">
        <v>2.3034699999999999</v>
      </c>
      <c r="IZ68">
        <v>1.69678</v>
      </c>
      <c r="JA68">
        <v>2.3999000000000001</v>
      </c>
      <c r="JB68">
        <v>41.118699999999997</v>
      </c>
      <c r="JC68">
        <v>14.061999999999999</v>
      </c>
      <c r="JD68">
        <v>18</v>
      </c>
      <c r="JE68">
        <v>720.55499999999995</v>
      </c>
      <c r="JF68">
        <v>305.00900000000001</v>
      </c>
      <c r="JG68">
        <v>29.996700000000001</v>
      </c>
      <c r="JH68">
        <v>39.063600000000001</v>
      </c>
      <c r="JI68">
        <v>29.998000000000001</v>
      </c>
      <c r="JJ68">
        <v>39.287300000000002</v>
      </c>
      <c r="JK68">
        <v>39.282800000000002</v>
      </c>
      <c r="JL68">
        <v>18.6449</v>
      </c>
      <c r="JM68">
        <v>19.772099999999998</v>
      </c>
      <c r="JN68">
        <v>100</v>
      </c>
      <c r="JO68">
        <v>30</v>
      </c>
      <c r="JP68">
        <v>358.00299999999999</v>
      </c>
      <c r="JQ68">
        <v>34.490699999999997</v>
      </c>
      <c r="JR68">
        <v>97.747699999999995</v>
      </c>
      <c r="JS68">
        <v>97.722399999999993</v>
      </c>
    </row>
    <row r="69" spans="1:279" x14ac:dyDescent="0.2">
      <c r="A69">
        <v>54</v>
      </c>
      <c r="B69">
        <v>1658325279.5999999</v>
      </c>
      <c r="C69">
        <v>211.5</v>
      </c>
      <c r="D69" t="s">
        <v>527</v>
      </c>
      <c r="E69" t="s">
        <v>528</v>
      </c>
      <c r="F69">
        <v>4</v>
      </c>
      <c r="G69">
        <v>1658325277.2874999</v>
      </c>
      <c r="H69">
        <f t="shared" si="0"/>
        <v>1.7532904648818117E-3</v>
      </c>
      <c r="I69">
        <f t="shared" si="1"/>
        <v>1.7532904648818117</v>
      </c>
      <c r="J69">
        <f t="shared" si="2"/>
        <v>4.514693770996228</v>
      </c>
      <c r="K69">
        <f t="shared" si="3"/>
        <v>335.85262499999999</v>
      </c>
      <c r="L69">
        <f t="shared" si="4"/>
        <v>247.24339633734374</v>
      </c>
      <c r="M69">
        <f t="shared" si="5"/>
        <v>25.031751382553878</v>
      </c>
      <c r="N69">
        <f t="shared" si="6"/>
        <v>34.002847132497124</v>
      </c>
      <c r="O69">
        <f t="shared" si="7"/>
        <v>9.2187473109748758E-2</v>
      </c>
      <c r="P69">
        <f t="shared" si="8"/>
        <v>2.7670767469006123</v>
      </c>
      <c r="Q69">
        <f t="shared" si="9"/>
        <v>9.05146011495533E-2</v>
      </c>
      <c r="R69">
        <f t="shared" si="10"/>
        <v>5.6719398126021475E-2</v>
      </c>
      <c r="S69">
        <f t="shared" si="11"/>
        <v>194.42739711253606</v>
      </c>
      <c r="T69">
        <f t="shared" si="12"/>
        <v>35.569912384218128</v>
      </c>
      <c r="U69">
        <f t="shared" si="13"/>
        <v>34.607374999999998</v>
      </c>
      <c r="V69">
        <f t="shared" si="14"/>
        <v>5.526717183555526</v>
      </c>
      <c r="W69">
        <f t="shared" si="15"/>
        <v>65.255343384943885</v>
      </c>
      <c r="X69">
        <f t="shared" si="16"/>
        <v>3.6545295618356204</v>
      </c>
      <c r="Y69">
        <f t="shared" si="17"/>
        <v>5.6003529707558259</v>
      </c>
      <c r="Z69">
        <f t="shared" si="18"/>
        <v>1.8721876217199056</v>
      </c>
      <c r="AA69">
        <f t="shared" si="19"/>
        <v>-77.320109501287888</v>
      </c>
      <c r="AB69">
        <f t="shared" si="20"/>
        <v>35.584700215628189</v>
      </c>
      <c r="AC69">
        <f t="shared" si="21"/>
        <v>2.9953576160455477</v>
      </c>
      <c r="AD69">
        <f t="shared" si="22"/>
        <v>155.6873454429219</v>
      </c>
      <c r="AE69">
        <f t="shared" si="23"/>
        <v>13.944110291790434</v>
      </c>
      <c r="AF69">
        <f t="shared" si="24"/>
        <v>1.7524303694812728</v>
      </c>
      <c r="AG69">
        <f t="shared" si="25"/>
        <v>4.514693770996228</v>
      </c>
      <c r="AH69">
        <v>362.43909253934191</v>
      </c>
      <c r="AI69">
        <v>351.51495151515161</v>
      </c>
      <c r="AJ69">
        <v>1.7023802407104991</v>
      </c>
      <c r="AK69">
        <v>63.920997978006959</v>
      </c>
      <c r="AL69">
        <f t="shared" si="26"/>
        <v>1.7532904648818117</v>
      </c>
      <c r="AM69">
        <v>34.537129674216033</v>
      </c>
      <c r="AN69">
        <v>36.097105454545442</v>
      </c>
      <c r="AO69">
        <v>-1.226975112831282E-4</v>
      </c>
      <c r="AP69">
        <v>90.484430062809054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47037.755024860569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1009.5130497992413</v>
      </c>
      <c r="BI69">
        <f t="shared" si="33"/>
        <v>4.514693770996228</v>
      </c>
      <c r="BJ69" t="e">
        <f t="shared" si="34"/>
        <v>#DIV/0!</v>
      </c>
      <c r="BK69">
        <f t="shared" si="35"/>
        <v>4.4721499854747304E-3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1200.00875</v>
      </c>
      <c r="CQ69">
        <f t="shared" si="47"/>
        <v>1009.5130497992413</v>
      </c>
      <c r="CR69">
        <f t="shared" si="48"/>
        <v>0.84125474068355033</v>
      </c>
      <c r="CS69">
        <f t="shared" si="49"/>
        <v>0.1620216495192523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1658325277.2874999</v>
      </c>
      <c r="CZ69">
        <v>335.85262499999999</v>
      </c>
      <c r="DA69">
        <v>349.26137499999999</v>
      </c>
      <c r="DB69">
        <v>36.096487499999988</v>
      </c>
      <c r="DC69">
        <v>34.537950000000002</v>
      </c>
      <c r="DD69">
        <v>337.47399999999999</v>
      </c>
      <c r="DE69">
        <v>35.498899999999999</v>
      </c>
      <c r="DF69">
        <v>650.291875</v>
      </c>
      <c r="DG69">
        <v>101.14337500000001</v>
      </c>
      <c r="DH69">
        <v>9.9981762500000002E-2</v>
      </c>
      <c r="DI69">
        <v>34.845912499999997</v>
      </c>
      <c r="DJ69">
        <v>999.9</v>
      </c>
      <c r="DK69">
        <v>34.607374999999998</v>
      </c>
      <c r="DL69">
        <v>0</v>
      </c>
      <c r="DM69">
        <v>0</v>
      </c>
      <c r="DN69">
        <v>8998.4362500000007</v>
      </c>
      <c r="DO69">
        <v>0</v>
      </c>
      <c r="DP69">
        <v>1465.9637499999999</v>
      </c>
      <c r="DQ69">
        <v>-13.4088625</v>
      </c>
      <c r="DR69">
        <v>348.42937499999999</v>
      </c>
      <c r="DS69">
        <v>361.75549999999998</v>
      </c>
      <c r="DT69">
        <v>1.5585312499999999</v>
      </c>
      <c r="DU69">
        <v>349.26137499999999</v>
      </c>
      <c r="DV69">
        <v>34.537950000000002</v>
      </c>
      <c r="DW69">
        <v>3.6509225000000001</v>
      </c>
      <c r="DX69">
        <v>3.4932862500000001</v>
      </c>
      <c r="DY69">
        <v>27.338425000000001</v>
      </c>
      <c r="DZ69">
        <v>26.587150000000001</v>
      </c>
      <c r="EA69">
        <v>1200.00875</v>
      </c>
      <c r="EB69">
        <v>0.95800300000000005</v>
      </c>
      <c r="EC69">
        <v>4.1996699999999998E-2</v>
      </c>
      <c r="ED69">
        <v>0</v>
      </c>
      <c r="EE69">
        <v>673.45337499999994</v>
      </c>
      <c r="EF69">
        <v>5.0001600000000002</v>
      </c>
      <c r="EG69">
        <v>10156.9625</v>
      </c>
      <c r="EH69">
        <v>9515.2387500000004</v>
      </c>
      <c r="EI69">
        <v>51.875</v>
      </c>
      <c r="EJ69">
        <v>54.476374999999997</v>
      </c>
      <c r="EK69">
        <v>53.311999999999998</v>
      </c>
      <c r="EL69">
        <v>52.913749999999993</v>
      </c>
      <c r="EM69">
        <v>53.413749999999993</v>
      </c>
      <c r="EN69">
        <v>1144.8187499999999</v>
      </c>
      <c r="EO69">
        <v>50.19</v>
      </c>
      <c r="EP69">
        <v>0</v>
      </c>
      <c r="EQ69">
        <v>767790.60000014305</v>
      </c>
      <c r="ER69">
        <v>0</v>
      </c>
      <c r="ES69">
        <v>673.51365384615383</v>
      </c>
      <c r="ET69">
        <v>0.28010255796051758</v>
      </c>
      <c r="EU69">
        <v>-14.74188033304941</v>
      </c>
      <c r="EV69">
        <v>10158.13846153846</v>
      </c>
      <c r="EW69">
        <v>15</v>
      </c>
      <c r="EX69">
        <v>1658316094</v>
      </c>
      <c r="EY69" t="s">
        <v>416</v>
      </c>
      <c r="EZ69">
        <v>1658316090.5</v>
      </c>
      <c r="FA69">
        <v>1658316094</v>
      </c>
      <c r="FB69">
        <v>11</v>
      </c>
      <c r="FC69">
        <v>-0.13300000000000001</v>
      </c>
      <c r="FD69">
        <v>0.107</v>
      </c>
      <c r="FE69">
        <v>-1.72</v>
      </c>
      <c r="FF69">
        <v>0.44</v>
      </c>
      <c r="FG69">
        <v>415</v>
      </c>
      <c r="FH69">
        <v>29</v>
      </c>
      <c r="FI69">
        <v>0.15</v>
      </c>
      <c r="FJ69">
        <v>0.28000000000000003</v>
      </c>
      <c r="FK69">
        <v>-13.134342500000001</v>
      </c>
      <c r="FL69">
        <v>-1.9322420262663791</v>
      </c>
      <c r="FM69">
        <v>0.1884748138180537</v>
      </c>
      <c r="FN69">
        <v>0</v>
      </c>
      <c r="FO69">
        <v>673.50705882352941</v>
      </c>
      <c r="FP69">
        <v>0.17708173655681911</v>
      </c>
      <c r="FQ69">
        <v>0.25530131461798211</v>
      </c>
      <c r="FR69">
        <v>1</v>
      </c>
      <c r="FS69">
        <v>1.5825717500000001</v>
      </c>
      <c r="FT69">
        <v>-0.2400784615384621</v>
      </c>
      <c r="FU69">
        <v>2.4288578477084651E-2</v>
      </c>
      <c r="FV69">
        <v>0</v>
      </c>
      <c r="FW69">
        <v>1</v>
      </c>
      <c r="FX69">
        <v>3</v>
      </c>
      <c r="FY69" t="s">
        <v>417</v>
      </c>
      <c r="FZ69">
        <v>3.36653</v>
      </c>
      <c r="GA69">
        <v>2.8937499999999998</v>
      </c>
      <c r="GB69">
        <v>8.2686700000000002E-2</v>
      </c>
      <c r="GC69">
        <v>8.6389900000000006E-2</v>
      </c>
      <c r="GD69">
        <v>0.14477000000000001</v>
      </c>
      <c r="GE69">
        <v>0.14362800000000001</v>
      </c>
      <c r="GF69">
        <v>31460.799999999999</v>
      </c>
      <c r="GG69">
        <v>27267.200000000001</v>
      </c>
      <c r="GH69">
        <v>30667.8</v>
      </c>
      <c r="GI69">
        <v>27835.7</v>
      </c>
      <c r="GJ69">
        <v>34575.800000000003</v>
      </c>
      <c r="GK69">
        <v>33639.5</v>
      </c>
      <c r="GL69">
        <v>39990</v>
      </c>
      <c r="GM69">
        <v>38807.800000000003</v>
      </c>
      <c r="GN69">
        <v>2.2905199999999999</v>
      </c>
      <c r="GO69">
        <v>1.57203</v>
      </c>
      <c r="GP69">
        <v>0</v>
      </c>
      <c r="GQ69">
        <v>7.2196099999999999E-2</v>
      </c>
      <c r="GR69">
        <v>999.9</v>
      </c>
      <c r="GS69">
        <v>33.4375</v>
      </c>
      <c r="GT69">
        <v>65.7</v>
      </c>
      <c r="GU69">
        <v>36.4</v>
      </c>
      <c r="GV69">
        <v>39.632100000000001</v>
      </c>
      <c r="GW69">
        <v>50.730200000000004</v>
      </c>
      <c r="GX69">
        <v>39.543300000000002</v>
      </c>
      <c r="GY69">
        <v>1</v>
      </c>
      <c r="GZ69">
        <v>0.84384099999999995</v>
      </c>
      <c r="HA69">
        <v>2.3372299999999999</v>
      </c>
      <c r="HB69">
        <v>20.189599999999999</v>
      </c>
      <c r="HC69">
        <v>5.2150400000000001</v>
      </c>
      <c r="HD69">
        <v>11.9778</v>
      </c>
      <c r="HE69">
        <v>4.9894499999999997</v>
      </c>
      <c r="HF69">
        <v>3.2926500000000001</v>
      </c>
      <c r="HG69">
        <v>8317.2999999999993</v>
      </c>
      <c r="HH69">
        <v>9999</v>
      </c>
      <c r="HI69">
        <v>9999</v>
      </c>
      <c r="HJ69">
        <v>970.2</v>
      </c>
      <c r="HK69">
        <v>4.9712500000000004</v>
      </c>
      <c r="HL69">
        <v>1.87402</v>
      </c>
      <c r="HM69">
        <v>1.87029</v>
      </c>
      <c r="HN69">
        <v>1.86991</v>
      </c>
      <c r="HO69">
        <v>1.8745700000000001</v>
      </c>
      <c r="HP69">
        <v>1.87124</v>
      </c>
      <c r="HQ69">
        <v>1.86676</v>
      </c>
      <c r="HR69">
        <v>1.8777600000000001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-1.6259999999999999</v>
      </c>
      <c r="IG69">
        <v>0.59760000000000002</v>
      </c>
      <c r="IH69">
        <v>-1.4143203888967211</v>
      </c>
      <c r="II69">
        <v>1.7196870422270779E-5</v>
      </c>
      <c r="IJ69">
        <v>-2.1741833173098589E-6</v>
      </c>
      <c r="IK69">
        <v>9.0595066644434051E-10</v>
      </c>
      <c r="IL69">
        <v>0.59756978560464113</v>
      </c>
      <c r="IM69">
        <v>0</v>
      </c>
      <c r="IN69">
        <v>0</v>
      </c>
      <c r="IO69">
        <v>0</v>
      </c>
      <c r="IP69">
        <v>17</v>
      </c>
      <c r="IQ69">
        <v>2050</v>
      </c>
      <c r="IR69">
        <v>3</v>
      </c>
      <c r="IS69">
        <v>34</v>
      </c>
      <c r="IT69">
        <v>153.19999999999999</v>
      </c>
      <c r="IU69">
        <v>153.1</v>
      </c>
      <c r="IV69">
        <v>0.94238299999999997</v>
      </c>
      <c r="IW69">
        <v>2.5744600000000002</v>
      </c>
      <c r="IX69">
        <v>1.49902</v>
      </c>
      <c r="IY69">
        <v>2.3034699999999999</v>
      </c>
      <c r="IZ69">
        <v>1.69678</v>
      </c>
      <c r="JA69">
        <v>2.2534200000000002</v>
      </c>
      <c r="JB69">
        <v>41.118699999999997</v>
      </c>
      <c r="JC69">
        <v>14.0357</v>
      </c>
      <c r="JD69">
        <v>18</v>
      </c>
      <c r="JE69">
        <v>720.75599999999997</v>
      </c>
      <c r="JF69">
        <v>305.03500000000003</v>
      </c>
      <c r="JG69">
        <v>29.997</v>
      </c>
      <c r="JH69">
        <v>39.041800000000002</v>
      </c>
      <c r="JI69">
        <v>29.998000000000001</v>
      </c>
      <c r="JJ69">
        <v>39.264400000000002</v>
      </c>
      <c r="JK69">
        <v>39.259900000000002</v>
      </c>
      <c r="JL69">
        <v>18.921700000000001</v>
      </c>
      <c r="JM69">
        <v>19.772099999999998</v>
      </c>
      <c r="JN69">
        <v>100</v>
      </c>
      <c r="JO69">
        <v>30</v>
      </c>
      <c r="JP69">
        <v>364.68</v>
      </c>
      <c r="JQ69">
        <v>34.490699999999997</v>
      </c>
      <c r="JR69">
        <v>97.751300000000001</v>
      </c>
      <c r="JS69">
        <v>97.726699999999994</v>
      </c>
    </row>
    <row r="70" spans="1:279" x14ac:dyDescent="0.2">
      <c r="A70">
        <v>55</v>
      </c>
      <c r="B70">
        <v>1658325283.5999999</v>
      </c>
      <c r="C70">
        <v>215.5</v>
      </c>
      <c r="D70" t="s">
        <v>529</v>
      </c>
      <c r="E70" t="s">
        <v>530</v>
      </c>
      <c r="F70">
        <v>4</v>
      </c>
      <c r="G70">
        <v>1658325281.5999999</v>
      </c>
      <c r="H70">
        <f t="shared" si="0"/>
        <v>1.7482520830216907E-3</v>
      </c>
      <c r="I70">
        <f t="shared" si="1"/>
        <v>1.7482520830216908</v>
      </c>
      <c r="J70">
        <f t="shared" si="2"/>
        <v>4.6172392401437383</v>
      </c>
      <c r="K70">
        <f t="shared" si="3"/>
        <v>342.95142857142861</v>
      </c>
      <c r="L70">
        <f t="shared" si="4"/>
        <v>252.11506571985274</v>
      </c>
      <c r="M70">
        <f t="shared" si="5"/>
        <v>25.525012124421615</v>
      </c>
      <c r="N70">
        <f t="shared" si="6"/>
        <v>34.721603595481241</v>
      </c>
      <c r="O70">
        <f t="shared" si="7"/>
        <v>9.1919459121143438E-2</v>
      </c>
      <c r="P70">
        <f t="shared" si="8"/>
        <v>2.7658585285442427</v>
      </c>
      <c r="Q70">
        <f t="shared" si="9"/>
        <v>9.0255487139441079E-2</v>
      </c>
      <c r="R70">
        <f t="shared" si="10"/>
        <v>5.6556671777234044E-2</v>
      </c>
      <c r="S70">
        <f t="shared" si="11"/>
        <v>194.42873661253881</v>
      </c>
      <c r="T70">
        <f t="shared" si="12"/>
        <v>35.57461768331482</v>
      </c>
      <c r="U70">
        <f t="shared" si="13"/>
        <v>34.608128571428573</v>
      </c>
      <c r="V70">
        <f t="shared" si="14"/>
        <v>5.526948476883077</v>
      </c>
      <c r="W70">
        <f t="shared" si="15"/>
        <v>65.24891318205735</v>
      </c>
      <c r="X70">
        <f t="shared" si="16"/>
        <v>3.6547833881980374</v>
      </c>
      <c r="Y70">
        <f t="shared" si="17"/>
        <v>5.6012938912874608</v>
      </c>
      <c r="Z70">
        <f t="shared" si="18"/>
        <v>1.8721650886850396</v>
      </c>
      <c r="AA70">
        <f t="shared" si="19"/>
        <v>-77.097916861256564</v>
      </c>
      <c r="AB70">
        <f t="shared" si="20"/>
        <v>35.908532155017483</v>
      </c>
      <c r="AC70">
        <f t="shared" si="21"/>
        <v>3.0240034018563628</v>
      </c>
      <c r="AD70">
        <f t="shared" si="22"/>
        <v>156.26335530815609</v>
      </c>
      <c r="AE70">
        <f t="shared" si="23"/>
        <v>14.061141995104924</v>
      </c>
      <c r="AF70">
        <f t="shared" si="24"/>
        <v>1.7459008221067023</v>
      </c>
      <c r="AG70">
        <f t="shared" si="25"/>
        <v>4.6172392401437383</v>
      </c>
      <c r="AH70">
        <v>369.37573906787509</v>
      </c>
      <c r="AI70">
        <v>358.34896969696979</v>
      </c>
      <c r="AJ70">
        <v>1.7035485590519981</v>
      </c>
      <c r="AK70">
        <v>63.920997978006959</v>
      </c>
      <c r="AL70">
        <f t="shared" si="26"/>
        <v>1.7482520830216908</v>
      </c>
      <c r="AM70">
        <v>34.544914053856708</v>
      </c>
      <c r="AN70">
        <v>36.098816969696969</v>
      </c>
      <c r="AO70">
        <v>1.6944492748062519E-4</v>
      </c>
      <c r="AP70">
        <v>90.484430062809054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47003.987287828633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1009.520099799243</v>
      </c>
      <c r="BI70">
        <f t="shared" si="33"/>
        <v>4.6172392401437383</v>
      </c>
      <c r="BJ70" t="e">
        <f t="shared" si="34"/>
        <v>#DIV/0!</v>
      </c>
      <c r="BK70">
        <f t="shared" si="35"/>
        <v>4.5736971864769604E-3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1200.017142857143</v>
      </c>
      <c r="CQ70">
        <f t="shared" si="47"/>
        <v>1009.520099799243</v>
      </c>
      <c r="CR70">
        <f t="shared" si="48"/>
        <v>0.84125473190796085</v>
      </c>
      <c r="CS70">
        <f t="shared" si="49"/>
        <v>0.16202163258236449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1658325281.5999999</v>
      </c>
      <c r="CZ70">
        <v>342.95142857142861</v>
      </c>
      <c r="DA70">
        <v>356.47771428571428</v>
      </c>
      <c r="DB70">
        <v>36.098942857142852</v>
      </c>
      <c r="DC70">
        <v>34.546199999999999</v>
      </c>
      <c r="DD70">
        <v>344.5808571428571</v>
      </c>
      <c r="DE70">
        <v>35.501357142857138</v>
      </c>
      <c r="DF70">
        <v>650.28499999999997</v>
      </c>
      <c r="DG70">
        <v>101.1434285714286</v>
      </c>
      <c r="DH70">
        <v>0.1000732857142857</v>
      </c>
      <c r="DI70">
        <v>34.848942857142859</v>
      </c>
      <c r="DJ70">
        <v>999.89999999999986</v>
      </c>
      <c r="DK70">
        <v>34.608128571428573</v>
      </c>
      <c r="DL70">
        <v>0</v>
      </c>
      <c r="DM70">
        <v>0</v>
      </c>
      <c r="DN70">
        <v>8991.9628571428584</v>
      </c>
      <c r="DO70">
        <v>0</v>
      </c>
      <c r="DP70">
        <v>1466.464285714286</v>
      </c>
      <c r="DQ70">
        <v>-13.52604285714286</v>
      </c>
      <c r="DR70">
        <v>355.79542857142849</v>
      </c>
      <c r="DS70">
        <v>369.23328571428573</v>
      </c>
      <c r="DT70">
        <v>1.552754285714286</v>
      </c>
      <c r="DU70">
        <v>356.47771428571428</v>
      </c>
      <c r="DV70">
        <v>34.546199999999999</v>
      </c>
      <c r="DW70">
        <v>3.6511657142857139</v>
      </c>
      <c r="DX70">
        <v>3.494115714285714</v>
      </c>
      <c r="DY70">
        <v>27.339585714285711</v>
      </c>
      <c r="DZ70">
        <v>26.591200000000001</v>
      </c>
      <c r="EA70">
        <v>1200.017142857143</v>
      </c>
      <c r="EB70">
        <v>0.95800299999999994</v>
      </c>
      <c r="EC70">
        <v>4.1996699999999998E-2</v>
      </c>
      <c r="ED70">
        <v>0</v>
      </c>
      <c r="EE70">
        <v>673.74300000000005</v>
      </c>
      <c r="EF70">
        <v>5.0001600000000002</v>
      </c>
      <c r="EG70">
        <v>10157.62857142857</v>
      </c>
      <c r="EH70">
        <v>9515.3200000000015</v>
      </c>
      <c r="EI70">
        <v>51.857000000000014</v>
      </c>
      <c r="EJ70">
        <v>54.473000000000013</v>
      </c>
      <c r="EK70">
        <v>53.285428571428568</v>
      </c>
      <c r="EL70">
        <v>52.875</v>
      </c>
      <c r="EM70">
        <v>53.375</v>
      </c>
      <c r="EN70">
        <v>1144.8271428571429</v>
      </c>
      <c r="EO70">
        <v>50.19</v>
      </c>
      <c r="EP70">
        <v>0</v>
      </c>
      <c r="EQ70">
        <v>767794.79999995232</v>
      </c>
      <c r="ER70">
        <v>0</v>
      </c>
      <c r="ES70">
        <v>673.58280000000002</v>
      </c>
      <c r="ET70">
        <v>1.294384605013102</v>
      </c>
      <c r="EU70">
        <v>-2.8384615055563058</v>
      </c>
      <c r="EV70">
        <v>10157.5</v>
      </c>
      <c r="EW70">
        <v>15</v>
      </c>
      <c r="EX70">
        <v>1658316094</v>
      </c>
      <c r="EY70" t="s">
        <v>416</v>
      </c>
      <c r="EZ70">
        <v>1658316090.5</v>
      </c>
      <c r="FA70">
        <v>1658316094</v>
      </c>
      <c r="FB70">
        <v>11</v>
      </c>
      <c r="FC70">
        <v>-0.13300000000000001</v>
      </c>
      <c r="FD70">
        <v>0.107</v>
      </c>
      <c r="FE70">
        <v>-1.72</v>
      </c>
      <c r="FF70">
        <v>0.44</v>
      </c>
      <c r="FG70">
        <v>415</v>
      </c>
      <c r="FH70">
        <v>29</v>
      </c>
      <c r="FI70">
        <v>0.15</v>
      </c>
      <c r="FJ70">
        <v>0.28000000000000003</v>
      </c>
      <c r="FK70">
        <v>-13.22672</v>
      </c>
      <c r="FL70">
        <v>-2.1097936210131061</v>
      </c>
      <c r="FM70">
        <v>0.20410690850630209</v>
      </c>
      <c r="FN70">
        <v>0</v>
      </c>
      <c r="FO70">
        <v>673.53399999999999</v>
      </c>
      <c r="FP70">
        <v>0.65958746579884264</v>
      </c>
      <c r="FQ70">
        <v>0.23922103979865389</v>
      </c>
      <c r="FR70">
        <v>1</v>
      </c>
      <c r="FS70">
        <v>1.5717792500000001</v>
      </c>
      <c r="FT70">
        <v>-0.16986315196998281</v>
      </c>
      <c r="FU70">
        <v>1.7555117115459529E-2</v>
      </c>
      <c r="FV70">
        <v>0</v>
      </c>
      <c r="FW70">
        <v>1</v>
      </c>
      <c r="FX70">
        <v>3</v>
      </c>
      <c r="FY70" t="s">
        <v>417</v>
      </c>
      <c r="FZ70">
        <v>3.36591</v>
      </c>
      <c r="GA70">
        <v>2.8936999999999999</v>
      </c>
      <c r="GB70">
        <v>8.3973599999999995E-2</v>
      </c>
      <c r="GC70">
        <v>8.7679800000000002E-2</v>
      </c>
      <c r="GD70">
        <v>0.14477899999999999</v>
      </c>
      <c r="GE70">
        <v>0.143653</v>
      </c>
      <c r="GF70">
        <v>31417.9</v>
      </c>
      <c r="GG70">
        <v>27229.7</v>
      </c>
      <c r="GH70">
        <v>30669</v>
      </c>
      <c r="GI70">
        <v>27836.6</v>
      </c>
      <c r="GJ70">
        <v>34576.400000000001</v>
      </c>
      <c r="GK70">
        <v>33640.300000000003</v>
      </c>
      <c r="GL70">
        <v>39991.1</v>
      </c>
      <c r="GM70">
        <v>38809.800000000003</v>
      </c>
      <c r="GN70">
        <v>2.2905500000000001</v>
      </c>
      <c r="GO70">
        <v>1.5723499999999999</v>
      </c>
      <c r="GP70">
        <v>0</v>
      </c>
      <c r="GQ70">
        <v>7.2859199999999999E-2</v>
      </c>
      <c r="GR70">
        <v>999.9</v>
      </c>
      <c r="GS70">
        <v>33.4315</v>
      </c>
      <c r="GT70">
        <v>65.7</v>
      </c>
      <c r="GU70">
        <v>36.4</v>
      </c>
      <c r="GV70">
        <v>39.631300000000003</v>
      </c>
      <c r="GW70">
        <v>50.790199999999999</v>
      </c>
      <c r="GX70">
        <v>40.328499999999998</v>
      </c>
      <c r="GY70">
        <v>1</v>
      </c>
      <c r="GZ70">
        <v>0.91097300000000003</v>
      </c>
      <c r="HA70">
        <v>2.27115</v>
      </c>
      <c r="HB70">
        <v>20.189599999999999</v>
      </c>
      <c r="HC70">
        <v>5.2145900000000003</v>
      </c>
      <c r="HD70">
        <v>11.9793</v>
      </c>
      <c r="HE70">
        <v>4.9892500000000002</v>
      </c>
      <c r="HF70">
        <v>3.2925300000000002</v>
      </c>
      <c r="HG70">
        <v>8317.5</v>
      </c>
      <c r="HH70">
        <v>9999</v>
      </c>
      <c r="HI70">
        <v>9999</v>
      </c>
      <c r="HJ70">
        <v>970.2</v>
      </c>
      <c r="HK70">
        <v>4.9712399999999999</v>
      </c>
      <c r="HL70">
        <v>1.87405</v>
      </c>
      <c r="HM70">
        <v>1.87032</v>
      </c>
      <c r="HN70">
        <v>1.86988</v>
      </c>
      <c r="HO70">
        <v>1.8745700000000001</v>
      </c>
      <c r="HP70">
        <v>1.8712599999999999</v>
      </c>
      <c r="HQ70">
        <v>1.86676</v>
      </c>
      <c r="HR70">
        <v>1.8777600000000001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-1.633</v>
      </c>
      <c r="IG70">
        <v>0.59760000000000002</v>
      </c>
      <c r="IH70">
        <v>-1.4143203888967211</v>
      </c>
      <c r="II70">
        <v>1.7196870422270779E-5</v>
      </c>
      <c r="IJ70">
        <v>-2.1741833173098589E-6</v>
      </c>
      <c r="IK70">
        <v>9.0595066644434051E-10</v>
      </c>
      <c r="IL70">
        <v>0.59756978560464113</v>
      </c>
      <c r="IM70">
        <v>0</v>
      </c>
      <c r="IN70">
        <v>0</v>
      </c>
      <c r="IO70">
        <v>0</v>
      </c>
      <c r="IP70">
        <v>17</v>
      </c>
      <c r="IQ70">
        <v>2050</v>
      </c>
      <c r="IR70">
        <v>3</v>
      </c>
      <c r="IS70">
        <v>34</v>
      </c>
      <c r="IT70">
        <v>153.19999999999999</v>
      </c>
      <c r="IU70">
        <v>153.19999999999999</v>
      </c>
      <c r="IV70">
        <v>0.95581099999999997</v>
      </c>
      <c r="IW70">
        <v>2.5634800000000002</v>
      </c>
      <c r="IX70">
        <v>1.49902</v>
      </c>
      <c r="IY70">
        <v>2.3034699999999999</v>
      </c>
      <c r="IZ70">
        <v>1.69678</v>
      </c>
      <c r="JA70">
        <v>2.3938000000000001</v>
      </c>
      <c r="JB70">
        <v>41.118699999999997</v>
      </c>
      <c r="JC70">
        <v>14.061999999999999</v>
      </c>
      <c r="JD70">
        <v>18</v>
      </c>
      <c r="JE70">
        <v>720.53200000000004</v>
      </c>
      <c r="JF70">
        <v>305.10000000000002</v>
      </c>
      <c r="JG70">
        <v>29.997800000000002</v>
      </c>
      <c r="JH70">
        <v>39.021000000000001</v>
      </c>
      <c r="JI70">
        <v>29.998000000000001</v>
      </c>
      <c r="JJ70">
        <v>39.241500000000002</v>
      </c>
      <c r="JK70">
        <v>39.237000000000002</v>
      </c>
      <c r="JL70">
        <v>19.2013</v>
      </c>
      <c r="JM70">
        <v>19.772099999999998</v>
      </c>
      <c r="JN70">
        <v>100</v>
      </c>
      <c r="JO70">
        <v>30</v>
      </c>
      <c r="JP70">
        <v>371.35899999999998</v>
      </c>
      <c r="JQ70">
        <v>34.490699999999997</v>
      </c>
      <c r="JR70">
        <v>97.754499999999993</v>
      </c>
      <c r="JS70">
        <v>97.730999999999995</v>
      </c>
    </row>
    <row r="71" spans="1:279" x14ac:dyDescent="0.2">
      <c r="A71">
        <v>56</v>
      </c>
      <c r="B71">
        <v>1658325287.5999999</v>
      </c>
      <c r="C71">
        <v>219.5</v>
      </c>
      <c r="D71" t="s">
        <v>531</v>
      </c>
      <c r="E71" t="s">
        <v>532</v>
      </c>
      <c r="F71">
        <v>4</v>
      </c>
      <c r="G71">
        <v>1658325285.2874999</v>
      </c>
      <c r="H71">
        <f t="shared" si="0"/>
        <v>1.7489101807314255E-3</v>
      </c>
      <c r="I71">
        <f t="shared" si="1"/>
        <v>1.7489101807314256</v>
      </c>
      <c r="J71">
        <f t="shared" si="2"/>
        <v>4.7080403912747792</v>
      </c>
      <c r="K71">
        <f t="shared" si="3"/>
        <v>349</v>
      </c>
      <c r="L71">
        <f t="shared" si="4"/>
        <v>256.50532166105626</v>
      </c>
      <c r="M71">
        <f t="shared" si="5"/>
        <v>25.96951501800589</v>
      </c>
      <c r="N71">
        <f t="shared" si="6"/>
        <v>35.334006649812494</v>
      </c>
      <c r="O71">
        <f t="shared" si="7"/>
        <v>9.2031028038361606E-2</v>
      </c>
      <c r="P71">
        <f t="shared" si="8"/>
        <v>2.7687724422345155</v>
      </c>
      <c r="Q71">
        <f t="shared" si="9"/>
        <v>9.0364774909488091E-2</v>
      </c>
      <c r="R71">
        <f t="shared" si="10"/>
        <v>5.6625177751870967E-2</v>
      </c>
      <c r="S71">
        <f t="shared" si="11"/>
        <v>194.42919261253971</v>
      </c>
      <c r="T71">
        <f t="shared" si="12"/>
        <v>35.572094832947222</v>
      </c>
      <c r="U71">
        <f t="shared" si="13"/>
        <v>34.603787500000003</v>
      </c>
      <c r="V71">
        <f t="shared" si="14"/>
        <v>5.5256161892272813</v>
      </c>
      <c r="W71">
        <f t="shared" si="15"/>
        <v>65.258710339532684</v>
      </c>
      <c r="X71">
        <f t="shared" si="16"/>
        <v>3.6549992572069154</v>
      </c>
      <c r="Y71">
        <f t="shared" si="17"/>
        <v>5.6007837699985545</v>
      </c>
      <c r="Z71">
        <f t="shared" si="18"/>
        <v>1.8706169320203658</v>
      </c>
      <c r="AA71">
        <f t="shared" si="19"/>
        <v>-77.126938970255864</v>
      </c>
      <c r="AB71">
        <f t="shared" si="20"/>
        <v>36.349125462797403</v>
      </c>
      <c r="AC71">
        <f t="shared" si="21"/>
        <v>3.0577967996925763</v>
      </c>
      <c r="AD71">
        <f t="shared" si="22"/>
        <v>156.70917590477382</v>
      </c>
      <c r="AE71">
        <f t="shared" si="23"/>
        <v>14.206220625420931</v>
      </c>
      <c r="AF71">
        <f t="shared" si="24"/>
        <v>1.7438103820318367</v>
      </c>
      <c r="AG71">
        <f t="shared" si="25"/>
        <v>4.7080403912747792</v>
      </c>
      <c r="AH71">
        <v>376.34101949023062</v>
      </c>
      <c r="AI71">
        <v>365.17978787878792</v>
      </c>
      <c r="AJ71">
        <v>1.7157534335756781</v>
      </c>
      <c r="AK71">
        <v>63.920997978006959</v>
      </c>
      <c r="AL71">
        <f t="shared" si="26"/>
        <v>1.7489101807314256</v>
      </c>
      <c r="AM71">
        <v>34.549089684267038</v>
      </c>
      <c r="AN71">
        <v>36.10410848484846</v>
      </c>
      <c r="AO71">
        <v>7.7222762254938301E-5</v>
      </c>
      <c r="AP71">
        <v>90.484430062809054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47083.916630743246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1009.5224997992433</v>
      </c>
      <c r="BI71">
        <f t="shared" si="33"/>
        <v>4.7080403912747792</v>
      </c>
      <c r="BJ71" t="e">
        <f t="shared" si="34"/>
        <v>#DIV/0!</v>
      </c>
      <c r="BK71">
        <f t="shared" si="35"/>
        <v>4.663630966334118E-3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1200.02</v>
      </c>
      <c r="CQ71">
        <f t="shared" si="47"/>
        <v>1009.5224997992433</v>
      </c>
      <c r="CR71">
        <f t="shared" si="48"/>
        <v>0.84125472892055408</v>
      </c>
      <c r="CS71">
        <f t="shared" si="49"/>
        <v>0.16202162681666948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1658325285.2874999</v>
      </c>
      <c r="CZ71">
        <v>349</v>
      </c>
      <c r="DA71">
        <v>362.66950000000003</v>
      </c>
      <c r="DB71">
        <v>36.101050000000001</v>
      </c>
      <c r="DC71">
        <v>34.550137499999998</v>
      </c>
      <c r="DD71">
        <v>350.63650000000001</v>
      </c>
      <c r="DE71">
        <v>35.503450000000001</v>
      </c>
      <c r="DF71">
        <v>650.27150000000006</v>
      </c>
      <c r="DG71">
        <v>101.143625</v>
      </c>
      <c r="DH71">
        <v>9.9947062499999989E-2</v>
      </c>
      <c r="DI71">
        <v>34.847299999999997</v>
      </c>
      <c r="DJ71">
        <v>999.9</v>
      </c>
      <c r="DK71">
        <v>34.603787500000003</v>
      </c>
      <c r="DL71">
        <v>0</v>
      </c>
      <c r="DM71">
        <v>0</v>
      </c>
      <c r="DN71">
        <v>9007.4225000000006</v>
      </c>
      <c r="DO71">
        <v>0</v>
      </c>
      <c r="DP71">
        <v>1467.58</v>
      </c>
      <c r="DQ71">
        <v>-13.669600000000001</v>
      </c>
      <c r="DR71">
        <v>362.07125000000002</v>
      </c>
      <c r="DS71">
        <v>375.64825000000002</v>
      </c>
      <c r="DT71">
        <v>1.5509012499999999</v>
      </c>
      <c r="DU71">
        <v>362.66950000000003</v>
      </c>
      <c r="DV71">
        <v>34.550137499999998</v>
      </c>
      <c r="DW71">
        <v>3.6513862499999998</v>
      </c>
      <c r="DX71">
        <v>3.4945225</v>
      </c>
      <c r="DY71">
        <v>27.340599999999998</v>
      </c>
      <c r="DZ71">
        <v>26.593162499999998</v>
      </c>
      <c r="EA71">
        <v>1200.02</v>
      </c>
      <c r="EB71">
        <v>0.95800300000000005</v>
      </c>
      <c r="EC71">
        <v>4.1996699999999998E-2</v>
      </c>
      <c r="ED71">
        <v>0</v>
      </c>
      <c r="EE71">
        <v>673.66899999999987</v>
      </c>
      <c r="EF71">
        <v>5.0001600000000002</v>
      </c>
      <c r="EG71">
        <v>10157.65</v>
      </c>
      <c r="EH71">
        <v>9515.3274999999994</v>
      </c>
      <c r="EI71">
        <v>51.851374999999997</v>
      </c>
      <c r="EJ71">
        <v>54.436999999999998</v>
      </c>
      <c r="EK71">
        <v>53.234250000000003</v>
      </c>
      <c r="EL71">
        <v>52.851374999999997</v>
      </c>
      <c r="EM71">
        <v>53.375</v>
      </c>
      <c r="EN71">
        <v>1144.83</v>
      </c>
      <c r="EO71">
        <v>50.19</v>
      </c>
      <c r="EP71">
        <v>0</v>
      </c>
      <c r="EQ71">
        <v>767799</v>
      </c>
      <c r="ER71">
        <v>0</v>
      </c>
      <c r="ES71">
        <v>673.62684615384615</v>
      </c>
      <c r="ET71">
        <v>1.1883076795781189</v>
      </c>
      <c r="EU71">
        <v>0.65641027730214752</v>
      </c>
      <c r="EV71">
        <v>10157.48461538461</v>
      </c>
      <c r="EW71">
        <v>15</v>
      </c>
      <c r="EX71">
        <v>1658316094</v>
      </c>
      <c r="EY71" t="s">
        <v>416</v>
      </c>
      <c r="EZ71">
        <v>1658316090.5</v>
      </c>
      <c r="FA71">
        <v>1658316094</v>
      </c>
      <c r="FB71">
        <v>11</v>
      </c>
      <c r="FC71">
        <v>-0.13300000000000001</v>
      </c>
      <c r="FD71">
        <v>0.107</v>
      </c>
      <c r="FE71">
        <v>-1.72</v>
      </c>
      <c r="FF71">
        <v>0.44</v>
      </c>
      <c r="FG71">
        <v>415</v>
      </c>
      <c r="FH71">
        <v>29</v>
      </c>
      <c r="FI71">
        <v>0.15</v>
      </c>
      <c r="FJ71">
        <v>0.28000000000000003</v>
      </c>
      <c r="FK71">
        <v>-13.361739999999999</v>
      </c>
      <c r="FL71">
        <v>-2.058718198874276</v>
      </c>
      <c r="FM71">
        <v>0.19949697717008141</v>
      </c>
      <c r="FN71">
        <v>0</v>
      </c>
      <c r="FO71">
        <v>673.56844117647063</v>
      </c>
      <c r="FP71">
        <v>0.59891519710523911</v>
      </c>
      <c r="FQ71">
        <v>0.23066619517955789</v>
      </c>
      <c r="FR71">
        <v>1</v>
      </c>
      <c r="FS71">
        <v>1.5614794999999999</v>
      </c>
      <c r="FT71">
        <v>-9.5451332082552937E-2</v>
      </c>
      <c r="FU71">
        <v>9.6889813577073196E-3</v>
      </c>
      <c r="FV71">
        <v>1</v>
      </c>
      <c r="FW71">
        <v>2</v>
      </c>
      <c r="FX71">
        <v>3</v>
      </c>
      <c r="FY71" t="s">
        <v>498</v>
      </c>
      <c r="FZ71">
        <v>3.3664700000000001</v>
      </c>
      <c r="GA71">
        <v>2.8936999999999999</v>
      </c>
      <c r="GB71">
        <v>8.5255999999999998E-2</v>
      </c>
      <c r="GC71">
        <v>8.8995699999999997E-2</v>
      </c>
      <c r="GD71">
        <v>0.14480000000000001</v>
      </c>
      <c r="GE71">
        <v>0.143676</v>
      </c>
      <c r="GF71">
        <v>31375.200000000001</v>
      </c>
      <c r="GG71">
        <v>27192</v>
      </c>
      <c r="GH71">
        <v>30670.2</v>
      </c>
      <c r="GI71">
        <v>27838.2</v>
      </c>
      <c r="GJ71">
        <v>34577</v>
      </c>
      <c r="GK71">
        <v>33641.199999999997</v>
      </c>
      <c r="GL71">
        <v>39992.800000000003</v>
      </c>
      <c r="GM71">
        <v>38811.9</v>
      </c>
      <c r="GN71">
        <v>2.2907500000000001</v>
      </c>
      <c r="GO71">
        <v>1.57247</v>
      </c>
      <c r="GP71">
        <v>0</v>
      </c>
      <c r="GQ71">
        <v>7.2456900000000005E-2</v>
      </c>
      <c r="GR71">
        <v>999.9</v>
      </c>
      <c r="GS71">
        <v>33.4255</v>
      </c>
      <c r="GT71">
        <v>65.7</v>
      </c>
      <c r="GU71">
        <v>36.4</v>
      </c>
      <c r="GV71">
        <v>39.633299999999998</v>
      </c>
      <c r="GW71">
        <v>50.520200000000003</v>
      </c>
      <c r="GX71">
        <v>39.507199999999997</v>
      </c>
      <c r="GY71">
        <v>1</v>
      </c>
      <c r="GZ71">
        <v>0.90934499999999996</v>
      </c>
      <c r="HA71">
        <v>2.26586</v>
      </c>
      <c r="HB71">
        <v>20.189800000000002</v>
      </c>
      <c r="HC71">
        <v>5.2138499999999999</v>
      </c>
      <c r="HD71">
        <v>11.978199999999999</v>
      </c>
      <c r="HE71">
        <v>4.9896000000000003</v>
      </c>
      <c r="HF71">
        <v>3.2925</v>
      </c>
      <c r="HG71">
        <v>8317.5</v>
      </c>
      <c r="HH71">
        <v>9999</v>
      </c>
      <c r="HI71">
        <v>9999</v>
      </c>
      <c r="HJ71">
        <v>970.2</v>
      </c>
      <c r="HK71">
        <v>4.9712500000000004</v>
      </c>
      <c r="HL71">
        <v>1.8740399999999999</v>
      </c>
      <c r="HM71">
        <v>1.8703000000000001</v>
      </c>
      <c r="HN71">
        <v>1.8698600000000001</v>
      </c>
      <c r="HO71">
        <v>1.8745799999999999</v>
      </c>
      <c r="HP71">
        <v>1.8712500000000001</v>
      </c>
      <c r="HQ71">
        <v>1.86676</v>
      </c>
      <c r="HR71">
        <v>1.8777699999999999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-1.641</v>
      </c>
      <c r="IG71">
        <v>0.59750000000000003</v>
      </c>
      <c r="IH71">
        <v>-1.4143203888967211</v>
      </c>
      <c r="II71">
        <v>1.7196870422270779E-5</v>
      </c>
      <c r="IJ71">
        <v>-2.1741833173098589E-6</v>
      </c>
      <c r="IK71">
        <v>9.0595066644434051E-10</v>
      </c>
      <c r="IL71">
        <v>0.59756978560464113</v>
      </c>
      <c r="IM71">
        <v>0</v>
      </c>
      <c r="IN71">
        <v>0</v>
      </c>
      <c r="IO71">
        <v>0</v>
      </c>
      <c r="IP71">
        <v>17</v>
      </c>
      <c r="IQ71">
        <v>2050</v>
      </c>
      <c r="IR71">
        <v>3</v>
      </c>
      <c r="IS71">
        <v>34</v>
      </c>
      <c r="IT71">
        <v>153.30000000000001</v>
      </c>
      <c r="IU71">
        <v>153.19999999999999</v>
      </c>
      <c r="IV71">
        <v>0.97045899999999996</v>
      </c>
      <c r="IW71">
        <v>2.5695800000000002</v>
      </c>
      <c r="IX71">
        <v>1.49902</v>
      </c>
      <c r="IY71">
        <v>2.3034699999999999</v>
      </c>
      <c r="IZ71">
        <v>1.69678</v>
      </c>
      <c r="JA71">
        <v>2.36694</v>
      </c>
      <c r="JB71">
        <v>41.118699999999997</v>
      </c>
      <c r="JC71">
        <v>14.0532</v>
      </c>
      <c r="JD71">
        <v>18</v>
      </c>
      <c r="JE71">
        <v>720.45500000000004</v>
      </c>
      <c r="JF71">
        <v>305.06299999999999</v>
      </c>
      <c r="JG71">
        <v>29.9983</v>
      </c>
      <c r="JH71">
        <v>38.999299999999998</v>
      </c>
      <c r="JI71">
        <v>29.998100000000001</v>
      </c>
      <c r="JJ71">
        <v>39.218600000000002</v>
      </c>
      <c r="JK71">
        <v>39.214700000000001</v>
      </c>
      <c r="JL71">
        <v>19.475300000000001</v>
      </c>
      <c r="JM71">
        <v>19.772099999999998</v>
      </c>
      <c r="JN71">
        <v>100</v>
      </c>
      <c r="JO71">
        <v>30</v>
      </c>
      <c r="JP71">
        <v>378.03699999999998</v>
      </c>
      <c r="JQ71">
        <v>34.490699999999997</v>
      </c>
      <c r="JR71">
        <v>97.758600000000001</v>
      </c>
      <c r="JS71">
        <v>97.7363</v>
      </c>
    </row>
    <row r="72" spans="1:279" x14ac:dyDescent="0.2">
      <c r="A72">
        <v>57</v>
      </c>
      <c r="B72">
        <v>1658325291.5999999</v>
      </c>
      <c r="C72">
        <v>223.5</v>
      </c>
      <c r="D72" t="s">
        <v>533</v>
      </c>
      <c r="E72" t="s">
        <v>534</v>
      </c>
      <c r="F72">
        <v>4</v>
      </c>
      <c r="G72">
        <v>1658325289.5999999</v>
      </c>
      <c r="H72">
        <f t="shared" si="0"/>
        <v>1.7443368549167786E-3</v>
      </c>
      <c r="I72">
        <f t="shared" si="1"/>
        <v>1.7443368549167786</v>
      </c>
      <c r="J72">
        <f t="shared" si="2"/>
        <v>4.9217782465830089</v>
      </c>
      <c r="K72">
        <f t="shared" si="3"/>
        <v>356.10814285714292</v>
      </c>
      <c r="L72">
        <f t="shared" si="4"/>
        <v>259.48721217335242</v>
      </c>
      <c r="M72">
        <f t="shared" si="5"/>
        <v>26.270981711276598</v>
      </c>
      <c r="N72">
        <f t="shared" si="6"/>
        <v>36.053069551600053</v>
      </c>
      <c r="O72">
        <f t="shared" si="7"/>
        <v>9.1818676967233642E-2</v>
      </c>
      <c r="P72">
        <f t="shared" si="8"/>
        <v>2.7665559841758016</v>
      </c>
      <c r="Q72">
        <f t="shared" si="9"/>
        <v>9.0158726704740302E-2</v>
      </c>
      <c r="R72">
        <f t="shared" si="10"/>
        <v>5.6495844541129159E-2</v>
      </c>
      <c r="S72">
        <f t="shared" si="11"/>
        <v>194.42052861252213</v>
      </c>
      <c r="T72">
        <f t="shared" si="12"/>
        <v>35.568940868518958</v>
      </c>
      <c r="U72">
        <f t="shared" si="13"/>
        <v>34.603285714285718</v>
      </c>
      <c r="V72">
        <f t="shared" si="14"/>
        <v>5.5254622077100617</v>
      </c>
      <c r="W72">
        <f t="shared" si="15"/>
        <v>65.285483116972372</v>
      </c>
      <c r="X72">
        <f t="shared" si="16"/>
        <v>3.6555084807854885</v>
      </c>
      <c r="Y72">
        <f t="shared" si="17"/>
        <v>5.5992669522501544</v>
      </c>
      <c r="Z72">
        <f t="shared" si="18"/>
        <v>1.8699537269245732</v>
      </c>
      <c r="AA72">
        <f t="shared" si="19"/>
        <v>-76.925255301829935</v>
      </c>
      <c r="AB72">
        <f t="shared" si="20"/>
        <v>35.666161827684938</v>
      </c>
      <c r="AC72">
        <f t="shared" si="21"/>
        <v>3.0026687506134846</v>
      </c>
      <c r="AD72">
        <f t="shared" si="22"/>
        <v>156.16410388899061</v>
      </c>
      <c r="AE72">
        <f t="shared" si="23"/>
        <v>14.288983546235498</v>
      </c>
      <c r="AF72">
        <f t="shared" si="24"/>
        <v>1.7404251445547498</v>
      </c>
      <c r="AG72">
        <f t="shared" si="25"/>
        <v>4.9217782465830089</v>
      </c>
      <c r="AH72">
        <v>383.24589790572611</v>
      </c>
      <c r="AI72">
        <v>371.97956363636348</v>
      </c>
      <c r="AJ72">
        <v>1.6900028686853461</v>
      </c>
      <c r="AK72">
        <v>63.920997978006959</v>
      </c>
      <c r="AL72">
        <f t="shared" si="26"/>
        <v>1.7443368549167786</v>
      </c>
      <c r="AM72">
        <v>34.557156613340993</v>
      </c>
      <c r="AN72">
        <v>36.107961212121197</v>
      </c>
      <c r="AO72">
        <v>1.2235830506462499E-4</v>
      </c>
      <c r="AP72">
        <v>90.484430062809054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47024.040469244173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1009.476899799234</v>
      </c>
      <c r="BI72">
        <f t="shared" si="33"/>
        <v>4.9217782465830089</v>
      </c>
      <c r="BJ72" t="e">
        <f t="shared" si="34"/>
        <v>#DIV/0!</v>
      </c>
      <c r="BK72">
        <f t="shared" si="35"/>
        <v>4.8755729304572077E-3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1199.9657142857141</v>
      </c>
      <c r="CQ72">
        <f t="shared" si="47"/>
        <v>1009.476899799234</v>
      </c>
      <c r="CR72">
        <f t="shared" si="48"/>
        <v>0.8412547856837147</v>
      </c>
      <c r="CS72">
        <f t="shared" si="49"/>
        <v>0.16202173636956951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1658325289.5999999</v>
      </c>
      <c r="CZ72">
        <v>356.10814285714292</v>
      </c>
      <c r="DA72">
        <v>369.86528571428568</v>
      </c>
      <c r="DB72">
        <v>36.106671428571431</v>
      </c>
      <c r="DC72">
        <v>34.558671428571429</v>
      </c>
      <c r="DD72">
        <v>357.7531428571429</v>
      </c>
      <c r="DE72">
        <v>35.509128571428583</v>
      </c>
      <c r="DF72">
        <v>650.22642857142853</v>
      </c>
      <c r="DG72">
        <v>101.14185714285711</v>
      </c>
      <c r="DH72">
        <v>0.1000556714285714</v>
      </c>
      <c r="DI72">
        <v>34.842414285714291</v>
      </c>
      <c r="DJ72">
        <v>999.89999999999986</v>
      </c>
      <c r="DK72">
        <v>34.603285714285718</v>
      </c>
      <c r="DL72">
        <v>0</v>
      </c>
      <c r="DM72">
        <v>0</v>
      </c>
      <c r="DN72">
        <v>8995.8057142857124</v>
      </c>
      <c r="DO72">
        <v>0</v>
      </c>
      <c r="DP72">
        <v>1467.46</v>
      </c>
      <c r="DQ72">
        <v>-13.75725714285714</v>
      </c>
      <c r="DR72">
        <v>369.44757142857139</v>
      </c>
      <c r="DS72">
        <v>383.10500000000002</v>
      </c>
      <c r="DT72">
        <v>1.548017142857143</v>
      </c>
      <c r="DU72">
        <v>369.86528571428568</v>
      </c>
      <c r="DV72">
        <v>34.558671428571429</v>
      </c>
      <c r="DW72">
        <v>3.6519014285714291</v>
      </c>
      <c r="DX72">
        <v>3.4953314285714292</v>
      </c>
      <c r="DY72">
        <v>27.34301428571429</v>
      </c>
      <c r="DZ72">
        <v>26.597085714285711</v>
      </c>
      <c r="EA72">
        <v>1199.9657142857141</v>
      </c>
      <c r="EB72">
        <v>0.95800157142857134</v>
      </c>
      <c r="EC72">
        <v>4.1998228571428577E-2</v>
      </c>
      <c r="ED72">
        <v>0</v>
      </c>
      <c r="EE72">
        <v>673.74</v>
      </c>
      <c r="EF72">
        <v>5.0001600000000002</v>
      </c>
      <c r="EG72">
        <v>10156.957142857151</v>
      </c>
      <c r="EH72">
        <v>9514.9171428571426</v>
      </c>
      <c r="EI72">
        <v>51.83</v>
      </c>
      <c r="EJ72">
        <v>54.383857142857153</v>
      </c>
      <c r="EK72">
        <v>53.241</v>
      </c>
      <c r="EL72">
        <v>52.838999999999999</v>
      </c>
      <c r="EM72">
        <v>53.366</v>
      </c>
      <c r="EN72">
        <v>1144.775714285714</v>
      </c>
      <c r="EO72">
        <v>50.19</v>
      </c>
      <c r="EP72">
        <v>0</v>
      </c>
      <c r="EQ72">
        <v>767802.60000014305</v>
      </c>
      <c r="ER72">
        <v>0</v>
      </c>
      <c r="ES72">
        <v>673.6710384615385</v>
      </c>
      <c r="ET72">
        <v>0.82711109662392968</v>
      </c>
      <c r="EU72">
        <v>0.99487185078703766</v>
      </c>
      <c r="EV72">
        <v>10157.25769230769</v>
      </c>
      <c r="EW72">
        <v>15</v>
      </c>
      <c r="EX72">
        <v>1658316094</v>
      </c>
      <c r="EY72" t="s">
        <v>416</v>
      </c>
      <c r="EZ72">
        <v>1658316090.5</v>
      </c>
      <c r="FA72">
        <v>1658316094</v>
      </c>
      <c r="FB72">
        <v>11</v>
      </c>
      <c r="FC72">
        <v>-0.13300000000000001</v>
      </c>
      <c r="FD72">
        <v>0.107</v>
      </c>
      <c r="FE72">
        <v>-1.72</v>
      </c>
      <c r="FF72">
        <v>0.44</v>
      </c>
      <c r="FG72">
        <v>415</v>
      </c>
      <c r="FH72">
        <v>29</v>
      </c>
      <c r="FI72">
        <v>0.15</v>
      </c>
      <c r="FJ72">
        <v>0.28000000000000003</v>
      </c>
      <c r="FK72">
        <v>-13.4954625</v>
      </c>
      <c r="FL72">
        <v>-1.9430375234521431</v>
      </c>
      <c r="FM72">
        <v>0.18902714975301829</v>
      </c>
      <c r="FN72">
        <v>0</v>
      </c>
      <c r="FO72">
        <v>673.64367647058816</v>
      </c>
      <c r="FP72">
        <v>0.86867837052330621</v>
      </c>
      <c r="FQ72">
        <v>0.23653388273492321</v>
      </c>
      <c r="FR72">
        <v>1</v>
      </c>
      <c r="FS72">
        <v>1.5558987500000001</v>
      </c>
      <c r="FT72">
        <v>-6.0094896810506587E-2</v>
      </c>
      <c r="FU72">
        <v>5.940630937661423E-3</v>
      </c>
      <c r="FV72">
        <v>1</v>
      </c>
      <c r="FW72">
        <v>2</v>
      </c>
      <c r="FX72">
        <v>3</v>
      </c>
      <c r="FY72" t="s">
        <v>498</v>
      </c>
      <c r="FZ72">
        <v>3.3662000000000001</v>
      </c>
      <c r="GA72">
        <v>2.89377</v>
      </c>
      <c r="GB72">
        <v>8.6513000000000007E-2</v>
      </c>
      <c r="GC72">
        <v>9.0257199999999996E-2</v>
      </c>
      <c r="GD72">
        <v>0.14482</v>
      </c>
      <c r="GE72">
        <v>0.143703</v>
      </c>
      <c r="GF72">
        <v>31333.200000000001</v>
      </c>
      <c r="GG72">
        <v>27155.1</v>
      </c>
      <c r="GH72">
        <v>30671.3</v>
      </c>
      <c r="GI72">
        <v>27838.9</v>
      </c>
      <c r="GJ72">
        <v>34577.300000000003</v>
      </c>
      <c r="GK72">
        <v>33640.699999999997</v>
      </c>
      <c r="GL72">
        <v>39994.1</v>
      </c>
      <c r="GM72">
        <v>38812.400000000001</v>
      </c>
      <c r="GN72">
        <v>2.2909999999999999</v>
      </c>
      <c r="GO72">
        <v>1.57273</v>
      </c>
      <c r="GP72">
        <v>0</v>
      </c>
      <c r="GQ72">
        <v>7.3254100000000003E-2</v>
      </c>
      <c r="GR72">
        <v>999.9</v>
      </c>
      <c r="GS72">
        <v>33.420699999999997</v>
      </c>
      <c r="GT72">
        <v>65.7</v>
      </c>
      <c r="GU72">
        <v>36.4</v>
      </c>
      <c r="GV72">
        <v>39.634599999999999</v>
      </c>
      <c r="GW72">
        <v>50.760199999999998</v>
      </c>
      <c r="GX72">
        <v>40.064100000000003</v>
      </c>
      <c r="GY72">
        <v>1</v>
      </c>
      <c r="GZ72">
        <v>0.90766999999999998</v>
      </c>
      <c r="HA72">
        <v>2.2623099999999998</v>
      </c>
      <c r="HB72">
        <v>20.189900000000002</v>
      </c>
      <c r="HC72">
        <v>5.2145900000000003</v>
      </c>
      <c r="HD72">
        <v>11.9794</v>
      </c>
      <c r="HE72">
        <v>4.9893999999999998</v>
      </c>
      <c r="HF72">
        <v>3.2925</v>
      </c>
      <c r="HG72">
        <v>8317.7000000000007</v>
      </c>
      <c r="HH72">
        <v>9999</v>
      </c>
      <c r="HI72">
        <v>9999</v>
      </c>
      <c r="HJ72">
        <v>970.2</v>
      </c>
      <c r="HK72">
        <v>4.9712500000000004</v>
      </c>
      <c r="HL72">
        <v>1.87405</v>
      </c>
      <c r="HM72">
        <v>1.8703000000000001</v>
      </c>
      <c r="HN72">
        <v>1.8698900000000001</v>
      </c>
      <c r="HO72">
        <v>1.8745700000000001</v>
      </c>
      <c r="HP72">
        <v>1.8712200000000001</v>
      </c>
      <c r="HQ72">
        <v>1.86676</v>
      </c>
      <c r="HR72">
        <v>1.8777699999999999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-1.649</v>
      </c>
      <c r="IG72">
        <v>0.59760000000000002</v>
      </c>
      <c r="IH72">
        <v>-1.4143203888967211</v>
      </c>
      <c r="II72">
        <v>1.7196870422270779E-5</v>
      </c>
      <c r="IJ72">
        <v>-2.1741833173098589E-6</v>
      </c>
      <c r="IK72">
        <v>9.0595066644434051E-10</v>
      </c>
      <c r="IL72">
        <v>0.59756978560464113</v>
      </c>
      <c r="IM72">
        <v>0</v>
      </c>
      <c r="IN72">
        <v>0</v>
      </c>
      <c r="IO72">
        <v>0</v>
      </c>
      <c r="IP72">
        <v>17</v>
      </c>
      <c r="IQ72">
        <v>2050</v>
      </c>
      <c r="IR72">
        <v>3</v>
      </c>
      <c r="IS72">
        <v>34</v>
      </c>
      <c r="IT72">
        <v>153.4</v>
      </c>
      <c r="IU72">
        <v>153.30000000000001</v>
      </c>
      <c r="IV72">
        <v>0.98388699999999996</v>
      </c>
      <c r="IW72">
        <v>2.5708000000000002</v>
      </c>
      <c r="IX72">
        <v>1.49902</v>
      </c>
      <c r="IY72">
        <v>2.3022499999999999</v>
      </c>
      <c r="IZ72">
        <v>1.69678</v>
      </c>
      <c r="JA72">
        <v>2.2863799999999999</v>
      </c>
      <c r="JB72">
        <v>41.118699999999997</v>
      </c>
      <c r="JC72">
        <v>14.044499999999999</v>
      </c>
      <c r="JD72">
        <v>18</v>
      </c>
      <c r="JE72">
        <v>720.44399999999996</v>
      </c>
      <c r="JF72">
        <v>305.096</v>
      </c>
      <c r="JG72">
        <v>29.998799999999999</v>
      </c>
      <c r="JH72">
        <v>38.979399999999998</v>
      </c>
      <c r="JI72">
        <v>29.998100000000001</v>
      </c>
      <c r="JJ72">
        <v>39.197600000000001</v>
      </c>
      <c r="JK72">
        <v>39.193300000000001</v>
      </c>
      <c r="JL72">
        <v>19.756</v>
      </c>
      <c r="JM72">
        <v>19.772099999999998</v>
      </c>
      <c r="JN72">
        <v>100</v>
      </c>
      <c r="JO72">
        <v>30</v>
      </c>
      <c r="JP72">
        <v>384.71600000000001</v>
      </c>
      <c r="JQ72">
        <v>34.490699999999997</v>
      </c>
      <c r="JR72">
        <v>97.761899999999997</v>
      </c>
      <c r="JS72">
        <v>97.738100000000003</v>
      </c>
    </row>
    <row r="73" spans="1:279" x14ac:dyDescent="0.2">
      <c r="A73">
        <v>58</v>
      </c>
      <c r="B73">
        <v>1658325295.5999999</v>
      </c>
      <c r="C73">
        <v>227.5</v>
      </c>
      <c r="D73" t="s">
        <v>535</v>
      </c>
      <c r="E73" t="s">
        <v>536</v>
      </c>
      <c r="F73">
        <v>4</v>
      </c>
      <c r="G73">
        <v>1658325293.2874999</v>
      </c>
      <c r="H73">
        <f t="shared" si="0"/>
        <v>1.7446582169668965E-3</v>
      </c>
      <c r="I73">
        <f t="shared" si="1"/>
        <v>1.7446582169668965</v>
      </c>
      <c r="J73">
        <f t="shared" si="2"/>
        <v>4.9937740910477144</v>
      </c>
      <c r="K73">
        <f t="shared" si="3"/>
        <v>362.11775</v>
      </c>
      <c r="L73">
        <f t="shared" si="4"/>
        <v>264.13606574846699</v>
      </c>
      <c r="M73">
        <f t="shared" si="5"/>
        <v>26.74186107624946</v>
      </c>
      <c r="N73">
        <f t="shared" si="6"/>
        <v>36.661796019047564</v>
      </c>
      <c r="O73">
        <f t="shared" si="7"/>
        <v>9.1893666331256757E-2</v>
      </c>
      <c r="P73">
        <f t="shared" si="8"/>
        <v>2.7686404007109142</v>
      </c>
      <c r="Q73">
        <f t="shared" si="9"/>
        <v>9.0232257371011856E-2</v>
      </c>
      <c r="R73">
        <f t="shared" si="10"/>
        <v>5.654192991418449E-2</v>
      </c>
      <c r="S73">
        <f t="shared" si="11"/>
        <v>194.42919261253971</v>
      </c>
      <c r="T73">
        <f t="shared" si="12"/>
        <v>35.567051302423749</v>
      </c>
      <c r="U73">
        <f t="shared" si="13"/>
        <v>34.601112499999999</v>
      </c>
      <c r="V73">
        <f t="shared" si="14"/>
        <v>5.5247953628479713</v>
      </c>
      <c r="W73">
        <f t="shared" si="15"/>
        <v>65.299216393174206</v>
      </c>
      <c r="X73">
        <f t="shared" si="16"/>
        <v>3.6560034402215349</v>
      </c>
      <c r="Y73">
        <f t="shared" si="17"/>
        <v>5.5988473402319423</v>
      </c>
      <c r="Z73">
        <f t="shared" si="18"/>
        <v>1.8687919226264365</v>
      </c>
      <c r="AA73">
        <f t="shared" si="19"/>
        <v>-76.939427368240132</v>
      </c>
      <c r="AB73">
        <f t="shared" si="20"/>
        <v>35.815642760885268</v>
      </c>
      <c r="AC73">
        <f t="shared" si="21"/>
        <v>3.0129314254611868</v>
      </c>
      <c r="AD73">
        <f t="shared" si="22"/>
        <v>156.31833943064601</v>
      </c>
      <c r="AE73">
        <f t="shared" si="23"/>
        <v>14.462279510904624</v>
      </c>
      <c r="AF73">
        <f t="shared" si="24"/>
        <v>1.7397987913678945</v>
      </c>
      <c r="AG73">
        <f t="shared" si="25"/>
        <v>4.9937740910477144</v>
      </c>
      <c r="AH73">
        <v>390.19823150803597</v>
      </c>
      <c r="AI73">
        <v>378.78329090909079</v>
      </c>
      <c r="AJ73">
        <v>1.710733400128523</v>
      </c>
      <c r="AK73">
        <v>63.920997978006959</v>
      </c>
      <c r="AL73">
        <f t="shared" si="26"/>
        <v>1.7446582169668965</v>
      </c>
      <c r="AM73">
        <v>34.56261593203304</v>
      </c>
      <c r="AN73">
        <v>36.113590909090902</v>
      </c>
      <c r="AO73">
        <v>1.2155651619219639E-4</v>
      </c>
      <c r="AP73">
        <v>90.484430062809054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47081.252878527936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1009.5224997992433</v>
      </c>
      <c r="BI73">
        <f t="shared" si="33"/>
        <v>4.9937740910477144</v>
      </c>
      <c r="BJ73" t="e">
        <f t="shared" si="34"/>
        <v>#DIV/0!</v>
      </c>
      <c r="BK73">
        <f t="shared" si="35"/>
        <v>4.9466694323710382E-3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1200.02</v>
      </c>
      <c r="CQ73">
        <f t="shared" si="47"/>
        <v>1009.5224997992433</v>
      </c>
      <c r="CR73">
        <f t="shared" si="48"/>
        <v>0.84125472892055408</v>
      </c>
      <c r="CS73">
        <f t="shared" si="49"/>
        <v>0.16202162681666948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1658325293.2874999</v>
      </c>
      <c r="CZ73">
        <v>362.11775</v>
      </c>
      <c r="DA73">
        <v>376.04325</v>
      </c>
      <c r="DB73">
        <v>36.111262500000002</v>
      </c>
      <c r="DC73">
        <v>34.563937500000002</v>
      </c>
      <c r="DD73">
        <v>363.77</v>
      </c>
      <c r="DE73">
        <v>35.5137</v>
      </c>
      <c r="DF73">
        <v>650.272875</v>
      </c>
      <c r="DG73">
        <v>101.14275000000001</v>
      </c>
      <c r="DH73">
        <v>9.9997749999999996E-2</v>
      </c>
      <c r="DI73">
        <v>34.841062499999992</v>
      </c>
      <c r="DJ73">
        <v>999.9</v>
      </c>
      <c r="DK73">
        <v>34.601112499999999</v>
      </c>
      <c r="DL73">
        <v>0</v>
      </c>
      <c r="DM73">
        <v>0</v>
      </c>
      <c r="DN73">
        <v>9006.7987499999981</v>
      </c>
      <c r="DO73">
        <v>0</v>
      </c>
      <c r="DP73">
        <v>1466.7950000000001</v>
      </c>
      <c r="DQ73">
        <v>-13.925549999999999</v>
      </c>
      <c r="DR73">
        <v>375.68425000000002</v>
      </c>
      <c r="DS73">
        <v>389.50625000000002</v>
      </c>
      <c r="DT73">
        <v>1.5473300000000001</v>
      </c>
      <c r="DU73">
        <v>376.04325</v>
      </c>
      <c r="DV73">
        <v>34.563937500000002</v>
      </c>
      <c r="DW73">
        <v>3.6523949999999998</v>
      </c>
      <c r="DX73">
        <v>3.4958925000000001</v>
      </c>
      <c r="DY73">
        <v>27.345300000000002</v>
      </c>
      <c r="DZ73">
        <v>26.599799999999998</v>
      </c>
      <c r="EA73">
        <v>1200.02</v>
      </c>
      <c r="EB73">
        <v>0.95800300000000005</v>
      </c>
      <c r="EC73">
        <v>4.1996699999999998E-2</v>
      </c>
      <c r="ED73">
        <v>0</v>
      </c>
      <c r="EE73">
        <v>673.90424999999993</v>
      </c>
      <c r="EF73">
        <v>5.0001600000000002</v>
      </c>
      <c r="EG73">
        <v>10156.9375</v>
      </c>
      <c r="EH73">
        <v>9515.3362500000003</v>
      </c>
      <c r="EI73">
        <v>51.827749999999988</v>
      </c>
      <c r="EJ73">
        <v>54.375</v>
      </c>
      <c r="EK73">
        <v>53.226374999999997</v>
      </c>
      <c r="EL73">
        <v>52.820124999999997</v>
      </c>
      <c r="EM73">
        <v>53.335625</v>
      </c>
      <c r="EN73">
        <v>1144.83</v>
      </c>
      <c r="EO73">
        <v>50.19</v>
      </c>
      <c r="EP73">
        <v>0</v>
      </c>
      <c r="EQ73">
        <v>767806.79999995232</v>
      </c>
      <c r="ER73">
        <v>0</v>
      </c>
      <c r="ES73">
        <v>673.76263999999992</v>
      </c>
      <c r="ET73">
        <v>1.3527692156782021</v>
      </c>
      <c r="EU73">
        <v>-5.9999999437552134</v>
      </c>
      <c r="EV73">
        <v>10157.263999999999</v>
      </c>
      <c r="EW73">
        <v>15</v>
      </c>
      <c r="EX73">
        <v>1658316094</v>
      </c>
      <c r="EY73" t="s">
        <v>416</v>
      </c>
      <c r="EZ73">
        <v>1658316090.5</v>
      </c>
      <c r="FA73">
        <v>1658316094</v>
      </c>
      <c r="FB73">
        <v>11</v>
      </c>
      <c r="FC73">
        <v>-0.13300000000000001</v>
      </c>
      <c r="FD73">
        <v>0.107</v>
      </c>
      <c r="FE73">
        <v>-1.72</v>
      </c>
      <c r="FF73">
        <v>0.44</v>
      </c>
      <c r="FG73">
        <v>415</v>
      </c>
      <c r="FH73">
        <v>29</v>
      </c>
      <c r="FI73">
        <v>0.15</v>
      </c>
      <c r="FJ73">
        <v>0.28000000000000003</v>
      </c>
      <c r="FK73">
        <v>-13.62285</v>
      </c>
      <c r="FL73">
        <v>-1.8733418386491589</v>
      </c>
      <c r="FM73">
        <v>0.18358748595696819</v>
      </c>
      <c r="FN73">
        <v>0</v>
      </c>
      <c r="FO73">
        <v>673.67867647058813</v>
      </c>
      <c r="FP73">
        <v>0.85721924213323275</v>
      </c>
      <c r="FQ73">
        <v>0.24043902499486799</v>
      </c>
      <c r="FR73">
        <v>1</v>
      </c>
      <c r="FS73">
        <v>1.5524264999999999</v>
      </c>
      <c r="FT73">
        <v>-4.521298311445001E-2</v>
      </c>
      <c r="FU73">
        <v>4.6176836996485717E-3</v>
      </c>
      <c r="FV73">
        <v>1</v>
      </c>
      <c r="FW73">
        <v>2</v>
      </c>
      <c r="FX73">
        <v>3</v>
      </c>
      <c r="FY73" t="s">
        <v>498</v>
      </c>
      <c r="FZ73">
        <v>3.3662899999999998</v>
      </c>
      <c r="GA73">
        <v>2.8937599999999999</v>
      </c>
      <c r="GB73">
        <v>8.77719E-2</v>
      </c>
      <c r="GC73">
        <v>9.1558899999999999E-2</v>
      </c>
      <c r="GD73">
        <v>0.144841</v>
      </c>
      <c r="GE73">
        <v>0.14372799999999999</v>
      </c>
      <c r="GF73">
        <v>31290.9</v>
      </c>
      <c r="GG73">
        <v>27116.799999999999</v>
      </c>
      <c r="GH73">
        <v>30672.1</v>
      </c>
      <c r="GI73">
        <v>27839.4</v>
      </c>
      <c r="GJ73">
        <v>34577.199999999997</v>
      </c>
      <c r="GK73">
        <v>33640.199999999997</v>
      </c>
      <c r="GL73">
        <v>39995.1</v>
      </c>
      <c r="GM73">
        <v>38813</v>
      </c>
      <c r="GN73">
        <v>2.2915000000000001</v>
      </c>
      <c r="GO73">
        <v>1.5728500000000001</v>
      </c>
      <c r="GP73">
        <v>0</v>
      </c>
      <c r="GQ73">
        <v>7.3075299999999996E-2</v>
      </c>
      <c r="GR73">
        <v>999.9</v>
      </c>
      <c r="GS73">
        <v>33.418900000000001</v>
      </c>
      <c r="GT73">
        <v>65.7</v>
      </c>
      <c r="GU73">
        <v>36.4</v>
      </c>
      <c r="GV73">
        <v>39.635300000000001</v>
      </c>
      <c r="GW73">
        <v>50.370199999999997</v>
      </c>
      <c r="GX73">
        <v>39.996000000000002</v>
      </c>
      <c r="GY73">
        <v>1</v>
      </c>
      <c r="GZ73">
        <v>0.90614600000000001</v>
      </c>
      <c r="HA73">
        <v>2.2622300000000002</v>
      </c>
      <c r="HB73">
        <v>20.189699999999998</v>
      </c>
      <c r="HC73">
        <v>5.2145900000000003</v>
      </c>
      <c r="HD73">
        <v>11.9796</v>
      </c>
      <c r="HE73">
        <v>4.9897</v>
      </c>
      <c r="HF73">
        <v>3.2925</v>
      </c>
      <c r="HG73">
        <v>8317.7000000000007</v>
      </c>
      <c r="HH73">
        <v>9999</v>
      </c>
      <c r="HI73">
        <v>9999</v>
      </c>
      <c r="HJ73">
        <v>970.2</v>
      </c>
      <c r="HK73">
        <v>4.9712399999999999</v>
      </c>
      <c r="HL73">
        <v>1.87401</v>
      </c>
      <c r="HM73">
        <v>1.8703000000000001</v>
      </c>
      <c r="HN73">
        <v>1.86985</v>
      </c>
      <c r="HO73">
        <v>1.87456</v>
      </c>
      <c r="HP73">
        <v>1.87121</v>
      </c>
      <c r="HQ73">
        <v>1.86676</v>
      </c>
      <c r="HR73">
        <v>1.8777699999999999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-1.657</v>
      </c>
      <c r="IG73">
        <v>0.59750000000000003</v>
      </c>
      <c r="IH73">
        <v>-1.4143203888967211</v>
      </c>
      <c r="II73">
        <v>1.7196870422270779E-5</v>
      </c>
      <c r="IJ73">
        <v>-2.1741833173098589E-6</v>
      </c>
      <c r="IK73">
        <v>9.0595066644434051E-10</v>
      </c>
      <c r="IL73">
        <v>0.59756978560464113</v>
      </c>
      <c r="IM73">
        <v>0</v>
      </c>
      <c r="IN73">
        <v>0</v>
      </c>
      <c r="IO73">
        <v>0</v>
      </c>
      <c r="IP73">
        <v>17</v>
      </c>
      <c r="IQ73">
        <v>2050</v>
      </c>
      <c r="IR73">
        <v>3</v>
      </c>
      <c r="IS73">
        <v>34</v>
      </c>
      <c r="IT73">
        <v>153.4</v>
      </c>
      <c r="IU73">
        <v>153.4</v>
      </c>
      <c r="IV73">
        <v>0.99731400000000003</v>
      </c>
      <c r="IW73">
        <v>2.5671400000000002</v>
      </c>
      <c r="IX73">
        <v>1.49902</v>
      </c>
      <c r="IY73">
        <v>2.3034699999999999</v>
      </c>
      <c r="IZ73">
        <v>1.69678</v>
      </c>
      <c r="JA73">
        <v>2.3999000000000001</v>
      </c>
      <c r="JB73">
        <v>41.118699999999997</v>
      </c>
      <c r="JC73">
        <v>14.0532</v>
      </c>
      <c r="JD73">
        <v>18</v>
      </c>
      <c r="JE73">
        <v>720.625</v>
      </c>
      <c r="JF73">
        <v>305.06099999999998</v>
      </c>
      <c r="JG73">
        <v>29.999400000000001</v>
      </c>
      <c r="JH73">
        <v>38.959600000000002</v>
      </c>
      <c r="JI73">
        <v>29.998200000000001</v>
      </c>
      <c r="JJ73">
        <v>39.174799999999998</v>
      </c>
      <c r="JK73">
        <v>39.171399999999998</v>
      </c>
      <c r="JL73">
        <v>20.028300000000002</v>
      </c>
      <c r="JM73">
        <v>19.772099999999998</v>
      </c>
      <c r="JN73">
        <v>100</v>
      </c>
      <c r="JO73">
        <v>30</v>
      </c>
      <c r="JP73">
        <v>391.39400000000001</v>
      </c>
      <c r="JQ73">
        <v>34.490699999999997</v>
      </c>
      <c r="JR73">
        <v>97.764399999999995</v>
      </c>
      <c r="JS73">
        <v>97.739699999999999</v>
      </c>
    </row>
    <row r="74" spans="1:279" x14ac:dyDescent="0.2">
      <c r="A74">
        <v>59</v>
      </c>
      <c r="B74">
        <v>1658325299.5999999</v>
      </c>
      <c r="C74">
        <v>231.5</v>
      </c>
      <c r="D74" t="s">
        <v>537</v>
      </c>
      <c r="E74" t="s">
        <v>538</v>
      </c>
      <c r="F74">
        <v>4</v>
      </c>
      <c r="G74">
        <v>1658325297.5999999</v>
      </c>
      <c r="H74">
        <f t="shared" si="0"/>
        <v>1.7377260495149334E-3</v>
      </c>
      <c r="I74">
        <f t="shared" si="1"/>
        <v>1.7377260495149334</v>
      </c>
      <c r="J74">
        <f t="shared" si="2"/>
        <v>5.1976622254979041</v>
      </c>
      <c r="K74">
        <f t="shared" si="3"/>
        <v>369.22628571428572</v>
      </c>
      <c r="L74">
        <f t="shared" si="4"/>
        <v>267.13024653901579</v>
      </c>
      <c r="M74">
        <f t="shared" si="5"/>
        <v>27.044847240402959</v>
      </c>
      <c r="N74">
        <f t="shared" si="6"/>
        <v>37.38127233310427</v>
      </c>
      <c r="O74">
        <f t="shared" si="7"/>
        <v>9.1536133891117297E-2</v>
      </c>
      <c r="P74">
        <f t="shared" si="8"/>
        <v>2.7678571626275867</v>
      </c>
      <c r="Q74">
        <f t="shared" si="9"/>
        <v>8.9887045462021462E-2</v>
      </c>
      <c r="R74">
        <f t="shared" si="10"/>
        <v>5.632509285755527E-2</v>
      </c>
      <c r="S74">
        <f t="shared" si="11"/>
        <v>194.43101661254329</v>
      </c>
      <c r="T74">
        <f t="shared" si="12"/>
        <v>35.57046405336429</v>
      </c>
      <c r="U74">
        <f t="shared" si="13"/>
        <v>34.601585714285712</v>
      </c>
      <c r="V74">
        <f t="shared" si="14"/>
        <v>5.5249405613990596</v>
      </c>
      <c r="W74">
        <f t="shared" si="15"/>
        <v>65.302261468450979</v>
      </c>
      <c r="X74">
        <f t="shared" si="16"/>
        <v>3.6564421536678595</v>
      </c>
      <c r="Y74">
        <f t="shared" si="17"/>
        <v>5.5992580830211693</v>
      </c>
      <c r="Z74">
        <f t="shared" si="18"/>
        <v>1.8684984077312001</v>
      </c>
      <c r="AA74">
        <f t="shared" si="19"/>
        <v>-76.633718783608558</v>
      </c>
      <c r="AB74">
        <f t="shared" si="20"/>
        <v>35.932348256661172</v>
      </c>
      <c r="AC74">
        <f t="shared" si="21"/>
        <v>3.0236309281522424</v>
      </c>
      <c r="AD74">
        <f t="shared" si="22"/>
        <v>156.75327701374815</v>
      </c>
      <c r="AE74">
        <f t="shared" si="23"/>
        <v>14.609469221470626</v>
      </c>
      <c r="AF74">
        <f t="shared" si="24"/>
        <v>1.7352366530573362</v>
      </c>
      <c r="AG74">
        <f t="shared" si="25"/>
        <v>5.1976622254979041</v>
      </c>
      <c r="AH74">
        <v>397.16861336651363</v>
      </c>
      <c r="AI74">
        <v>385.60623030303032</v>
      </c>
      <c r="AJ74">
        <v>1.6982275493542791</v>
      </c>
      <c r="AK74">
        <v>63.920997978006959</v>
      </c>
      <c r="AL74">
        <f t="shared" si="26"/>
        <v>1.7377260495149334</v>
      </c>
      <c r="AM74">
        <v>34.571565328167551</v>
      </c>
      <c r="AN74">
        <v>36.116875757575748</v>
      </c>
      <c r="AO74">
        <v>5.7549956584781358E-5</v>
      </c>
      <c r="AP74">
        <v>90.484430062809054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47059.626559851953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1009.5320997992449</v>
      </c>
      <c r="BI74">
        <f t="shared" si="33"/>
        <v>5.1976622254979041</v>
      </c>
      <c r="BJ74" t="e">
        <f t="shared" si="34"/>
        <v>#DIV/0!</v>
      </c>
      <c r="BK74">
        <f t="shared" si="35"/>
        <v>5.1485853956813347E-3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1200.031428571428</v>
      </c>
      <c r="CQ74">
        <f t="shared" si="47"/>
        <v>1009.5320997992449</v>
      </c>
      <c r="CR74">
        <f t="shared" si="48"/>
        <v>0.84125471697106946</v>
      </c>
      <c r="CS74">
        <f t="shared" si="49"/>
        <v>0.16202160375416402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1658325297.5999999</v>
      </c>
      <c r="CZ74">
        <v>369.22628571428572</v>
      </c>
      <c r="DA74">
        <v>383.29885714285717</v>
      </c>
      <c r="DB74">
        <v>36.1158</v>
      </c>
      <c r="DC74">
        <v>34.572385714285723</v>
      </c>
      <c r="DD74">
        <v>370.88728571428572</v>
      </c>
      <c r="DE74">
        <v>35.5182</v>
      </c>
      <c r="DF74">
        <v>650.20799999999997</v>
      </c>
      <c r="DG74">
        <v>101.14228571428571</v>
      </c>
      <c r="DH74">
        <v>9.9889557142857147E-2</v>
      </c>
      <c r="DI74">
        <v>34.842385714285719</v>
      </c>
      <c r="DJ74">
        <v>999.89999999999986</v>
      </c>
      <c r="DK74">
        <v>34.601585714285712</v>
      </c>
      <c r="DL74">
        <v>0</v>
      </c>
      <c r="DM74">
        <v>0</v>
      </c>
      <c r="DN74">
        <v>9002.6785714285706</v>
      </c>
      <c r="DO74">
        <v>0</v>
      </c>
      <c r="DP74">
        <v>1467.71</v>
      </c>
      <c r="DQ74">
        <v>-14.07267142857143</v>
      </c>
      <c r="DR74">
        <v>383.06099999999998</v>
      </c>
      <c r="DS74">
        <v>397.02514285714278</v>
      </c>
      <c r="DT74">
        <v>1.543404285714286</v>
      </c>
      <c r="DU74">
        <v>383.29885714285717</v>
      </c>
      <c r="DV74">
        <v>34.572385714285723</v>
      </c>
      <c r="DW74">
        <v>3.6528300000000011</v>
      </c>
      <c r="DX74">
        <v>3.4967257142857142</v>
      </c>
      <c r="DY74">
        <v>27.347342857142859</v>
      </c>
      <c r="DZ74">
        <v>26.603842857142858</v>
      </c>
      <c r="EA74">
        <v>1200.031428571428</v>
      </c>
      <c r="EB74">
        <v>0.95800299999999994</v>
      </c>
      <c r="EC74">
        <v>4.1996699999999998E-2</v>
      </c>
      <c r="ED74">
        <v>0</v>
      </c>
      <c r="EE74">
        <v>673.95200000000011</v>
      </c>
      <c r="EF74">
        <v>5.0001600000000002</v>
      </c>
      <c r="EG74">
        <v>10157.27142857143</v>
      </c>
      <c r="EH74">
        <v>9515.4242857142854</v>
      </c>
      <c r="EI74">
        <v>51.785428571428582</v>
      </c>
      <c r="EJ74">
        <v>54.366</v>
      </c>
      <c r="EK74">
        <v>53.196285714285708</v>
      </c>
      <c r="EL74">
        <v>52.811999999999998</v>
      </c>
      <c r="EM74">
        <v>53.294285714285706</v>
      </c>
      <c r="EN74">
        <v>1144.841428571428</v>
      </c>
      <c r="EO74">
        <v>50.19</v>
      </c>
      <c r="EP74">
        <v>0</v>
      </c>
      <c r="EQ74">
        <v>767811</v>
      </c>
      <c r="ER74">
        <v>0</v>
      </c>
      <c r="ES74">
        <v>673.82480769230767</v>
      </c>
      <c r="ET74">
        <v>1.592376059004577</v>
      </c>
      <c r="EU74">
        <v>-2.2632478117431551</v>
      </c>
      <c r="EV74">
        <v>10157.04615384615</v>
      </c>
      <c r="EW74">
        <v>15</v>
      </c>
      <c r="EX74">
        <v>1658316094</v>
      </c>
      <c r="EY74" t="s">
        <v>416</v>
      </c>
      <c r="EZ74">
        <v>1658316090.5</v>
      </c>
      <c r="FA74">
        <v>1658316094</v>
      </c>
      <c r="FB74">
        <v>11</v>
      </c>
      <c r="FC74">
        <v>-0.13300000000000001</v>
      </c>
      <c r="FD74">
        <v>0.107</v>
      </c>
      <c r="FE74">
        <v>-1.72</v>
      </c>
      <c r="FF74">
        <v>0.44</v>
      </c>
      <c r="FG74">
        <v>415</v>
      </c>
      <c r="FH74">
        <v>29</v>
      </c>
      <c r="FI74">
        <v>0.15</v>
      </c>
      <c r="FJ74">
        <v>0.28000000000000003</v>
      </c>
      <c r="FK74">
        <v>-13.790665000000001</v>
      </c>
      <c r="FL74">
        <v>-2.0027504690431379</v>
      </c>
      <c r="FM74">
        <v>0.19622804278440939</v>
      </c>
      <c r="FN74">
        <v>0</v>
      </c>
      <c r="FO74">
        <v>673.80482352941169</v>
      </c>
      <c r="FP74">
        <v>0.9605194727526345</v>
      </c>
      <c r="FQ74">
        <v>0.23752120284156761</v>
      </c>
      <c r="FR74">
        <v>1</v>
      </c>
      <c r="FS74">
        <v>1.54868575</v>
      </c>
      <c r="FT74">
        <v>-3.3935797373362157E-2</v>
      </c>
      <c r="FU74">
        <v>3.423233769040628E-3</v>
      </c>
      <c r="FV74">
        <v>1</v>
      </c>
      <c r="FW74">
        <v>2</v>
      </c>
      <c r="FX74">
        <v>3</v>
      </c>
      <c r="FY74" t="s">
        <v>498</v>
      </c>
      <c r="FZ74">
        <v>3.3663599999999998</v>
      </c>
      <c r="GA74">
        <v>2.8934899999999999</v>
      </c>
      <c r="GB74">
        <v>8.9017299999999994E-2</v>
      </c>
      <c r="GC74">
        <v>9.28118E-2</v>
      </c>
      <c r="GD74">
        <v>0.14485600000000001</v>
      </c>
      <c r="GE74">
        <v>0.14375499999999999</v>
      </c>
      <c r="GF74">
        <v>31249</v>
      </c>
      <c r="GG74">
        <v>27079.9</v>
      </c>
      <c r="GH74">
        <v>30672.9</v>
      </c>
      <c r="GI74">
        <v>27839.9</v>
      </c>
      <c r="GJ74">
        <v>34577.300000000003</v>
      </c>
      <c r="GK74">
        <v>33639.5</v>
      </c>
      <c r="GL74">
        <v>39995.9</v>
      </c>
      <c r="GM74">
        <v>38813.4</v>
      </c>
      <c r="GN74">
        <v>2.2916500000000002</v>
      </c>
      <c r="GO74">
        <v>1.57317</v>
      </c>
      <c r="GP74">
        <v>0</v>
      </c>
      <c r="GQ74">
        <v>7.2956099999999996E-2</v>
      </c>
      <c r="GR74">
        <v>999.9</v>
      </c>
      <c r="GS74">
        <v>33.418500000000002</v>
      </c>
      <c r="GT74">
        <v>65.7</v>
      </c>
      <c r="GU74">
        <v>36.4</v>
      </c>
      <c r="GV74">
        <v>39.631300000000003</v>
      </c>
      <c r="GW74">
        <v>50.880200000000002</v>
      </c>
      <c r="GX74">
        <v>39.639400000000002</v>
      </c>
      <c r="GY74">
        <v>1</v>
      </c>
      <c r="GZ74">
        <v>0.90467500000000001</v>
      </c>
      <c r="HA74">
        <v>2.25664</v>
      </c>
      <c r="HB74">
        <v>20.189800000000002</v>
      </c>
      <c r="HC74">
        <v>5.2144399999999997</v>
      </c>
      <c r="HD74">
        <v>11.9796</v>
      </c>
      <c r="HE74">
        <v>4.9897499999999999</v>
      </c>
      <c r="HF74">
        <v>3.2925</v>
      </c>
      <c r="HG74">
        <v>8317.7000000000007</v>
      </c>
      <c r="HH74">
        <v>9999</v>
      </c>
      <c r="HI74">
        <v>9999</v>
      </c>
      <c r="HJ74">
        <v>970.2</v>
      </c>
      <c r="HK74">
        <v>4.9712300000000003</v>
      </c>
      <c r="HL74">
        <v>1.8740300000000001</v>
      </c>
      <c r="HM74">
        <v>1.8703000000000001</v>
      </c>
      <c r="HN74">
        <v>1.8698600000000001</v>
      </c>
      <c r="HO74">
        <v>1.87456</v>
      </c>
      <c r="HP74">
        <v>1.87124</v>
      </c>
      <c r="HQ74">
        <v>1.86676</v>
      </c>
      <c r="HR74">
        <v>1.87778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-1.665</v>
      </c>
      <c r="IG74">
        <v>0.59760000000000002</v>
      </c>
      <c r="IH74">
        <v>-1.4143203888967211</v>
      </c>
      <c r="II74">
        <v>1.7196870422270779E-5</v>
      </c>
      <c r="IJ74">
        <v>-2.1741833173098589E-6</v>
      </c>
      <c r="IK74">
        <v>9.0595066644434051E-10</v>
      </c>
      <c r="IL74">
        <v>0.59756978560464113</v>
      </c>
      <c r="IM74">
        <v>0</v>
      </c>
      <c r="IN74">
        <v>0</v>
      </c>
      <c r="IO74">
        <v>0</v>
      </c>
      <c r="IP74">
        <v>17</v>
      </c>
      <c r="IQ74">
        <v>2050</v>
      </c>
      <c r="IR74">
        <v>3</v>
      </c>
      <c r="IS74">
        <v>34</v>
      </c>
      <c r="IT74">
        <v>153.5</v>
      </c>
      <c r="IU74">
        <v>153.4</v>
      </c>
      <c r="IV74">
        <v>1.01074</v>
      </c>
      <c r="IW74">
        <v>2.5732400000000002</v>
      </c>
      <c r="IX74">
        <v>1.49902</v>
      </c>
      <c r="IY74">
        <v>2.3034699999999999</v>
      </c>
      <c r="IZ74">
        <v>1.69678</v>
      </c>
      <c r="JA74">
        <v>2.2558600000000002</v>
      </c>
      <c r="JB74">
        <v>41.118699999999997</v>
      </c>
      <c r="JC74">
        <v>14.026999999999999</v>
      </c>
      <c r="JD74">
        <v>18</v>
      </c>
      <c r="JE74">
        <v>720.52499999999998</v>
      </c>
      <c r="JF74">
        <v>305.13299999999998</v>
      </c>
      <c r="JG74">
        <v>29.998899999999999</v>
      </c>
      <c r="JH74">
        <v>38.939700000000002</v>
      </c>
      <c r="JI74">
        <v>29.9983</v>
      </c>
      <c r="JJ74">
        <v>39.153700000000001</v>
      </c>
      <c r="JK74">
        <v>39.150100000000002</v>
      </c>
      <c r="JL74">
        <v>20.305700000000002</v>
      </c>
      <c r="JM74">
        <v>20.046299999999999</v>
      </c>
      <c r="JN74">
        <v>100</v>
      </c>
      <c r="JO74">
        <v>30</v>
      </c>
      <c r="JP74">
        <v>398.072</v>
      </c>
      <c r="JQ74">
        <v>34.490699999999997</v>
      </c>
      <c r="JR74">
        <v>97.766499999999994</v>
      </c>
      <c r="JS74">
        <v>97.741</v>
      </c>
    </row>
    <row r="75" spans="1:279" x14ac:dyDescent="0.2">
      <c r="A75">
        <v>60</v>
      </c>
      <c r="B75">
        <v>1658325303.5999999</v>
      </c>
      <c r="C75">
        <v>235.5</v>
      </c>
      <c r="D75" t="s">
        <v>539</v>
      </c>
      <c r="E75" t="s">
        <v>540</v>
      </c>
      <c r="F75">
        <v>4</v>
      </c>
      <c r="G75">
        <v>1658325301.2874999</v>
      </c>
      <c r="H75">
        <f t="shared" si="0"/>
        <v>1.7348519931738285E-3</v>
      </c>
      <c r="I75">
        <f t="shared" si="1"/>
        <v>1.7348519931738284</v>
      </c>
      <c r="J75">
        <f t="shared" si="2"/>
        <v>5.3404292240679947</v>
      </c>
      <c r="K75">
        <f t="shared" si="3"/>
        <v>375.24187499999999</v>
      </c>
      <c r="L75">
        <f t="shared" si="4"/>
        <v>270.42270437204826</v>
      </c>
      <c r="M75">
        <f t="shared" si="5"/>
        <v>27.378330650804909</v>
      </c>
      <c r="N75">
        <f t="shared" si="6"/>
        <v>37.990508791169034</v>
      </c>
      <c r="O75">
        <f t="shared" si="7"/>
        <v>9.1480808735781002E-2</v>
      </c>
      <c r="P75">
        <f t="shared" si="8"/>
        <v>2.7696580248190705</v>
      </c>
      <c r="Q75">
        <f t="shared" si="9"/>
        <v>8.9834744015380399E-2</v>
      </c>
      <c r="R75">
        <f t="shared" si="10"/>
        <v>5.629214035888587E-2</v>
      </c>
      <c r="S75">
        <f t="shared" si="11"/>
        <v>194.41482861251063</v>
      </c>
      <c r="T75">
        <f t="shared" si="12"/>
        <v>35.566601885320935</v>
      </c>
      <c r="U75">
        <f t="shared" si="13"/>
        <v>34.596187499999999</v>
      </c>
      <c r="V75">
        <f t="shared" si="14"/>
        <v>5.5232843989859921</v>
      </c>
      <c r="W75">
        <f t="shared" si="15"/>
        <v>65.322946570503291</v>
      </c>
      <c r="X75">
        <f t="shared" si="16"/>
        <v>3.6567668888442579</v>
      </c>
      <c r="Y75">
        <f t="shared" si="17"/>
        <v>5.5979821499593507</v>
      </c>
      <c r="Z75">
        <f t="shared" si="18"/>
        <v>1.8665175101417342</v>
      </c>
      <c r="AA75">
        <f t="shared" si="19"/>
        <v>-76.506972898965842</v>
      </c>
      <c r="AB75">
        <f t="shared" si="20"/>
        <v>36.147973738840115</v>
      </c>
      <c r="AC75">
        <f t="shared" si="21"/>
        <v>3.0396566672981868</v>
      </c>
      <c r="AD75">
        <f t="shared" si="22"/>
        <v>157.09548611968307</v>
      </c>
      <c r="AE75">
        <f t="shared" si="23"/>
        <v>14.729798557846415</v>
      </c>
      <c r="AF75">
        <f t="shared" si="24"/>
        <v>1.7411472665891101</v>
      </c>
      <c r="AG75">
        <f t="shared" si="25"/>
        <v>5.3404292240679947</v>
      </c>
      <c r="AH75">
        <v>404.05907131758619</v>
      </c>
      <c r="AI75">
        <v>392.37412121212122</v>
      </c>
      <c r="AJ75">
        <v>1.6946261317103879</v>
      </c>
      <c r="AK75">
        <v>63.920997978006959</v>
      </c>
      <c r="AL75">
        <f t="shared" si="26"/>
        <v>1.7348519931738284</v>
      </c>
      <c r="AM75">
        <v>34.578020731507067</v>
      </c>
      <c r="AN75">
        <v>36.120666060606069</v>
      </c>
      <c r="AO75">
        <v>7.547555522253607E-5</v>
      </c>
      <c r="AP75">
        <v>90.484430062809054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47109.51692522657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1009.4468997992283</v>
      </c>
      <c r="BI75">
        <f t="shared" si="33"/>
        <v>5.3404292240679947</v>
      </c>
      <c r="BJ75" t="e">
        <f t="shared" si="34"/>
        <v>#DIV/0!</v>
      </c>
      <c r="BK75">
        <f t="shared" si="35"/>
        <v>5.2904508648549693E-3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1199.93</v>
      </c>
      <c r="CQ75">
        <f t="shared" si="47"/>
        <v>1009.4468997992283</v>
      </c>
      <c r="CR75">
        <f t="shared" si="48"/>
        <v>0.84125482303070032</v>
      </c>
      <c r="CS75">
        <f t="shared" si="49"/>
        <v>0.16202180844925174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1658325301.2874999</v>
      </c>
      <c r="CZ75">
        <v>375.24187499999999</v>
      </c>
      <c r="DA75">
        <v>389.43712499999998</v>
      </c>
      <c r="DB75">
        <v>36.118812499999997</v>
      </c>
      <c r="DC75">
        <v>34.570149999999998</v>
      </c>
      <c r="DD75">
        <v>376.91025000000002</v>
      </c>
      <c r="DE75">
        <v>35.521262499999999</v>
      </c>
      <c r="DF75">
        <v>650.20974999999999</v>
      </c>
      <c r="DG75">
        <v>101.143</v>
      </c>
      <c r="DH75">
        <v>9.9721887499999995E-2</v>
      </c>
      <c r="DI75">
        <v>34.838275000000003</v>
      </c>
      <c r="DJ75">
        <v>999.9</v>
      </c>
      <c r="DK75">
        <v>34.596187499999999</v>
      </c>
      <c r="DL75">
        <v>0</v>
      </c>
      <c r="DM75">
        <v>0</v>
      </c>
      <c r="DN75">
        <v>9012.1850000000013</v>
      </c>
      <c r="DO75">
        <v>0</v>
      </c>
      <c r="DP75">
        <v>1468.16</v>
      </c>
      <c r="DQ75">
        <v>-14.1951</v>
      </c>
      <c r="DR75">
        <v>389.30312500000002</v>
      </c>
      <c r="DS75">
        <v>403.38212499999997</v>
      </c>
      <c r="DT75">
        <v>1.548665</v>
      </c>
      <c r="DU75">
        <v>389.43712499999998</v>
      </c>
      <c r="DV75">
        <v>34.570149999999998</v>
      </c>
      <c r="DW75">
        <v>3.6531600000000002</v>
      </c>
      <c r="DX75">
        <v>3.4965225000000002</v>
      </c>
      <c r="DY75">
        <v>27.3488875</v>
      </c>
      <c r="DZ75">
        <v>26.602875000000001</v>
      </c>
      <c r="EA75">
        <v>1199.93</v>
      </c>
      <c r="EB75">
        <v>0.95799925000000008</v>
      </c>
      <c r="EC75">
        <v>4.2000712500000002E-2</v>
      </c>
      <c r="ED75">
        <v>0</v>
      </c>
      <c r="EE75">
        <v>673.86487499999998</v>
      </c>
      <c r="EF75">
        <v>5.0001600000000002</v>
      </c>
      <c r="EG75">
        <v>10155.612499999999</v>
      </c>
      <c r="EH75">
        <v>9514.6187500000015</v>
      </c>
      <c r="EI75">
        <v>51.757750000000001</v>
      </c>
      <c r="EJ75">
        <v>54.319875000000003</v>
      </c>
      <c r="EK75">
        <v>53.171624999999999</v>
      </c>
      <c r="EL75">
        <v>52.78875</v>
      </c>
      <c r="EM75">
        <v>53.280999999999999</v>
      </c>
      <c r="EN75">
        <v>1144.74</v>
      </c>
      <c r="EO75">
        <v>50.19</v>
      </c>
      <c r="EP75">
        <v>0</v>
      </c>
      <c r="EQ75">
        <v>767814.60000014305</v>
      </c>
      <c r="ER75">
        <v>0</v>
      </c>
      <c r="ES75">
        <v>673.88207692307685</v>
      </c>
      <c r="ET75">
        <v>1.1032478549026969</v>
      </c>
      <c r="EU75">
        <v>-3.7196580691190588</v>
      </c>
      <c r="EV75">
        <v>10156.6</v>
      </c>
      <c r="EW75">
        <v>15</v>
      </c>
      <c r="EX75">
        <v>1658316094</v>
      </c>
      <c r="EY75" t="s">
        <v>416</v>
      </c>
      <c r="EZ75">
        <v>1658316090.5</v>
      </c>
      <c r="FA75">
        <v>1658316094</v>
      </c>
      <c r="FB75">
        <v>11</v>
      </c>
      <c r="FC75">
        <v>-0.13300000000000001</v>
      </c>
      <c r="FD75">
        <v>0.107</v>
      </c>
      <c r="FE75">
        <v>-1.72</v>
      </c>
      <c r="FF75">
        <v>0.44</v>
      </c>
      <c r="FG75">
        <v>415</v>
      </c>
      <c r="FH75">
        <v>29</v>
      </c>
      <c r="FI75">
        <v>0.15</v>
      </c>
      <c r="FJ75">
        <v>0.28000000000000003</v>
      </c>
      <c r="FK75">
        <v>-13.887404999999999</v>
      </c>
      <c r="FL75">
        <v>-2.04130356472796</v>
      </c>
      <c r="FM75">
        <v>0.19954319701508241</v>
      </c>
      <c r="FN75">
        <v>0</v>
      </c>
      <c r="FO75">
        <v>673.82664705882348</v>
      </c>
      <c r="FP75">
        <v>1.0289381135588911</v>
      </c>
      <c r="FQ75">
        <v>0.2357367527751934</v>
      </c>
      <c r="FR75">
        <v>0</v>
      </c>
      <c r="FS75">
        <v>1.5470889999999999</v>
      </c>
      <c r="FT75">
        <v>-2.887587242026704E-2</v>
      </c>
      <c r="FU75">
        <v>3.170157567061935E-3</v>
      </c>
      <c r="FV75">
        <v>1</v>
      </c>
      <c r="FW75">
        <v>1</v>
      </c>
      <c r="FX75">
        <v>3</v>
      </c>
      <c r="FY75" t="s">
        <v>417</v>
      </c>
      <c r="FZ75">
        <v>3.3661500000000002</v>
      </c>
      <c r="GA75">
        <v>2.8936799999999998</v>
      </c>
      <c r="GB75">
        <v>9.0245400000000003E-2</v>
      </c>
      <c r="GC75">
        <v>9.4071199999999994E-2</v>
      </c>
      <c r="GD75">
        <v>0.144868</v>
      </c>
      <c r="GE75">
        <v>0.143653</v>
      </c>
      <c r="GF75">
        <v>31207.9</v>
      </c>
      <c r="GG75">
        <v>27043.599999999999</v>
      </c>
      <c r="GH75">
        <v>30673.9</v>
      </c>
      <c r="GI75">
        <v>27841.200000000001</v>
      </c>
      <c r="GJ75">
        <v>34577.800000000003</v>
      </c>
      <c r="GK75">
        <v>33645.4</v>
      </c>
      <c r="GL75">
        <v>39997.1</v>
      </c>
      <c r="GM75">
        <v>38815.599999999999</v>
      </c>
      <c r="GN75">
        <v>2.2917999999999998</v>
      </c>
      <c r="GO75">
        <v>1.5733200000000001</v>
      </c>
      <c r="GP75">
        <v>0</v>
      </c>
      <c r="GQ75">
        <v>7.3194499999999996E-2</v>
      </c>
      <c r="GR75">
        <v>999.9</v>
      </c>
      <c r="GS75">
        <v>33.415900000000001</v>
      </c>
      <c r="GT75">
        <v>65.7</v>
      </c>
      <c r="GU75">
        <v>36.4</v>
      </c>
      <c r="GV75">
        <v>39.632399999999997</v>
      </c>
      <c r="GW75">
        <v>50.370199999999997</v>
      </c>
      <c r="GX75">
        <v>40.232399999999998</v>
      </c>
      <c r="GY75">
        <v>1</v>
      </c>
      <c r="GZ75">
        <v>0.90301299999999995</v>
      </c>
      <c r="HA75">
        <v>2.24926</v>
      </c>
      <c r="HB75">
        <v>20.189900000000002</v>
      </c>
      <c r="HC75">
        <v>5.2145900000000003</v>
      </c>
      <c r="HD75">
        <v>11.98</v>
      </c>
      <c r="HE75">
        <v>4.9895500000000004</v>
      </c>
      <c r="HF75">
        <v>3.2925</v>
      </c>
      <c r="HG75">
        <v>8317.9</v>
      </c>
      <c r="HH75">
        <v>9999</v>
      </c>
      <c r="HI75">
        <v>9999</v>
      </c>
      <c r="HJ75">
        <v>970.2</v>
      </c>
      <c r="HK75">
        <v>4.9712399999999999</v>
      </c>
      <c r="HL75">
        <v>1.87405</v>
      </c>
      <c r="HM75">
        <v>1.8703000000000001</v>
      </c>
      <c r="HN75">
        <v>1.8698900000000001</v>
      </c>
      <c r="HO75">
        <v>1.8745799999999999</v>
      </c>
      <c r="HP75">
        <v>1.8712299999999999</v>
      </c>
      <c r="HQ75">
        <v>1.86676</v>
      </c>
      <c r="HR75">
        <v>1.8777900000000001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-1.673</v>
      </c>
      <c r="IG75">
        <v>0.59750000000000003</v>
      </c>
      <c r="IH75">
        <v>-1.4143203888967211</v>
      </c>
      <c r="II75">
        <v>1.7196870422270779E-5</v>
      </c>
      <c r="IJ75">
        <v>-2.1741833173098589E-6</v>
      </c>
      <c r="IK75">
        <v>9.0595066644434051E-10</v>
      </c>
      <c r="IL75">
        <v>0.59756978560464113</v>
      </c>
      <c r="IM75">
        <v>0</v>
      </c>
      <c r="IN75">
        <v>0</v>
      </c>
      <c r="IO75">
        <v>0</v>
      </c>
      <c r="IP75">
        <v>17</v>
      </c>
      <c r="IQ75">
        <v>2050</v>
      </c>
      <c r="IR75">
        <v>3</v>
      </c>
      <c r="IS75">
        <v>34</v>
      </c>
      <c r="IT75">
        <v>153.6</v>
      </c>
      <c r="IU75">
        <v>153.5</v>
      </c>
      <c r="IV75">
        <v>1.02417</v>
      </c>
      <c r="IW75">
        <v>2.5708000000000002</v>
      </c>
      <c r="IX75">
        <v>1.49902</v>
      </c>
      <c r="IY75">
        <v>2.3034699999999999</v>
      </c>
      <c r="IZ75">
        <v>1.69678</v>
      </c>
      <c r="JA75">
        <v>2.2473100000000001</v>
      </c>
      <c r="JB75">
        <v>41.118699999999997</v>
      </c>
      <c r="JC75">
        <v>14.0182</v>
      </c>
      <c r="JD75">
        <v>18</v>
      </c>
      <c r="JE75">
        <v>720.42</v>
      </c>
      <c r="JF75">
        <v>305.113</v>
      </c>
      <c r="JG75">
        <v>29.9984</v>
      </c>
      <c r="JH75">
        <v>38.919899999999998</v>
      </c>
      <c r="JI75">
        <v>29.998200000000001</v>
      </c>
      <c r="JJ75">
        <v>39.131999999999998</v>
      </c>
      <c r="JK75">
        <v>39.128700000000002</v>
      </c>
      <c r="JL75">
        <v>20.5806</v>
      </c>
      <c r="JM75">
        <v>20.046299999999999</v>
      </c>
      <c r="JN75">
        <v>100</v>
      </c>
      <c r="JO75">
        <v>30</v>
      </c>
      <c r="JP75">
        <v>404.75099999999998</v>
      </c>
      <c r="JQ75">
        <v>34.490699999999997</v>
      </c>
      <c r="JR75">
        <v>97.769599999999997</v>
      </c>
      <c r="JS75">
        <v>97.746099999999998</v>
      </c>
    </row>
    <row r="76" spans="1:279" x14ac:dyDescent="0.2">
      <c r="A76">
        <v>61</v>
      </c>
      <c r="B76">
        <v>1658325307.5999999</v>
      </c>
      <c r="C76">
        <v>239.5</v>
      </c>
      <c r="D76" t="s">
        <v>541</v>
      </c>
      <c r="E76" t="s">
        <v>542</v>
      </c>
      <c r="F76">
        <v>4</v>
      </c>
      <c r="G76">
        <v>1658325305.5999999</v>
      </c>
      <c r="H76">
        <f t="shared" si="0"/>
        <v>1.7904191380733682E-3</v>
      </c>
      <c r="I76">
        <f t="shared" si="1"/>
        <v>1.7904191380733683</v>
      </c>
      <c r="J76">
        <f t="shared" si="2"/>
        <v>5.4552041448250126</v>
      </c>
      <c r="K76">
        <f t="shared" si="3"/>
        <v>382.3017142857143</v>
      </c>
      <c r="L76">
        <f t="shared" si="4"/>
        <v>278.07627456869466</v>
      </c>
      <c r="M76">
        <f t="shared" si="5"/>
        <v>28.152983118149695</v>
      </c>
      <c r="N76">
        <f t="shared" si="6"/>
        <v>38.704969436961356</v>
      </c>
      <c r="O76">
        <f t="shared" si="7"/>
        <v>9.432475868771803E-2</v>
      </c>
      <c r="P76">
        <f t="shared" si="8"/>
        <v>2.764284512299497</v>
      </c>
      <c r="Q76">
        <f t="shared" si="9"/>
        <v>9.2572480410648597E-2</v>
      </c>
      <c r="R76">
        <f t="shared" si="10"/>
        <v>5.8012524159601411E-2</v>
      </c>
      <c r="S76">
        <f t="shared" si="11"/>
        <v>194.41346061250792</v>
      </c>
      <c r="T76">
        <f t="shared" si="12"/>
        <v>35.545720875957002</v>
      </c>
      <c r="U76">
        <f t="shared" si="13"/>
        <v>34.601557142857153</v>
      </c>
      <c r="V76">
        <f t="shared" si="14"/>
        <v>5.5249317945999943</v>
      </c>
      <c r="W76">
        <f t="shared" si="15"/>
        <v>65.327839455749995</v>
      </c>
      <c r="X76">
        <f t="shared" si="16"/>
        <v>3.6556181453031935</v>
      </c>
      <c r="Y76">
        <f t="shared" si="17"/>
        <v>5.5958044468611847</v>
      </c>
      <c r="Z76">
        <f t="shared" si="18"/>
        <v>1.8693136492968008</v>
      </c>
      <c r="AA76">
        <f t="shared" si="19"/>
        <v>-78.957483989035538</v>
      </c>
      <c r="AB76">
        <f t="shared" si="20"/>
        <v>34.231756092241795</v>
      </c>
      <c r="AC76">
        <f t="shared" si="21"/>
        <v>2.8840956928113513</v>
      </c>
      <c r="AD76">
        <f t="shared" si="22"/>
        <v>152.5718284085255</v>
      </c>
      <c r="AE76">
        <f t="shared" si="23"/>
        <v>14.891248911323434</v>
      </c>
      <c r="AF76">
        <f t="shared" si="24"/>
        <v>1.8251940720689896</v>
      </c>
      <c r="AG76">
        <f t="shared" si="25"/>
        <v>5.4552041448250126</v>
      </c>
      <c r="AH76">
        <v>410.98998154622092</v>
      </c>
      <c r="AI76">
        <v>399.17421212121189</v>
      </c>
      <c r="AJ76">
        <v>1.700392564346074</v>
      </c>
      <c r="AK76">
        <v>63.920997978006959</v>
      </c>
      <c r="AL76">
        <f t="shared" si="26"/>
        <v>1.7904191380733683</v>
      </c>
      <c r="AM76">
        <v>34.501203832973083</v>
      </c>
      <c r="AN76">
        <v>36.094386666666672</v>
      </c>
      <c r="AO76">
        <v>-1.410095513326411E-4</v>
      </c>
      <c r="AP76">
        <v>90.484430062809054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46963.65350704806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1009.4396997992271</v>
      </c>
      <c r="BI76">
        <f t="shared" si="33"/>
        <v>5.4552041448250126</v>
      </c>
      <c r="BJ76" t="e">
        <f t="shared" si="34"/>
        <v>#DIV/0!</v>
      </c>
      <c r="BK76">
        <f t="shared" si="35"/>
        <v>5.4041902115698716E-3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1199.921428571429</v>
      </c>
      <c r="CQ76">
        <f t="shared" si="47"/>
        <v>1009.4396997992271</v>
      </c>
      <c r="CR76">
        <f t="shared" si="48"/>
        <v>0.84125483199430762</v>
      </c>
      <c r="CS76">
        <f t="shared" si="49"/>
        <v>0.16202182574901391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1658325305.5999999</v>
      </c>
      <c r="CZ76">
        <v>382.3017142857143</v>
      </c>
      <c r="DA76">
        <v>396.68585714285712</v>
      </c>
      <c r="DB76">
        <v>36.10774285714286</v>
      </c>
      <c r="DC76">
        <v>34.484428571428573</v>
      </c>
      <c r="DD76">
        <v>383.97842857142859</v>
      </c>
      <c r="DE76">
        <v>35.510171428571432</v>
      </c>
      <c r="DF76">
        <v>650.25871428571429</v>
      </c>
      <c r="DG76">
        <v>101.14185714285711</v>
      </c>
      <c r="DH76">
        <v>0.1000886571428571</v>
      </c>
      <c r="DI76">
        <v>34.831257142857147</v>
      </c>
      <c r="DJ76">
        <v>999.89999999999986</v>
      </c>
      <c r="DK76">
        <v>34.601557142857153</v>
      </c>
      <c r="DL76">
        <v>0</v>
      </c>
      <c r="DM76">
        <v>0</v>
      </c>
      <c r="DN76">
        <v>8983.7485714285722</v>
      </c>
      <c r="DO76">
        <v>0</v>
      </c>
      <c r="DP76">
        <v>1467.9357142857141</v>
      </c>
      <c r="DQ76">
        <v>-14.38414285714286</v>
      </c>
      <c r="DR76">
        <v>396.62257142857152</v>
      </c>
      <c r="DS76">
        <v>410.85371428571432</v>
      </c>
      <c r="DT76">
        <v>1.6233200000000001</v>
      </c>
      <c r="DU76">
        <v>396.68585714285712</v>
      </c>
      <c r="DV76">
        <v>34.484428571428573</v>
      </c>
      <c r="DW76">
        <v>3.6520028571428571</v>
      </c>
      <c r="DX76">
        <v>3.4878171428571432</v>
      </c>
      <c r="DY76">
        <v>27.343485714285709</v>
      </c>
      <c r="DZ76">
        <v>26.560557142857139</v>
      </c>
      <c r="EA76">
        <v>1199.921428571429</v>
      </c>
      <c r="EB76">
        <v>0.95799871428571415</v>
      </c>
      <c r="EC76">
        <v>4.2001285714285713E-2</v>
      </c>
      <c r="ED76">
        <v>0</v>
      </c>
      <c r="EE76">
        <v>674.24514285714292</v>
      </c>
      <c r="EF76">
        <v>5.0001600000000002</v>
      </c>
      <c r="EG76">
        <v>10156.55714285714</v>
      </c>
      <c r="EH76">
        <v>9514.5514285714289</v>
      </c>
      <c r="EI76">
        <v>51.75</v>
      </c>
      <c r="EJ76">
        <v>54.311999999999998</v>
      </c>
      <c r="EK76">
        <v>53.151571428571422</v>
      </c>
      <c r="EL76">
        <v>52.740857142857138</v>
      </c>
      <c r="EM76">
        <v>53.25</v>
      </c>
      <c r="EN76">
        <v>1144.731428571429</v>
      </c>
      <c r="EO76">
        <v>50.19</v>
      </c>
      <c r="EP76">
        <v>0</v>
      </c>
      <c r="EQ76">
        <v>767818.79999995232</v>
      </c>
      <c r="ER76">
        <v>0</v>
      </c>
      <c r="ES76">
        <v>674.00911999999994</v>
      </c>
      <c r="ET76">
        <v>0.47876923377948138</v>
      </c>
      <c r="EU76">
        <v>1.776923060950607</v>
      </c>
      <c r="EV76">
        <v>10156.664000000001</v>
      </c>
      <c r="EW76">
        <v>15</v>
      </c>
      <c r="EX76">
        <v>1658316094</v>
      </c>
      <c r="EY76" t="s">
        <v>416</v>
      </c>
      <c r="EZ76">
        <v>1658316090.5</v>
      </c>
      <c r="FA76">
        <v>1658316094</v>
      </c>
      <c r="FB76">
        <v>11</v>
      </c>
      <c r="FC76">
        <v>-0.13300000000000001</v>
      </c>
      <c r="FD76">
        <v>0.107</v>
      </c>
      <c r="FE76">
        <v>-1.72</v>
      </c>
      <c r="FF76">
        <v>0.44</v>
      </c>
      <c r="FG76">
        <v>415</v>
      </c>
      <c r="FH76">
        <v>29</v>
      </c>
      <c r="FI76">
        <v>0.15</v>
      </c>
      <c r="FJ76">
        <v>0.28000000000000003</v>
      </c>
      <c r="FK76">
        <v>-14.029674999999999</v>
      </c>
      <c r="FL76">
        <v>-2.1714461538461221</v>
      </c>
      <c r="FM76">
        <v>0.21183610970512079</v>
      </c>
      <c r="FN76">
        <v>0</v>
      </c>
      <c r="FO76">
        <v>673.92505882352941</v>
      </c>
      <c r="FP76">
        <v>1.181451484519964</v>
      </c>
      <c r="FQ76">
        <v>0.25546646391816041</v>
      </c>
      <c r="FR76">
        <v>0</v>
      </c>
      <c r="FS76">
        <v>1.5569165</v>
      </c>
      <c r="FT76">
        <v>0.15018686679174309</v>
      </c>
      <c r="FU76">
        <v>2.4683418173948288E-2</v>
      </c>
      <c r="FV76">
        <v>0</v>
      </c>
      <c r="FW76">
        <v>0</v>
      </c>
      <c r="FX76">
        <v>3</v>
      </c>
      <c r="FY76" t="s">
        <v>425</v>
      </c>
      <c r="FZ76">
        <v>3.3664800000000001</v>
      </c>
      <c r="GA76">
        <v>2.8936000000000002</v>
      </c>
      <c r="GB76">
        <v>9.1471200000000003E-2</v>
      </c>
      <c r="GC76">
        <v>9.5328499999999997E-2</v>
      </c>
      <c r="GD76">
        <v>0.14479300000000001</v>
      </c>
      <c r="GE76">
        <v>0.143427</v>
      </c>
      <c r="GF76">
        <v>31167.599999999999</v>
      </c>
      <c r="GG76">
        <v>27007.3</v>
      </c>
      <c r="GH76">
        <v>30675.7</v>
      </c>
      <c r="GI76">
        <v>27842.3</v>
      </c>
      <c r="GJ76">
        <v>34582.6</v>
      </c>
      <c r="GK76">
        <v>33655.599999999999</v>
      </c>
      <c r="GL76">
        <v>39999.1</v>
      </c>
      <c r="GM76">
        <v>38816.9</v>
      </c>
      <c r="GN76">
        <v>2.2919999999999998</v>
      </c>
      <c r="GO76">
        <v>1.57362</v>
      </c>
      <c r="GP76">
        <v>0</v>
      </c>
      <c r="GQ76">
        <v>7.3552099999999995E-2</v>
      </c>
      <c r="GR76">
        <v>999.9</v>
      </c>
      <c r="GS76">
        <v>33.411999999999999</v>
      </c>
      <c r="GT76">
        <v>65.7</v>
      </c>
      <c r="GU76">
        <v>36.4</v>
      </c>
      <c r="GV76">
        <v>39.6355</v>
      </c>
      <c r="GW76">
        <v>50.610199999999999</v>
      </c>
      <c r="GX76">
        <v>39.427100000000003</v>
      </c>
      <c r="GY76">
        <v>1</v>
      </c>
      <c r="GZ76">
        <v>0.901563</v>
      </c>
      <c r="HA76">
        <v>2.2408399999999999</v>
      </c>
      <c r="HB76">
        <v>20.190200000000001</v>
      </c>
      <c r="HC76">
        <v>5.2142900000000001</v>
      </c>
      <c r="HD76">
        <v>11.9793</v>
      </c>
      <c r="HE76">
        <v>4.9893999999999998</v>
      </c>
      <c r="HF76">
        <v>3.2925</v>
      </c>
      <c r="HG76">
        <v>8317.9</v>
      </c>
      <c r="HH76">
        <v>9999</v>
      </c>
      <c r="HI76">
        <v>9999</v>
      </c>
      <c r="HJ76">
        <v>970.2</v>
      </c>
      <c r="HK76">
        <v>4.9712399999999999</v>
      </c>
      <c r="HL76">
        <v>1.8740399999999999</v>
      </c>
      <c r="HM76">
        <v>1.8703099999999999</v>
      </c>
      <c r="HN76">
        <v>1.86992</v>
      </c>
      <c r="HO76">
        <v>1.8745499999999999</v>
      </c>
      <c r="HP76">
        <v>1.8712599999999999</v>
      </c>
      <c r="HQ76">
        <v>1.86676</v>
      </c>
      <c r="HR76">
        <v>1.8777699999999999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-1.681</v>
      </c>
      <c r="IG76">
        <v>0.59760000000000002</v>
      </c>
      <c r="IH76">
        <v>-1.4143203888967211</v>
      </c>
      <c r="II76">
        <v>1.7196870422270779E-5</v>
      </c>
      <c r="IJ76">
        <v>-2.1741833173098589E-6</v>
      </c>
      <c r="IK76">
        <v>9.0595066644434051E-10</v>
      </c>
      <c r="IL76">
        <v>0.59756978560464113</v>
      </c>
      <c r="IM76">
        <v>0</v>
      </c>
      <c r="IN76">
        <v>0</v>
      </c>
      <c r="IO76">
        <v>0</v>
      </c>
      <c r="IP76">
        <v>17</v>
      </c>
      <c r="IQ76">
        <v>2050</v>
      </c>
      <c r="IR76">
        <v>3</v>
      </c>
      <c r="IS76">
        <v>34</v>
      </c>
      <c r="IT76">
        <v>153.6</v>
      </c>
      <c r="IU76">
        <v>153.6</v>
      </c>
      <c r="IV76">
        <v>1.0388200000000001</v>
      </c>
      <c r="IW76">
        <v>2.5708000000000002</v>
      </c>
      <c r="IX76">
        <v>1.49902</v>
      </c>
      <c r="IY76">
        <v>2.3022499999999999</v>
      </c>
      <c r="IZ76">
        <v>1.69678</v>
      </c>
      <c r="JA76">
        <v>2.3083499999999999</v>
      </c>
      <c r="JB76">
        <v>41.118699999999997</v>
      </c>
      <c r="JC76">
        <v>14.026999999999999</v>
      </c>
      <c r="JD76">
        <v>18</v>
      </c>
      <c r="JE76">
        <v>720.36199999999997</v>
      </c>
      <c r="JF76">
        <v>305.16899999999998</v>
      </c>
      <c r="JG76">
        <v>29.998000000000001</v>
      </c>
      <c r="JH76">
        <v>38.9011</v>
      </c>
      <c r="JI76">
        <v>29.998200000000001</v>
      </c>
      <c r="JJ76">
        <v>39.110900000000001</v>
      </c>
      <c r="JK76">
        <v>39.106900000000003</v>
      </c>
      <c r="JL76">
        <v>20.8522</v>
      </c>
      <c r="JM76">
        <v>20.046299999999999</v>
      </c>
      <c r="JN76">
        <v>100</v>
      </c>
      <c r="JO76">
        <v>30</v>
      </c>
      <c r="JP76">
        <v>411.42899999999997</v>
      </c>
      <c r="JQ76">
        <v>34.397100000000002</v>
      </c>
      <c r="JR76">
        <v>97.774799999999999</v>
      </c>
      <c r="JS76">
        <v>97.749700000000004</v>
      </c>
    </row>
    <row r="77" spans="1:279" x14ac:dyDescent="0.2">
      <c r="A77">
        <v>62</v>
      </c>
      <c r="B77">
        <v>1658325311.5999999</v>
      </c>
      <c r="C77">
        <v>243.5</v>
      </c>
      <c r="D77" t="s">
        <v>543</v>
      </c>
      <c r="E77" t="s">
        <v>544</v>
      </c>
      <c r="F77">
        <v>4</v>
      </c>
      <c r="G77">
        <v>1658325309.2874999</v>
      </c>
      <c r="H77">
        <f t="shared" si="0"/>
        <v>1.7478789489074249E-3</v>
      </c>
      <c r="I77">
        <f t="shared" si="1"/>
        <v>1.7478789489074249</v>
      </c>
      <c r="J77">
        <f t="shared" si="2"/>
        <v>5.7226685891387943</v>
      </c>
      <c r="K77">
        <f t="shared" si="3"/>
        <v>388.33587499999999</v>
      </c>
      <c r="L77">
        <f t="shared" si="4"/>
        <v>276.96900817624913</v>
      </c>
      <c r="M77">
        <f t="shared" si="5"/>
        <v>28.040704223537858</v>
      </c>
      <c r="N77">
        <f t="shared" si="6"/>
        <v>39.315631311841301</v>
      </c>
      <c r="O77">
        <f t="shared" si="7"/>
        <v>9.2005457246374558E-2</v>
      </c>
      <c r="P77">
        <f t="shared" si="8"/>
        <v>2.7592175025233225</v>
      </c>
      <c r="Q77">
        <f t="shared" si="9"/>
        <v>9.0334466871991925E-2</v>
      </c>
      <c r="R77">
        <f t="shared" si="10"/>
        <v>5.6606645844407263E-2</v>
      </c>
      <c r="S77">
        <f t="shared" si="11"/>
        <v>194.42899311253927</v>
      </c>
      <c r="T77">
        <f t="shared" si="12"/>
        <v>35.548554247070285</v>
      </c>
      <c r="U77">
        <f t="shared" si="13"/>
        <v>34.593425000000003</v>
      </c>
      <c r="V77">
        <f t="shared" si="14"/>
        <v>5.5224370359169743</v>
      </c>
      <c r="W77">
        <f t="shared" si="15"/>
        <v>65.304819494083304</v>
      </c>
      <c r="X77">
        <f t="shared" si="16"/>
        <v>3.652282659863598</v>
      </c>
      <c r="Y77">
        <f t="shared" si="17"/>
        <v>5.592669405042149</v>
      </c>
      <c r="Z77">
        <f t="shared" si="18"/>
        <v>1.8701543760533763</v>
      </c>
      <c r="AA77">
        <f t="shared" si="19"/>
        <v>-77.081461646817431</v>
      </c>
      <c r="AB77">
        <f t="shared" si="20"/>
        <v>33.875217344247538</v>
      </c>
      <c r="AC77">
        <f t="shared" si="21"/>
        <v>2.8590435251906854</v>
      </c>
      <c r="AD77">
        <f t="shared" si="22"/>
        <v>154.08179233516006</v>
      </c>
      <c r="AE77">
        <f t="shared" si="23"/>
        <v>15.057785457838239</v>
      </c>
      <c r="AF77">
        <f t="shared" si="24"/>
        <v>1.8250393632759492</v>
      </c>
      <c r="AG77">
        <f t="shared" si="25"/>
        <v>5.7226685891387943</v>
      </c>
      <c r="AH77">
        <v>417.94690216056642</v>
      </c>
      <c r="AI77">
        <v>405.92748484848482</v>
      </c>
      <c r="AJ77">
        <v>1.6868379538864791</v>
      </c>
      <c r="AK77">
        <v>63.920997978006959</v>
      </c>
      <c r="AL77">
        <f t="shared" si="26"/>
        <v>1.7478789489074249</v>
      </c>
      <c r="AM77">
        <v>34.451723379325578</v>
      </c>
      <c r="AN77">
        <v>36.059921212121182</v>
      </c>
      <c r="AO77">
        <v>-9.7291826139874419E-3</v>
      </c>
      <c r="AP77">
        <v>90.484430062809054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46826.772949735874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1009.5214497992431</v>
      </c>
      <c r="BI77">
        <f t="shared" si="33"/>
        <v>5.7226685891387943</v>
      </c>
      <c r="BJ77" t="e">
        <f t="shared" si="34"/>
        <v>#DIV/0!</v>
      </c>
      <c r="BK77">
        <f t="shared" si="35"/>
        <v>5.6686943999821144E-3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1200.01875</v>
      </c>
      <c r="CQ77">
        <f t="shared" si="47"/>
        <v>1009.5214497992431</v>
      </c>
      <c r="CR77">
        <f t="shared" si="48"/>
        <v>0.84125473022754282</v>
      </c>
      <c r="CS77">
        <f t="shared" si="49"/>
        <v>0.16202162933915765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1658325309.2874999</v>
      </c>
      <c r="CZ77">
        <v>388.33587499999999</v>
      </c>
      <c r="DA77">
        <v>402.88462500000003</v>
      </c>
      <c r="DB77">
        <v>36.075024999999997</v>
      </c>
      <c r="DC77">
        <v>34.451700000000002</v>
      </c>
      <c r="DD77">
        <v>390.02050000000003</v>
      </c>
      <c r="DE77">
        <v>35.477424999999997</v>
      </c>
      <c r="DF77">
        <v>650.22137499999997</v>
      </c>
      <c r="DG77">
        <v>101.141125</v>
      </c>
      <c r="DH77">
        <v>0.1001814125</v>
      </c>
      <c r="DI77">
        <v>34.821150000000003</v>
      </c>
      <c r="DJ77">
        <v>999.9</v>
      </c>
      <c r="DK77">
        <v>34.593425000000003</v>
      </c>
      <c r="DL77">
        <v>0</v>
      </c>
      <c r="DM77">
        <v>0</v>
      </c>
      <c r="DN77">
        <v>8956.9512500000001</v>
      </c>
      <c r="DO77">
        <v>0</v>
      </c>
      <c r="DP77">
        <v>1468.8025</v>
      </c>
      <c r="DQ77">
        <v>-14.548612500000001</v>
      </c>
      <c r="DR77">
        <v>402.86937499999999</v>
      </c>
      <c r="DS77">
        <v>417.25987500000002</v>
      </c>
      <c r="DT77">
        <v>1.6232899999999999</v>
      </c>
      <c r="DU77">
        <v>402.88462500000003</v>
      </c>
      <c r="DV77">
        <v>34.451700000000002</v>
      </c>
      <c r="DW77">
        <v>3.6486662500000002</v>
      </c>
      <c r="DX77">
        <v>3.4844849999999998</v>
      </c>
      <c r="DY77">
        <v>27.327874999999999</v>
      </c>
      <c r="DZ77">
        <v>26.544350000000001</v>
      </c>
      <c r="EA77">
        <v>1200.01875</v>
      </c>
      <c r="EB77">
        <v>0.95800174999999999</v>
      </c>
      <c r="EC77">
        <v>4.1998037500000002E-2</v>
      </c>
      <c r="ED77">
        <v>0</v>
      </c>
      <c r="EE77">
        <v>674.325875</v>
      </c>
      <c r="EF77">
        <v>5.0001600000000002</v>
      </c>
      <c r="EG77">
        <v>10158.8125</v>
      </c>
      <c r="EH77">
        <v>9515.3300000000017</v>
      </c>
      <c r="EI77">
        <v>51.710624999999993</v>
      </c>
      <c r="EJ77">
        <v>54.257750000000001</v>
      </c>
      <c r="EK77">
        <v>53.101374999999997</v>
      </c>
      <c r="EL77">
        <v>52.710624999999993</v>
      </c>
      <c r="EM77">
        <v>53.226374999999997</v>
      </c>
      <c r="EN77">
        <v>1144.8287499999999</v>
      </c>
      <c r="EO77">
        <v>50.19</v>
      </c>
      <c r="EP77">
        <v>0</v>
      </c>
      <c r="EQ77">
        <v>767823</v>
      </c>
      <c r="ER77">
        <v>0</v>
      </c>
      <c r="ES77">
        <v>674.10242307692295</v>
      </c>
      <c r="ET77">
        <v>1.871897442330396</v>
      </c>
      <c r="EU77">
        <v>10.529914542111319</v>
      </c>
      <c r="EV77">
        <v>10157.21538461538</v>
      </c>
      <c r="EW77">
        <v>15</v>
      </c>
      <c r="EX77">
        <v>1658316094</v>
      </c>
      <c r="EY77" t="s">
        <v>416</v>
      </c>
      <c r="EZ77">
        <v>1658316090.5</v>
      </c>
      <c r="FA77">
        <v>1658316094</v>
      </c>
      <c r="FB77">
        <v>11</v>
      </c>
      <c r="FC77">
        <v>-0.13300000000000001</v>
      </c>
      <c r="FD77">
        <v>0.107</v>
      </c>
      <c r="FE77">
        <v>-1.72</v>
      </c>
      <c r="FF77">
        <v>0.44</v>
      </c>
      <c r="FG77">
        <v>415</v>
      </c>
      <c r="FH77">
        <v>29</v>
      </c>
      <c r="FI77">
        <v>0.15</v>
      </c>
      <c r="FJ77">
        <v>0.28000000000000003</v>
      </c>
      <c r="FK77">
        <v>-14.2239925</v>
      </c>
      <c r="FL77">
        <v>-2.3357864915572302</v>
      </c>
      <c r="FM77">
        <v>0.22701166532526479</v>
      </c>
      <c r="FN77">
        <v>0</v>
      </c>
      <c r="FO77">
        <v>674.03223529411753</v>
      </c>
      <c r="FP77">
        <v>1.67993888587747</v>
      </c>
      <c r="FQ77">
        <v>0.28393496136216168</v>
      </c>
      <c r="FR77">
        <v>0</v>
      </c>
      <c r="FS77">
        <v>1.57619525</v>
      </c>
      <c r="FT77">
        <v>0.33283868667916999</v>
      </c>
      <c r="FU77">
        <v>3.7848252799006471E-2</v>
      </c>
      <c r="FV77">
        <v>0</v>
      </c>
      <c r="FW77">
        <v>0</v>
      </c>
      <c r="FX77">
        <v>3</v>
      </c>
      <c r="FY77" t="s">
        <v>425</v>
      </c>
      <c r="FZ77">
        <v>3.3662299999999998</v>
      </c>
      <c r="GA77">
        <v>2.8937200000000001</v>
      </c>
      <c r="GB77">
        <v>9.2681799999999995E-2</v>
      </c>
      <c r="GC77">
        <v>9.6558699999999997E-2</v>
      </c>
      <c r="GD77">
        <v>0.144706</v>
      </c>
      <c r="GE77">
        <v>0.14341999999999999</v>
      </c>
      <c r="GF77">
        <v>31126.9</v>
      </c>
      <c r="GG77">
        <v>26970.799999999999</v>
      </c>
      <c r="GH77">
        <v>30676.400000000001</v>
      </c>
      <c r="GI77">
        <v>27842.6</v>
      </c>
      <c r="GJ77">
        <v>34587.1</v>
      </c>
      <c r="GK77">
        <v>33656.1</v>
      </c>
      <c r="GL77">
        <v>40000.300000000003</v>
      </c>
      <c r="GM77">
        <v>38817.199999999997</v>
      </c>
      <c r="GN77">
        <v>2.2926799999999998</v>
      </c>
      <c r="GO77">
        <v>1.5734999999999999</v>
      </c>
      <c r="GP77">
        <v>0</v>
      </c>
      <c r="GQ77">
        <v>7.25687E-2</v>
      </c>
      <c r="GR77">
        <v>999.9</v>
      </c>
      <c r="GS77">
        <v>33.406799999999997</v>
      </c>
      <c r="GT77">
        <v>65.7</v>
      </c>
      <c r="GU77">
        <v>36.4</v>
      </c>
      <c r="GV77">
        <v>39.634500000000003</v>
      </c>
      <c r="GW77">
        <v>50.850200000000001</v>
      </c>
      <c r="GX77">
        <v>40.288499999999999</v>
      </c>
      <c r="GY77">
        <v>1</v>
      </c>
      <c r="GZ77">
        <v>0.89998999999999996</v>
      </c>
      <c r="HA77">
        <v>2.2306699999999999</v>
      </c>
      <c r="HB77">
        <v>20.190000000000001</v>
      </c>
      <c r="HC77">
        <v>5.2115999999999998</v>
      </c>
      <c r="HD77">
        <v>11.9794</v>
      </c>
      <c r="HE77">
        <v>4.9883499999999996</v>
      </c>
      <c r="HF77">
        <v>3.29203</v>
      </c>
      <c r="HG77">
        <v>8317.9</v>
      </c>
      <c r="HH77">
        <v>9999</v>
      </c>
      <c r="HI77">
        <v>9999</v>
      </c>
      <c r="HJ77">
        <v>970.2</v>
      </c>
      <c r="HK77">
        <v>4.9712699999999996</v>
      </c>
      <c r="HL77">
        <v>1.8740300000000001</v>
      </c>
      <c r="HM77">
        <v>1.87032</v>
      </c>
      <c r="HN77">
        <v>1.86988</v>
      </c>
      <c r="HO77">
        <v>1.8745499999999999</v>
      </c>
      <c r="HP77">
        <v>1.8712200000000001</v>
      </c>
      <c r="HQ77">
        <v>1.86676</v>
      </c>
      <c r="HR77">
        <v>1.8777699999999999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-1.6890000000000001</v>
      </c>
      <c r="IG77">
        <v>0.59750000000000003</v>
      </c>
      <c r="IH77">
        <v>-1.4143203888967211</v>
      </c>
      <c r="II77">
        <v>1.7196870422270779E-5</v>
      </c>
      <c r="IJ77">
        <v>-2.1741833173098589E-6</v>
      </c>
      <c r="IK77">
        <v>9.0595066644434051E-10</v>
      </c>
      <c r="IL77">
        <v>0.59756978560464113</v>
      </c>
      <c r="IM77">
        <v>0</v>
      </c>
      <c r="IN77">
        <v>0</v>
      </c>
      <c r="IO77">
        <v>0</v>
      </c>
      <c r="IP77">
        <v>17</v>
      </c>
      <c r="IQ77">
        <v>2050</v>
      </c>
      <c r="IR77">
        <v>3</v>
      </c>
      <c r="IS77">
        <v>34</v>
      </c>
      <c r="IT77">
        <v>153.69999999999999</v>
      </c>
      <c r="IU77">
        <v>153.6</v>
      </c>
      <c r="IV77">
        <v>1.0522499999999999</v>
      </c>
      <c r="IW77">
        <v>2.5573700000000001</v>
      </c>
      <c r="IX77">
        <v>1.49902</v>
      </c>
      <c r="IY77">
        <v>2.3034699999999999</v>
      </c>
      <c r="IZ77">
        <v>1.69678</v>
      </c>
      <c r="JA77">
        <v>2.33765</v>
      </c>
      <c r="JB77">
        <v>41.144599999999997</v>
      </c>
      <c r="JC77">
        <v>14.0357</v>
      </c>
      <c r="JD77">
        <v>18</v>
      </c>
      <c r="JE77">
        <v>720.70600000000002</v>
      </c>
      <c r="JF77">
        <v>305.00599999999997</v>
      </c>
      <c r="JG77">
        <v>29.997599999999998</v>
      </c>
      <c r="JH77">
        <v>38.882199999999997</v>
      </c>
      <c r="JI77">
        <v>29.9983</v>
      </c>
      <c r="JJ77">
        <v>39.089300000000001</v>
      </c>
      <c r="JK77">
        <v>39.085700000000003</v>
      </c>
      <c r="JL77">
        <v>21.1252</v>
      </c>
      <c r="JM77">
        <v>20.046299999999999</v>
      </c>
      <c r="JN77">
        <v>100</v>
      </c>
      <c r="JO77">
        <v>30</v>
      </c>
      <c r="JP77">
        <v>418.10700000000003</v>
      </c>
      <c r="JQ77">
        <v>34.383699999999997</v>
      </c>
      <c r="JR77">
        <v>97.777500000000003</v>
      </c>
      <c r="JS77">
        <v>97.750500000000002</v>
      </c>
    </row>
    <row r="78" spans="1:279" x14ac:dyDescent="0.2">
      <c r="A78">
        <v>63</v>
      </c>
      <c r="B78">
        <v>1658325315.5999999</v>
      </c>
      <c r="C78">
        <v>247.5</v>
      </c>
      <c r="D78" t="s">
        <v>545</v>
      </c>
      <c r="E78" t="s">
        <v>546</v>
      </c>
      <c r="F78">
        <v>4</v>
      </c>
      <c r="G78">
        <v>1658325313.5999999</v>
      </c>
      <c r="H78">
        <f t="shared" si="0"/>
        <v>1.7403167010607038E-3</v>
      </c>
      <c r="I78">
        <f t="shared" si="1"/>
        <v>1.7403167010607039</v>
      </c>
      <c r="J78">
        <f t="shared" si="2"/>
        <v>5.8258459037513033</v>
      </c>
      <c r="K78">
        <f t="shared" si="3"/>
        <v>395.40057142857142</v>
      </c>
      <c r="L78">
        <f t="shared" si="4"/>
        <v>281.81858902617358</v>
      </c>
      <c r="M78">
        <f t="shared" si="5"/>
        <v>28.531386923894487</v>
      </c>
      <c r="N78">
        <f t="shared" si="6"/>
        <v>40.030456231933691</v>
      </c>
      <c r="O78">
        <f t="shared" si="7"/>
        <v>9.179338614269425E-2</v>
      </c>
      <c r="P78">
        <f t="shared" si="8"/>
        <v>2.7655516234556239</v>
      </c>
      <c r="Q78">
        <f t="shared" si="9"/>
        <v>9.0133750522737338E-2</v>
      </c>
      <c r="R78">
        <f t="shared" si="10"/>
        <v>5.6480206417181891E-2</v>
      </c>
      <c r="S78">
        <f t="shared" si="11"/>
        <v>194.4297313268153</v>
      </c>
      <c r="T78">
        <f t="shared" si="12"/>
        <v>35.534100605902125</v>
      </c>
      <c r="U78">
        <f t="shared" si="13"/>
        <v>34.570457142857137</v>
      </c>
      <c r="V78">
        <f t="shared" si="14"/>
        <v>5.5153963014695568</v>
      </c>
      <c r="W78">
        <f t="shared" si="15"/>
        <v>65.3023272679456</v>
      </c>
      <c r="X78">
        <f t="shared" si="16"/>
        <v>3.649108231689671</v>
      </c>
      <c r="Y78">
        <f t="shared" si="17"/>
        <v>5.5880217204462141</v>
      </c>
      <c r="Z78">
        <f t="shared" si="18"/>
        <v>1.8662880697798858</v>
      </c>
      <c r="AA78">
        <f t="shared" si="19"/>
        <v>-76.747966516777041</v>
      </c>
      <c r="AB78">
        <f t="shared" si="20"/>
        <v>35.14202598746774</v>
      </c>
      <c r="AC78">
        <f t="shared" si="21"/>
        <v>2.9586205847581732</v>
      </c>
      <c r="AD78">
        <f t="shared" si="22"/>
        <v>155.78241138226417</v>
      </c>
      <c r="AE78">
        <f t="shared" si="23"/>
        <v>15.279533706484672</v>
      </c>
      <c r="AF78">
        <f t="shared" si="24"/>
        <v>1.791185553459443</v>
      </c>
      <c r="AG78">
        <f t="shared" si="25"/>
        <v>5.8258459037513033</v>
      </c>
      <c r="AH78">
        <v>424.93109583574272</v>
      </c>
      <c r="AI78">
        <v>412.7431939393939</v>
      </c>
      <c r="AJ78">
        <v>1.7051756268862699</v>
      </c>
      <c r="AK78">
        <v>63.920997978006959</v>
      </c>
      <c r="AL78">
        <f t="shared" si="26"/>
        <v>1.7403167010607039</v>
      </c>
      <c r="AM78">
        <v>34.45044450569744</v>
      </c>
      <c r="AN78">
        <v>36.035588484848482</v>
      </c>
      <c r="AO78">
        <v>-6.7890149007366644E-3</v>
      </c>
      <c r="AP78">
        <v>90.484430062809054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47002.107681518937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1009.5249426563809</v>
      </c>
      <c r="BI78">
        <f t="shared" si="33"/>
        <v>5.8258459037513033</v>
      </c>
      <c r="BJ78" t="e">
        <f t="shared" si="34"/>
        <v>#DIV/0!</v>
      </c>
      <c r="BK78">
        <f t="shared" si="35"/>
        <v>5.7708786158583185E-3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1200.022857142857</v>
      </c>
      <c r="CQ78">
        <f t="shared" si="47"/>
        <v>1009.5249426563809</v>
      </c>
      <c r="CR78">
        <f t="shared" si="48"/>
        <v>0.84125476164676227</v>
      </c>
      <c r="CS78">
        <f t="shared" si="49"/>
        <v>0.16202168997825128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1658325313.5999999</v>
      </c>
      <c r="CZ78">
        <v>395.40057142857142</v>
      </c>
      <c r="DA78">
        <v>410.1515714285714</v>
      </c>
      <c r="DB78">
        <v>36.044042857142863</v>
      </c>
      <c r="DC78">
        <v>34.450985714285707</v>
      </c>
      <c r="DD78">
        <v>397.09400000000011</v>
      </c>
      <c r="DE78">
        <v>35.446514285714287</v>
      </c>
      <c r="DF78">
        <v>650.30585714285712</v>
      </c>
      <c r="DG78">
        <v>101.14014285714291</v>
      </c>
      <c r="DH78">
        <v>0.1001160714285714</v>
      </c>
      <c r="DI78">
        <v>34.806157142857153</v>
      </c>
      <c r="DJ78">
        <v>999.89999999999986</v>
      </c>
      <c r="DK78">
        <v>34.570457142857137</v>
      </c>
      <c r="DL78">
        <v>0</v>
      </c>
      <c r="DM78">
        <v>0</v>
      </c>
      <c r="DN78">
        <v>8990.6257142857139</v>
      </c>
      <c r="DO78">
        <v>0</v>
      </c>
      <c r="DP78">
        <v>1469.0871428571429</v>
      </c>
      <c r="DQ78">
        <v>-14.75084285714286</v>
      </c>
      <c r="DR78">
        <v>410.18528571428573</v>
      </c>
      <c r="DS78">
        <v>424.78557142857147</v>
      </c>
      <c r="DT78">
        <v>1.593094285714286</v>
      </c>
      <c r="DU78">
        <v>410.1515714285714</v>
      </c>
      <c r="DV78">
        <v>34.450985714285707</v>
      </c>
      <c r="DW78">
        <v>3.6455071428571419</v>
      </c>
      <c r="DX78">
        <v>3.484378571428572</v>
      </c>
      <c r="DY78">
        <v>27.31307142857143</v>
      </c>
      <c r="DZ78">
        <v>26.543814285714291</v>
      </c>
      <c r="EA78">
        <v>1200.022857142857</v>
      </c>
      <c r="EB78">
        <v>0.95800014285714286</v>
      </c>
      <c r="EC78">
        <v>4.1999757142857141E-2</v>
      </c>
      <c r="ED78">
        <v>0</v>
      </c>
      <c r="EE78">
        <v>674.54071428571422</v>
      </c>
      <c r="EF78">
        <v>5.0001600000000002</v>
      </c>
      <c r="EG78">
        <v>10159.642857142861</v>
      </c>
      <c r="EH78">
        <v>9515.3657142857137</v>
      </c>
      <c r="EI78">
        <v>51.714000000000013</v>
      </c>
      <c r="EJ78">
        <v>54.25</v>
      </c>
      <c r="EK78">
        <v>53.089000000000013</v>
      </c>
      <c r="EL78">
        <v>52.714000000000013</v>
      </c>
      <c r="EM78">
        <v>53.223000000000013</v>
      </c>
      <c r="EN78">
        <v>1144.831428571428</v>
      </c>
      <c r="EO78">
        <v>50.191428571428567</v>
      </c>
      <c r="EP78">
        <v>0</v>
      </c>
      <c r="EQ78">
        <v>767826.60000014305</v>
      </c>
      <c r="ER78">
        <v>0</v>
      </c>
      <c r="ES78">
        <v>674.24169230769235</v>
      </c>
      <c r="ET78">
        <v>3.0404786391664018</v>
      </c>
      <c r="EU78">
        <v>20.417094026869481</v>
      </c>
      <c r="EV78">
        <v>10157.799999999999</v>
      </c>
      <c r="EW78">
        <v>15</v>
      </c>
      <c r="EX78">
        <v>1658316094</v>
      </c>
      <c r="EY78" t="s">
        <v>416</v>
      </c>
      <c r="EZ78">
        <v>1658316090.5</v>
      </c>
      <c r="FA78">
        <v>1658316094</v>
      </c>
      <c r="FB78">
        <v>11</v>
      </c>
      <c r="FC78">
        <v>-0.13300000000000001</v>
      </c>
      <c r="FD78">
        <v>0.107</v>
      </c>
      <c r="FE78">
        <v>-1.72</v>
      </c>
      <c r="FF78">
        <v>0.44</v>
      </c>
      <c r="FG78">
        <v>415</v>
      </c>
      <c r="FH78">
        <v>29</v>
      </c>
      <c r="FI78">
        <v>0.15</v>
      </c>
      <c r="FJ78">
        <v>0.28000000000000003</v>
      </c>
      <c r="FK78">
        <v>-14.385417500000001</v>
      </c>
      <c r="FL78">
        <v>-2.525053283302042</v>
      </c>
      <c r="FM78">
        <v>0.24476593195081309</v>
      </c>
      <c r="FN78">
        <v>0</v>
      </c>
      <c r="FO78">
        <v>674.17541176470593</v>
      </c>
      <c r="FP78">
        <v>2.2134453783237711</v>
      </c>
      <c r="FQ78">
        <v>0.3014844760072336</v>
      </c>
      <c r="FR78">
        <v>0</v>
      </c>
      <c r="FS78">
        <v>1.5856705</v>
      </c>
      <c r="FT78">
        <v>0.25903857410881798</v>
      </c>
      <c r="FU78">
        <v>3.5450004298307233E-2</v>
      </c>
      <c r="FV78">
        <v>0</v>
      </c>
      <c r="FW78">
        <v>0</v>
      </c>
      <c r="FX78">
        <v>3</v>
      </c>
      <c r="FY78" t="s">
        <v>425</v>
      </c>
      <c r="FZ78">
        <v>3.3664399999999999</v>
      </c>
      <c r="GA78">
        <v>2.8936999999999999</v>
      </c>
      <c r="GB78">
        <v>9.3894900000000003E-2</v>
      </c>
      <c r="GC78">
        <v>9.7807000000000005E-2</v>
      </c>
      <c r="GD78">
        <v>0.14464399999999999</v>
      </c>
      <c r="GE78">
        <v>0.143431</v>
      </c>
      <c r="GF78">
        <v>31086.2</v>
      </c>
      <c r="GG78">
        <v>26934.1</v>
      </c>
      <c r="GH78">
        <v>30677.4</v>
      </c>
      <c r="GI78">
        <v>27843.1</v>
      </c>
      <c r="GJ78">
        <v>34590.300000000003</v>
      </c>
      <c r="GK78">
        <v>33656.400000000001</v>
      </c>
      <c r="GL78">
        <v>40001.199999999997</v>
      </c>
      <c r="GM78">
        <v>38817.9</v>
      </c>
      <c r="GN78">
        <v>2.2926799999999998</v>
      </c>
      <c r="GO78">
        <v>1.5738799999999999</v>
      </c>
      <c r="GP78">
        <v>0</v>
      </c>
      <c r="GQ78">
        <v>7.20248E-2</v>
      </c>
      <c r="GR78">
        <v>999.9</v>
      </c>
      <c r="GS78">
        <v>33.397599999999997</v>
      </c>
      <c r="GT78">
        <v>65.7</v>
      </c>
      <c r="GU78">
        <v>36.4</v>
      </c>
      <c r="GV78">
        <v>39.633800000000001</v>
      </c>
      <c r="GW78">
        <v>50.850200000000001</v>
      </c>
      <c r="GX78">
        <v>39.6554</v>
      </c>
      <c r="GY78">
        <v>1</v>
      </c>
      <c r="GZ78">
        <v>0.89854400000000001</v>
      </c>
      <c r="HA78">
        <v>2.2190799999999999</v>
      </c>
      <c r="HB78">
        <v>20.1904</v>
      </c>
      <c r="HC78">
        <v>5.2135499999999997</v>
      </c>
      <c r="HD78">
        <v>11.9787</v>
      </c>
      <c r="HE78">
        <v>4.9890999999999996</v>
      </c>
      <c r="HF78">
        <v>3.29243</v>
      </c>
      <c r="HG78">
        <v>8318.2000000000007</v>
      </c>
      <c r="HH78">
        <v>9999</v>
      </c>
      <c r="HI78">
        <v>9999</v>
      </c>
      <c r="HJ78">
        <v>970.2</v>
      </c>
      <c r="HK78">
        <v>4.9712699999999996</v>
      </c>
      <c r="HL78">
        <v>1.8740699999999999</v>
      </c>
      <c r="HM78">
        <v>1.8703099999999999</v>
      </c>
      <c r="HN78">
        <v>1.86991</v>
      </c>
      <c r="HO78">
        <v>1.8745700000000001</v>
      </c>
      <c r="HP78">
        <v>1.8712500000000001</v>
      </c>
      <c r="HQ78">
        <v>1.86676</v>
      </c>
      <c r="HR78">
        <v>1.8777699999999999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-1.698</v>
      </c>
      <c r="IG78">
        <v>0.59760000000000002</v>
      </c>
      <c r="IH78">
        <v>-1.4143203888967211</v>
      </c>
      <c r="II78">
        <v>1.7196870422270779E-5</v>
      </c>
      <c r="IJ78">
        <v>-2.1741833173098589E-6</v>
      </c>
      <c r="IK78">
        <v>9.0595066644434051E-10</v>
      </c>
      <c r="IL78">
        <v>0.59756978560464113</v>
      </c>
      <c r="IM78">
        <v>0</v>
      </c>
      <c r="IN78">
        <v>0</v>
      </c>
      <c r="IO78">
        <v>0</v>
      </c>
      <c r="IP78">
        <v>17</v>
      </c>
      <c r="IQ78">
        <v>2050</v>
      </c>
      <c r="IR78">
        <v>3</v>
      </c>
      <c r="IS78">
        <v>34</v>
      </c>
      <c r="IT78">
        <v>153.80000000000001</v>
      </c>
      <c r="IU78">
        <v>153.69999999999999</v>
      </c>
      <c r="IV78">
        <v>1.0656699999999999</v>
      </c>
      <c r="IW78">
        <v>2.5659200000000002</v>
      </c>
      <c r="IX78">
        <v>1.49902</v>
      </c>
      <c r="IY78">
        <v>2.3022499999999999</v>
      </c>
      <c r="IZ78">
        <v>1.69678</v>
      </c>
      <c r="JA78">
        <v>2.3730500000000001</v>
      </c>
      <c r="JB78">
        <v>41.144599999999997</v>
      </c>
      <c r="JC78">
        <v>14.0357</v>
      </c>
      <c r="JD78">
        <v>18</v>
      </c>
      <c r="JE78">
        <v>720.48099999999999</v>
      </c>
      <c r="JF78">
        <v>305.10899999999998</v>
      </c>
      <c r="JG78">
        <v>29.997199999999999</v>
      </c>
      <c r="JH78">
        <v>38.863399999999999</v>
      </c>
      <c r="JI78">
        <v>29.9983</v>
      </c>
      <c r="JJ78">
        <v>39.068399999999997</v>
      </c>
      <c r="JK78">
        <v>39.065300000000001</v>
      </c>
      <c r="JL78">
        <v>21.394200000000001</v>
      </c>
      <c r="JM78">
        <v>20.046299999999999</v>
      </c>
      <c r="JN78">
        <v>100</v>
      </c>
      <c r="JO78">
        <v>30</v>
      </c>
      <c r="JP78">
        <v>424.786</v>
      </c>
      <c r="JQ78">
        <v>34.368899999999996</v>
      </c>
      <c r="JR78">
        <v>97.780100000000004</v>
      </c>
      <c r="JS78">
        <v>97.752399999999994</v>
      </c>
    </row>
    <row r="79" spans="1:279" x14ac:dyDescent="0.2">
      <c r="A79">
        <v>64</v>
      </c>
      <c r="B79">
        <v>1658325319.5999999</v>
      </c>
      <c r="C79">
        <v>251.5</v>
      </c>
      <c r="D79" t="s">
        <v>547</v>
      </c>
      <c r="E79" t="s">
        <v>548</v>
      </c>
      <c r="F79">
        <v>4</v>
      </c>
      <c r="G79">
        <v>1658325317.2874999</v>
      </c>
      <c r="H79">
        <f t="shared" si="0"/>
        <v>1.7178702244279075E-3</v>
      </c>
      <c r="I79">
        <f t="shared" si="1"/>
        <v>1.7178702244279076</v>
      </c>
      <c r="J79">
        <f t="shared" si="2"/>
        <v>5.9281980691918106</v>
      </c>
      <c r="K79">
        <f t="shared" si="3"/>
        <v>401.47387500000002</v>
      </c>
      <c r="L79">
        <f t="shared" si="4"/>
        <v>284.73336137941715</v>
      </c>
      <c r="M79">
        <f t="shared" si="5"/>
        <v>28.826327894856217</v>
      </c>
      <c r="N79">
        <f t="shared" si="6"/>
        <v>40.645105673258527</v>
      </c>
      <c r="O79">
        <f t="shared" si="7"/>
        <v>9.0717853296386264E-2</v>
      </c>
      <c r="P79">
        <f t="shared" si="8"/>
        <v>2.7696773824787955</v>
      </c>
      <c r="Q79">
        <f t="shared" si="9"/>
        <v>8.909887984455872E-2</v>
      </c>
      <c r="R79">
        <f t="shared" si="10"/>
        <v>5.5829851665345528E-2</v>
      </c>
      <c r="S79">
        <f t="shared" si="11"/>
        <v>194.42161161252437</v>
      </c>
      <c r="T79">
        <f t="shared" si="12"/>
        <v>35.526802227359276</v>
      </c>
      <c r="U79">
        <f t="shared" si="13"/>
        <v>34.555025000000001</v>
      </c>
      <c r="V79">
        <f t="shared" si="14"/>
        <v>5.5106700040840977</v>
      </c>
      <c r="W79">
        <f t="shared" si="15"/>
        <v>65.309393673803939</v>
      </c>
      <c r="X79">
        <f t="shared" si="16"/>
        <v>3.6470004624183381</v>
      </c>
      <c r="Y79">
        <f t="shared" si="17"/>
        <v>5.5841897424951537</v>
      </c>
      <c r="Z79">
        <f t="shared" si="18"/>
        <v>1.8636695416657596</v>
      </c>
      <c r="AA79">
        <f t="shared" si="19"/>
        <v>-75.758076897270726</v>
      </c>
      <c r="AB79">
        <f t="shared" si="20"/>
        <v>35.651741217390047</v>
      </c>
      <c r="AC79">
        <f t="shared" si="21"/>
        <v>2.996656389998702</v>
      </c>
      <c r="AD79">
        <f t="shared" si="22"/>
        <v>157.31193232264238</v>
      </c>
      <c r="AE79">
        <f t="shared" si="23"/>
        <v>15.401346853935577</v>
      </c>
      <c r="AF79">
        <f t="shared" si="24"/>
        <v>1.7642634496918137</v>
      </c>
      <c r="AG79">
        <f t="shared" si="25"/>
        <v>5.9281980691918106</v>
      </c>
      <c r="AH79">
        <v>431.87666632275352</v>
      </c>
      <c r="AI79">
        <v>419.57413333333318</v>
      </c>
      <c r="AJ79">
        <v>1.7090067268318601</v>
      </c>
      <c r="AK79">
        <v>63.920997978006959</v>
      </c>
      <c r="AL79">
        <f t="shared" si="26"/>
        <v>1.7178702244279076</v>
      </c>
      <c r="AM79">
        <v>34.453085199543096</v>
      </c>
      <c r="AN79">
        <v>36.015030909090918</v>
      </c>
      <c r="AO79">
        <v>-6.1552901536217142E-3</v>
      </c>
      <c r="AP79">
        <v>90.484430062809054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47116.832132924028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1009.4825997992355</v>
      </c>
      <c r="BI79">
        <f t="shared" si="33"/>
        <v>5.9281980691918106</v>
      </c>
      <c r="BJ79" t="e">
        <f t="shared" si="34"/>
        <v>#DIV/0!</v>
      </c>
      <c r="BK79">
        <f t="shared" si="35"/>
        <v>5.8725113938276922E-3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1199.9725000000001</v>
      </c>
      <c r="CQ79">
        <f t="shared" si="47"/>
        <v>1009.4825997992355</v>
      </c>
      <c r="CR79">
        <f t="shared" si="48"/>
        <v>0.84125477858803877</v>
      </c>
      <c r="CS79">
        <f t="shared" si="49"/>
        <v>0.16202172267491494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1658325317.2874999</v>
      </c>
      <c r="CZ79">
        <v>401.47387500000002</v>
      </c>
      <c r="DA79">
        <v>416.33937500000002</v>
      </c>
      <c r="DB79">
        <v>36.023412499999999</v>
      </c>
      <c r="DC79">
        <v>34.454050000000002</v>
      </c>
      <c r="DD79">
        <v>403.17537499999997</v>
      </c>
      <c r="DE79">
        <v>35.425874999999998</v>
      </c>
      <c r="DF79">
        <v>650.21637499999997</v>
      </c>
      <c r="DG79">
        <v>101.13975000000001</v>
      </c>
      <c r="DH79">
        <v>9.9977424999999995E-2</v>
      </c>
      <c r="DI79">
        <v>34.793787500000001</v>
      </c>
      <c r="DJ79">
        <v>999.9</v>
      </c>
      <c r="DK79">
        <v>34.555025000000001</v>
      </c>
      <c r="DL79">
        <v>0</v>
      </c>
      <c r="DM79">
        <v>0</v>
      </c>
      <c r="DN79">
        <v>9012.5774999999994</v>
      </c>
      <c r="DO79">
        <v>0</v>
      </c>
      <c r="DP79">
        <v>1469.59375</v>
      </c>
      <c r="DQ79">
        <v>-14.865449999999999</v>
      </c>
      <c r="DR79">
        <v>416.47674999999998</v>
      </c>
      <c r="DS79">
        <v>431.19562500000001</v>
      </c>
      <c r="DT79">
        <v>1.5693837500000001</v>
      </c>
      <c r="DU79">
        <v>416.33937500000002</v>
      </c>
      <c r="DV79">
        <v>34.454050000000002</v>
      </c>
      <c r="DW79">
        <v>3.6434087499999999</v>
      </c>
      <c r="DX79">
        <v>3.48468</v>
      </c>
      <c r="DY79">
        <v>27.303249999999998</v>
      </c>
      <c r="DZ79">
        <v>26.545287500000001</v>
      </c>
      <c r="EA79">
        <v>1199.9725000000001</v>
      </c>
      <c r="EB79">
        <v>0.95799925000000008</v>
      </c>
      <c r="EC79">
        <v>4.2000712500000002E-2</v>
      </c>
      <c r="ED79">
        <v>0</v>
      </c>
      <c r="EE79">
        <v>674.666875</v>
      </c>
      <c r="EF79">
        <v>5.0001600000000002</v>
      </c>
      <c r="EG79">
        <v>10160.612499999999</v>
      </c>
      <c r="EH79">
        <v>9514.9537500000006</v>
      </c>
      <c r="EI79">
        <v>51.679250000000003</v>
      </c>
      <c r="EJ79">
        <v>54.234250000000003</v>
      </c>
      <c r="EK79">
        <v>53.061999999999998</v>
      </c>
      <c r="EL79">
        <v>52.686999999999998</v>
      </c>
      <c r="EM79">
        <v>53.210624999999993</v>
      </c>
      <c r="EN79">
        <v>1144.7825</v>
      </c>
      <c r="EO79">
        <v>50.19</v>
      </c>
      <c r="EP79">
        <v>0</v>
      </c>
      <c r="EQ79">
        <v>767830.79999995232</v>
      </c>
      <c r="ER79">
        <v>0</v>
      </c>
      <c r="ES79">
        <v>674.46523999999999</v>
      </c>
      <c r="ET79">
        <v>2.888384623413002</v>
      </c>
      <c r="EU79">
        <v>22.292307765335959</v>
      </c>
      <c r="EV79">
        <v>10159.147999999999</v>
      </c>
      <c r="EW79">
        <v>15</v>
      </c>
      <c r="EX79">
        <v>1658316094</v>
      </c>
      <c r="EY79" t="s">
        <v>416</v>
      </c>
      <c r="EZ79">
        <v>1658316090.5</v>
      </c>
      <c r="FA79">
        <v>1658316094</v>
      </c>
      <c r="FB79">
        <v>11</v>
      </c>
      <c r="FC79">
        <v>-0.13300000000000001</v>
      </c>
      <c r="FD79">
        <v>0.107</v>
      </c>
      <c r="FE79">
        <v>-1.72</v>
      </c>
      <c r="FF79">
        <v>0.44</v>
      </c>
      <c r="FG79">
        <v>415</v>
      </c>
      <c r="FH79">
        <v>29</v>
      </c>
      <c r="FI79">
        <v>0.15</v>
      </c>
      <c r="FJ79">
        <v>0.28000000000000003</v>
      </c>
      <c r="FK79">
        <v>-14.505387499999999</v>
      </c>
      <c r="FL79">
        <v>-2.6236491557223141</v>
      </c>
      <c r="FM79">
        <v>0.25353320313866212</v>
      </c>
      <c r="FN79">
        <v>0</v>
      </c>
      <c r="FO79">
        <v>674.25811764705873</v>
      </c>
      <c r="FP79">
        <v>2.8894728794945541</v>
      </c>
      <c r="FQ79">
        <v>0.33612101853401588</v>
      </c>
      <c r="FR79">
        <v>0</v>
      </c>
      <c r="FS79">
        <v>1.58989175</v>
      </c>
      <c r="FT79">
        <v>9.6722589118196242E-2</v>
      </c>
      <c r="FU79">
        <v>3.1773577614702127E-2</v>
      </c>
      <c r="FV79">
        <v>1</v>
      </c>
      <c r="FW79">
        <v>1</v>
      </c>
      <c r="FX79">
        <v>3</v>
      </c>
      <c r="FY79" t="s">
        <v>417</v>
      </c>
      <c r="FZ79">
        <v>3.36646</v>
      </c>
      <c r="GA79">
        <v>2.8938799999999998</v>
      </c>
      <c r="GB79">
        <v>9.5100100000000007E-2</v>
      </c>
      <c r="GC79">
        <v>9.9016900000000005E-2</v>
      </c>
      <c r="GD79">
        <v>0.144596</v>
      </c>
      <c r="GE79">
        <v>0.143452</v>
      </c>
      <c r="GF79">
        <v>31045.599999999999</v>
      </c>
      <c r="GG79">
        <v>26898.7</v>
      </c>
      <c r="GH79">
        <v>30678.1</v>
      </c>
      <c r="GI79">
        <v>27843.8</v>
      </c>
      <c r="GJ79">
        <v>34592.9</v>
      </c>
      <c r="GK79">
        <v>33656.5</v>
      </c>
      <c r="GL79">
        <v>40002.1</v>
      </c>
      <c r="GM79">
        <v>38818.9</v>
      </c>
      <c r="GN79">
        <v>2.2931499999999998</v>
      </c>
      <c r="GO79">
        <v>1.57385</v>
      </c>
      <c r="GP79">
        <v>0</v>
      </c>
      <c r="GQ79">
        <v>7.1756500000000001E-2</v>
      </c>
      <c r="GR79">
        <v>999.9</v>
      </c>
      <c r="GS79">
        <v>33.383699999999997</v>
      </c>
      <c r="GT79">
        <v>65.7</v>
      </c>
      <c r="GU79">
        <v>36.4</v>
      </c>
      <c r="GV79">
        <v>39.635199999999998</v>
      </c>
      <c r="GW79">
        <v>50.580199999999998</v>
      </c>
      <c r="GX79">
        <v>39.811700000000002</v>
      </c>
      <c r="GY79">
        <v>1</v>
      </c>
      <c r="GZ79">
        <v>0.89696399999999998</v>
      </c>
      <c r="HA79">
        <v>2.20729</v>
      </c>
      <c r="HB79">
        <v>20.1907</v>
      </c>
      <c r="HC79">
        <v>5.2142900000000001</v>
      </c>
      <c r="HD79">
        <v>11.9793</v>
      </c>
      <c r="HE79">
        <v>4.9894499999999997</v>
      </c>
      <c r="HF79">
        <v>3.2925300000000002</v>
      </c>
      <c r="HG79">
        <v>8318.2000000000007</v>
      </c>
      <c r="HH79">
        <v>9999</v>
      </c>
      <c r="HI79">
        <v>9999</v>
      </c>
      <c r="HJ79">
        <v>970.2</v>
      </c>
      <c r="HK79">
        <v>4.9712699999999996</v>
      </c>
      <c r="HL79">
        <v>1.87408</v>
      </c>
      <c r="HM79">
        <v>1.87033</v>
      </c>
      <c r="HN79">
        <v>1.86988</v>
      </c>
      <c r="HO79">
        <v>1.87456</v>
      </c>
      <c r="HP79">
        <v>1.87124</v>
      </c>
      <c r="HQ79">
        <v>1.86676</v>
      </c>
      <c r="HR79">
        <v>1.8777699999999999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-1.706</v>
      </c>
      <c r="IG79">
        <v>0.59750000000000003</v>
      </c>
      <c r="IH79">
        <v>-1.4143203888967211</v>
      </c>
      <c r="II79">
        <v>1.7196870422270779E-5</v>
      </c>
      <c r="IJ79">
        <v>-2.1741833173098589E-6</v>
      </c>
      <c r="IK79">
        <v>9.0595066644434051E-10</v>
      </c>
      <c r="IL79">
        <v>0.59756978560464113</v>
      </c>
      <c r="IM79">
        <v>0</v>
      </c>
      <c r="IN79">
        <v>0</v>
      </c>
      <c r="IO79">
        <v>0</v>
      </c>
      <c r="IP79">
        <v>17</v>
      </c>
      <c r="IQ79">
        <v>2050</v>
      </c>
      <c r="IR79">
        <v>3</v>
      </c>
      <c r="IS79">
        <v>34</v>
      </c>
      <c r="IT79">
        <v>153.80000000000001</v>
      </c>
      <c r="IU79">
        <v>153.80000000000001</v>
      </c>
      <c r="IV79">
        <v>1.0790999999999999</v>
      </c>
      <c r="IW79">
        <v>2.5659200000000002</v>
      </c>
      <c r="IX79">
        <v>1.49902</v>
      </c>
      <c r="IY79">
        <v>2.3034699999999999</v>
      </c>
      <c r="IZ79">
        <v>1.69678</v>
      </c>
      <c r="JA79">
        <v>2.2448700000000001</v>
      </c>
      <c r="JB79">
        <v>41.144599999999997</v>
      </c>
      <c r="JC79">
        <v>14.0357</v>
      </c>
      <c r="JD79">
        <v>18</v>
      </c>
      <c r="JE79">
        <v>720.65899999999999</v>
      </c>
      <c r="JF79">
        <v>304.99799999999999</v>
      </c>
      <c r="JG79">
        <v>29.9969</v>
      </c>
      <c r="JH79">
        <v>38.843699999999998</v>
      </c>
      <c r="JI79">
        <v>29.9983</v>
      </c>
      <c r="JJ79">
        <v>39.047400000000003</v>
      </c>
      <c r="JK79">
        <v>39.0441</v>
      </c>
      <c r="JL79">
        <v>21.665400000000002</v>
      </c>
      <c r="JM79">
        <v>20.046299999999999</v>
      </c>
      <c r="JN79">
        <v>100</v>
      </c>
      <c r="JO79">
        <v>30</v>
      </c>
      <c r="JP79">
        <v>431.483</v>
      </c>
      <c r="JQ79">
        <v>34.358899999999998</v>
      </c>
      <c r="JR79">
        <v>97.782300000000006</v>
      </c>
      <c r="JS79">
        <v>97.754800000000003</v>
      </c>
    </row>
    <row r="80" spans="1:279" x14ac:dyDescent="0.2">
      <c r="A80">
        <v>65</v>
      </c>
      <c r="B80">
        <v>1658325323.5999999</v>
      </c>
      <c r="C80">
        <v>255.5</v>
      </c>
      <c r="D80" t="s">
        <v>549</v>
      </c>
      <c r="E80" t="s">
        <v>550</v>
      </c>
      <c r="F80">
        <v>4</v>
      </c>
      <c r="G80">
        <v>1658325321.5999999</v>
      </c>
      <c r="H80">
        <f t="shared" ref="H80:H143" si="50">(I80)/1000</f>
        <v>1.7256678142683818E-3</v>
      </c>
      <c r="I80">
        <f t="shared" ref="I80:I143" si="51">IF(CX80, AL80, AF80)</f>
        <v>1.7256678142683819</v>
      </c>
      <c r="J80">
        <f t="shared" ref="J80:J143" si="52">IF(CX80, AG80, AE80)</f>
        <v>5.9580362372952296</v>
      </c>
      <c r="K80">
        <f t="shared" ref="K80:K143" si="53">CZ80 - IF(AS80&gt;1, J80*CT80*100/(AU80*DN80), 0)</f>
        <v>408.57557142857149</v>
      </c>
      <c r="L80">
        <f t="shared" ref="L80:L143" si="54">((R80-H80/2)*K80-J80)/(R80+H80/2)</f>
        <v>291.93524300114609</v>
      </c>
      <c r="M80">
        <f t="shared" ref="M80:M143" si="55">L80*(DG80+DH80)/1000</f>
        <v>29.555664230444762</v>
      </c>
      <c r="N80">
        <f t="shared" ref="N80:N143" si="56">(CZ80 - IF(AS80&gt;1, J80*CT80*100/(AU80*DN80), 0))*(DG80+DH80)/1000</f>
        <v>41.36438710778593</v>
      </c>
      <c r="O80">
        <f t="shared" ref="O80:O143" si="57">2/((1/Q80-1/P80)+SIGN(Q80)*SQRT((1/Q80-1/P80)*(1/Q80-1/P80) + 4*CU80/((CU80+1)*(CU80+1))*(2*1/Q80*1/P80-1/P80*1/P80)))</f>
        <v>9.1434258089356887E-2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2.7646477324153298</v>
      </c>
      <c r="Q80">
        <f t="shared" ref="Q80:Q143" si="59">H80*(1000-(1000*0.61365*EXP(17.502*U80/(240.97+U80))/(DG80+DH80)+DB80)/2)/(1000*0.61365*EXP(17.502*U80/(240.97+U80))/(DG80+DH80)-DB80)</f>
        <v>8.978692970074291E-2</v>
      </c>
      <c r="R80">
        <f t="shared" ref="R80:R143" si="60">1/((CU80+1)/(O80/1.6)+1/(P80/1.37)) + CU80/((CU80+1)/(O80/1.6) + CU80/(P80/1.37))</f>
        <v>5.6262364902226719E-2</v>
      </c>
      <c r="S80">
        <f t="shared" ref="S80:S143" si="61">(CP80*CS80)</f>
        <v>194.42782461253682</v>
      </c>
      <c r="T80">
        <f t="shared" ref="T80:T143" si="62">(DI80+(S80+2*0.95*0.0000000567*(((DI80+$B$6)+273)^4-(DI80+273)^4)-44100*H80)/(1.84*29.3*P80+8*0.95*0.0000000567*(DI80+273)^3))</f>
        <v>35.504809870781145</v>
      </c>
      <c r="U80">
        <f t="shared" ref="U80:U143" si="63">($C$6*DJ80+$D$6*DK80+$E$6*T80)</f>
        <v>34.530700000000003</v>
      </c>
      <c r="V80">
        <f t="shared" ref="V80:V143" si="64">0.61365*EXP(17.502*U80/(240.97+U80))</f>
        <v>5.503227300723073</v>
      </c>
      <c r="W80">
        <f t="shared" ref="W80:W143" si="65">(X80/Y80*100)</f>
        <v>65.356311842478689</v>
      </c>
      <c r="X80">
        <f t="shared" ref="X80:X143" si="66">DB80*(DG80+DH80)/1000</f>
        <v>3.6453428350240373</v>
      </c>
      <c r="Y80">
        <f t="shared" ref="Y80:Y143" si="67">0.61365*EXP(17.502*DI80/(240.97+DI80))</f>
        <v>5.5776446562805084</v>
      </c>
      <c r="Z80">
        <f t="shared" ref="Z80:Z143" si="68">(V80-DB80*(DG80+DH80)/1000)</f>
        <v>1.8578844656990356</v>
      </c>
      <c r="AA80">
        <f t="shared" ref="AA80:AA143" si="69">(-H80*44100)</f>
        <v>-76.101950609235644</v>
      </c>
      <c r="AB80">
        <f t="shared" ref="AB80:AB143" si="70">2*29.3*P80*0.92*(DI80-U80)</f>
        <v>36.061023618320107</v>
      </c>
      <c r="AC80">
        <f t="shared" ref="AC80:AC143" si="71">2*0.95*0.0000000567*(((DI80+$B$6)+273)^4-(U80+273)^4)</f>
        <v>3.0358992857933638</v>
      </c>
      <c r="AD80">
        <f t="shared" ref="AD80:AD143" si="72">S80+AC80+AA80+AB80</f>
        <v>157.42279690741464</v>
      </c>
      <c r="AE80">
        <f t="shared" ref="AE80:AE143" si="73">DF80*AS80*(DA80-CZ80*(1000-AS80*DC80)/(1000-AS80*DB80))/(100*CT80)</f>
        <v>15.41333005032882</v>
      </c>
      <c r="AF80">
        <f t="shared" ref="AF80:AF143" si="74">1000*DF80*AS80*(DB80-DC80)/(100*CT80*(1000-AS80*DB80))</f>
        <v>1.7392211201463847</v>
      </c>
      <c r="AG80">
        <f t="shared" ref="AG80:AG143" si="75">(AH80 - AI80 - DG80*1000/(8.314*(DI80+273.15)) * AK80/DF80 * AJ80) * DF80/(100*CT80) * (1000 - DC80)/1000</f>
        <v>5.9580362372952296</v>
      </c>
      <c r="AH80">
        <v>438.70330086867108</v>
      </c>
      <c r="AI80">
        <v>426.39261818181802</v>
      </c>
      <c r="AJ80">
        <v>1.7037697559249241</v>
      </c>
      <c r="AK80">
        <v>63.920997978006959</v>
      </c>
      <c r="AL80">
        <f t="shared" ref="AL80:AL143" si="76">(AN80 - AM80 + DG80*1000/(8.314*(DI80+273.15)) * AP80/DF80 * AO80) * DF80/(100*CT80) * 1000/(1000 - AN80)</f>
        <v>1.7256678142683819</v>
      </c>
      <c r="AM80">
        <v>34.458894563719618</v>
      </c>
      <c r="AN80">
        <v>36.001764242424237</v>
      </c>
      <c r="AO80">
        <v>-1.432375525919723E-3</v>
      </c>
      <c r="AP80">
        <v>90.484430062809054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46982.516617847403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1009.5152997992413</v>
      </c>
      <c r="BI80">
        <f t="shared" ref="BI80:BI143" si="83">J80</f>
        <v>5.9580362372952296</v>
      </c>
      <c r="BJ80" t="e">
        <f t="shared" ref="BJ80:BJ143" si="84">BF80*BG80*BH80</f>
        <v>#DIV/0!</v>
      </c>
      <c r="BK80">
        <f t="shared" ref="BK80:BK143" si="85">(BI80-BA80)/BH80</f>
        <v>5.9018780978159343E-3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1200.011428571428</v>
      </c>
      <c r="CQ80">
        <f t="shared" ref="CQ80:CQ143" si="97">CP80*CR80</f>
        <v>1009.5152997992413</v>
      </c>
      <c r="CR80">
        <f t="shared" ref="CR80:CR143" si="98">($B$10*$D$8+$C$10*$D$8+$F$10*((EN80+EF80)/MAX(EN80+EF80+EO80, 0.1)*$I$8+EO80/MAX(EN80+EF80+EO80, 0.1)*$J$8))/($B$10+$C$10+$F$10)</f>
        <v>0.84125473788281691</v>
      </c>
      <c r="CS80">
        <f t="shared" ref="CS80:CS143" si="99">($B$10*$K$8+$C$10*$K$8+$F$10*((EN80+EF80)/MAX(EN80+EF80+EO80, 0.1)*$P$8+EO80/MAX(EN80+EF80+EO80, 0.1)*$Q$8))/($B$10+$C$10+$F$10)</f>
        <v>0.16202164411383682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1658325321.5999999</v>
      </c>
      <c r="CZ80">
        <v>408.57557142857149</v>
      </c>
      <c r="DA80">
        <v>423.45357142857148</v>
      </c>
      <c r="DB80">
        <v>36.006771428571433</v>
      </c>
      <c r="DC80">
        <v>34.45972857142857</v>
      </c>
      <c r="DD80">
        <v>410.28628571428578</v>
      </c>
      <c r="DE80">
        <v>35.409185714285719</v>
      </c>
      <c r="DF80">
        <v>650.24599999999998</v>
      </c>
      <c r="DG80">
        <v>101.1404285714286</v>
      </c>
      <c r="DH80">
        <v>0.1000517714285714</v>
      </c>
      <c r="DI80">
        <v>34.772642857142863</v>
      </c>
      <c r="DJ80">
        <v>999.89999999999986</v>
      </c>
      <c r="DK80">
        <v>34.530700000000003</v>
      </c>
      <c r="DL80">
        <v>0</v>
      </c>
      <c r="DM80">
        <v>0</v>
      </c>
      <c r="DN80">
        <v>8985.8028571428567</v>
      </c>
      <c r="DO80">
        <v>0</v>
      </c>
      <c r="DP80">
        <v>1470.3457142857139</v>
      </c>
      <c r="DQ80">
        <v>-14.878299999999999</v>
      </c>
      <c r="DR80">
        <v>423.8364285714286</v>
      </c>
      <c r="DS80">
        <v>438.56657142857142</v>
      </c>
      <c r="DT80">
        <v>1.547025714285714</v>
      </c>
      <c r="DU80">
        <v>423.45357142857148</v>
      </c>
      <c r="DV80">
        <v>34.45972857142857</v>
      </c>
      <c r="DW80">
        <v>3.6417471428571431</v>
      </c>
      <c r="DX80">
        <v>3.4852799999999999</v>
      </c>
      <c r="DY80">
        <v>27.295457142857138</v>
      </c>
      <c r="DZ80">
        <v>26.548200000000001</v>
      </c>
      <c r="EA80">
        <v>1200.011428571428</v>
      </c>
      <c r="EB80">
        <v>0.95800014285714286</v>
      </c>
      <c r="EC80">
        <v>4.1999757142857148E-2</v>
      </c>
      <c r="ED80">
        <v>0</v>
      </c>
      <c r="EE80">
        <v>674.94971428571432</v>
      </c>
      <c r="EF80">
        <v>5.0001600000000002</v>
      </c>
      <c r="EG80">
        <v>10165.77142857143</v>
      </c>
      <c r="EH80">
        <v>9515.2871428571416</v>
      </c>
      <c r="EI80">
        <v>51.625</v>
      </c>
      <c r="EJ80">
        <v>54.186999999999998</v>
      </c>
      <c r="EK80">
        <v>53.026571428571437</v>
      </c>
      <c r="EL80">
        <v>52.651571428571437</v>
      </c>
      <c r="EM80">
        <v>53.160428571428568</v>
      </c>
      <c r="EN80">
        <v>1144.8214285714289</v>
      </c>
      <c r="EO80">
        <v>50.19</v>
      </c>
      <c r="EP80">
        <v>0</v>
      </c>
      <c r="EQ80">
        <v>767835</v>
      </c>
      <c r="ER80">
        <v>0</v>
      </c>
      <c r="ES80">
        <v>674.6741538461539</v>
      </c>
      <c r="ET80">
        <v>3.2493675229401182</v>
      </c>
      <c r="EU80">
        <v>36.256410294259162</v>
      </c>
      <c r="EV80">
        <v>10161.50384615385</v>
      </c>
      <c r="EW80">
        <v>15</v>
      </c>
      <c r="EX80">
        <v>1658316094</v>
      </c>
      <c r="EY80" t="s">
        <v>416</v>
      </c>
      <c r="EZ80">
        <v>1658316090.5</v>
      </c>
      <c r="FA80">
        <v>1658316094</v>
      </c>
      <c r="FB80">
        <v>11</v>
      </c>
      <c r="FC80">
        <v>-0.13300000000000001</v>
      </c>
      <c r="FD80">
        <v>0.107</v>
      </c>
      <c r="FE80">
        <v>-1.72</v>
      </c>
      <c r="FF80">
        <v>0.44</v>
      </c>
      <c r="FG80">
        <v>415</v>
      </c>
      <c r="FH80">
        <v>29</v>
      </c>
      <c r="FI80">
        <v>0.15</v>
      </c>
      <c r="FJ80">
        <v>0.28000000000000003</v>
      </c>
      <c r="FK80">
        <v>-14.656863414634151</v>
      </c>
      <c r="FL80">
        <v>-2.0667909407665568</v>
      </c>
      <c r="FM80">
        <v>0.21091513812616511</v>
      </c>
      <c r="FN80">
        <v>0</v>
      </c>
      <c r="FO80">
        <v>674.48123529411771</v>
      </c>
      <c r="FP80">
        <v>3.0427196374885188</v>
      </c>
      <c r="FQ80">
        <v>0.35111922382940292</v>
      </c>
      <c r="FR80">
        <v>0</v>
      </c>
      <c r="FS80">
        <v>1.5905536585365849</v>
      </c>
      <c r="FT80">
        <v>-0.21990459930313441</v>
      </c>
      <c r="FU80">
        <v>2.986008884995665E-2</v>
      </c>
      <c r="FV80">
        <v>0</v>
      </c>
      <c r="FW80">
        <v>0</v>
      </c>
      <c r="FX80">
        <v>3</v>
      </c>
      <c r="FY80" t="s">
        <v>425</v>
      </c>
      <c r="FZ80">
        <v>3.36626</v>
      </c>
      <c r="GA80">
        <v>2.8935200000000001</v>
      </c>
      <c r="GB80">
        <v>9.6296000000000007E-2</v>
      </c>
      <c r="GC80">
        <v>0.10020800000000001</v>
      </c>
      <c r="GD80">
        <v>0.14457100000000001</v>
      </c>
      <c r="GE80">
        <v>0.14346900000000001</v>
      </c>
      <c r="GF80">
        <v>31006.1</v>
      </c>
      <c r="GG80">
        <v>26864.2</v>
      </c>
      <c r="GH80">
        <v>30679.599999999999</v>
      </c>
      <c r="GI80">
        <v>27844.9</v>
      </c>
      <c r="GJ80">
        <v>34595.4</v>
      </c>
      <c r="GK80">
        <v>33657.1</v>
      </c>
      <c r="GL80">
        <v>40003.800000000003</v>
      </c>
      <c r="GM80">
        <v>38820.400000000001</v>
      </c>
      <c r="GN80">
        <v>2.2934299999999999</v>
      </c>
      <c r="GO80">
        <v>1.5740499999999999</v>
      </c>
      <c r="GP80">
        <v>0</v>
      </c>
      <c r="GQ80">
        <v>7.1123199999999998E-2</v>
      </c>
      <c r="GR80">
        <v>999.9</v>
      </c>
      <c r="GS80">
        <v>33.3675</v>
      </c>
      <c r="GT80">
        <v>65.7</v>
      </c>
      <c r="GU80">
        <v>36.4</v>
      </c>
      <c r="GV80">
        <v>39.633800000000001</v>
      </c>
      <c r="GW80">
        <v>50.730200000000004</v>
      </c>
      <c r="GX80">
        <v>40.192300000000003</v>
      </c>
      <c r="GY80">
        <v>1</v>
      </c>
      <c r="GZ80">
        <v>0.89556899999999995</v>
      </c>
      <c r="HA80">
        <v>2.19353</v>
      </c>
      <c r="HB80">
        <v>20.190799999999999</v>
      </c>
      <c r="HC80">
        <v>5.2140000000000004</v>
      </c>
      <c r="HD80">
        <v>11.979100000000001</v>
      </c>
      <c r="HE80">
        <v>4.9890999999999996</v>
      </c>
      <c r="HF80">
        <v>3.2925</v>
      </c>
      <c r="HG80">
        <v>8318.4</v>
      </c>
      <c r="HH80">
        <v>9999</v>
      </c>
      <c r="HI80">
        <v>9999</v>
      </c>
      <c r="HJ80">
        <v>970.3</v>
      </c>
      <c r="HK80">
        <v>4.9712500000000004</v>
      </c>
      <c r="HL80">
        <v>1.8740699999999999</v>
      </c>
      <c r="HM80">
        <v>1.8703399999999999</v>
      </c>
      <c r="HN80">
        <v>1.86992</v>
      </c>
      <c r="HO80">
        <v>1.87459</v>
      </c>
      <c r="HP80">
        <v>1.8712299999999999</v>
      </c>
      <c r="HQ80">
        <v>1.86676</v>
      </c>
      <c r="HR80">
        <v>1.8777600000000001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-1.7150000000000001</v>
      </c>
      <c r="IG80">
        <v>0.59750000000000003</v>
      </c>
      <c r="IH80">
        <v>-1.4143203888967211</v>
      </c>
      <c r="II80">
        <v>1.7196870422270779E-5</v>
      </c>
      <c r="IJ80">
        <v>-2.1741833173098589E-6</v>
      </c>
      <c r="IK80">
        <v>9.0595066644434051E-10</v>
      </c>
      <c r="IL80">
        <v>0.59756978560464113</v>
      </c>
      <c r="IM80">
        <v>0</v>
      </c>
      <c r="IN80">
        <v>0</v>
      </c>
      <c r="IO80">
        <v>0</v>
      </c>
      <c r="IP80">
        <v>17</v>
      </c>
      <c r="IQ80">
        <v>2050</v>
      </c>
      <c r="IR80">
        <v>3</v>
      </c>
      <c r="IS80">
        <v>34</v>
      </c>
      <c r="IT80">
        <v>153.9</v>
      </c>
      <c r="IU80">
        <v>153.80000000000001</v>
      </c>
      <c r="IV80">
        <v>1.09253</v>
      </c>
      <c r="IW80">
        <v>2.5561500000000001</v>
      </c>
      <c r="IX80">
        <v>1.49902</v>
      </c>
      <c r="IY80">
        <v>2.3034699999999999</v>
      </c>
      <c r="IZ80">
        <v>1.69678</v>
      </c>
      <c r="JA80">
        <v>2.3925800000000002</v>
      </c>
      <c r="JB80">
        <v>41.118699999999997</v>
      </c>
      <c r="JC80">
        <v>14.044499999999999</v>
      </c>
      <c r="JD80">
        <v>18</v>
      </c>
      <c r="JE80">
        <v>720.673</v>
      </c>
      <c r="JF80">
        <v>305.00900000000001</v>
      </c>
      <c r="JG80">
        <v>29.996600000000001</v>
      </c>
      <c r="JH80">
        <v>38.8249</v>
      </c>
      <c r="JI80">
        <v>29.9983</v>
      </c>
      <c r="JJ80">
        <v>39.026800000000001</v>
      </c>
      <c r="JK80">
        <v>39.023699999999998</v>
      </c>
      <c r="JL80">
        <v>21.939900000000002</v>
      </c>
      <c r="JM80">
        <v>20.326000000000001</v>
      </c>
      <c r="JN80">
        <v>100</v>
      </c>
      <c r="JO80">
        <v>30</v>
      </c>
      <c r="JP80">
        <v>438.16899999999998</v>
      </c>
      <c r="JQ80">
        <v>34.349800000000002</v>
      </c>
      <c r="JR80">
        <v>97.786799999999999</v>
      </c>
      <c r="JS80">
        <v>97.758600000000001</v>
      </c>
    </row>
    <row r="81" spans="1:279" x14ac:dyDescent="0.2">
      <c r="A81">
        <v>66</v>
      </c>
      <c r="B81">
        <v>1658325327.5999999</v>
      </c>
      <c r="C81">
        <v>259.5</v>
      </c>
      <c r="D81" t="s">
        <v>551</v>
      </c>
      <c r="E81" t="s">
        <v>552</v>
      </c>
      <c r="F81">
        <v>4</v>
      </c>
      <c r="G81">
        <v>1658325325.2874999</v>
      </c>
      <c r="H81">
        <f t="shared" si="50"/>
        <v>1.7337123471738135E-3</v>
      </c>
      <c r="I81">
        <f t="shared" si="51"/>
        <v>1.7337123471738134</v>
      </c>
      <c r="J81">
        <f t="shared" si="52"/>
        <v>6.1569452761335146</v>
      </c>
      <c r="K81">
        <f t="shared" si="53"/>
        <v>414.630875</v>
      </c>
      <c r="L81">
        <f t="shared" si="54"/>
        <v>295.17373131298484</v>
      </c>
      <c r="M81">
        <f t="shared" si="55"/>
        <v>29.88366394783856</v>
      </c>
      <c r="N81">
        <f t="shared" si="56"/>
        <v>41.977616625240607</v>
      </c>
      <c r="O81">
        <f t="shared" si="57"/>
        <v>9.2141920490880977E-2</v>
      </c>
      <c r="P81">
        <f t="shared" si="58"/>
        <v>2.7671400466462814</v>
      </c>
      <c r="Q81">
        <f t="shared" si="59"/>
        <v>9.0470722685477095E-2</v>
      </c>
      <c r="R81">
        <f t="shared" si="60"/>
        <v>5.6691827479987592E-2</v>
      </c>
      <c r="S81">
        <f t="shared" si="61"/>
        <v>194.42939211254011</v>
      </c>
      <c r="T81">
        <f t="shared" si="62"/>
        <v>35.487508136231313</v>
      </c>
      <c r="U81">
        <f t="shared" si="63"/>
        <v>34.509912499999999</v>
      </c>
      <c r="V81">
        <f t="shared" si="64"/>
        <v>5.4968738902776249</v>
      </c>
      <c r="W81">
        <f t="shared" si="65"/>
        <v>65.391280507610404</v>
      </c>
      <c r="X81">
        <f t="shared" si="66"/>
        <v>3.6443572091844536</v>
      </c>
      <c r="Y81">
        <f t="shared" si="67"/>
        <v>5.5731546788723829</v>
      </c>
      <c r="Z81">
        <f t="shared" si="68"/>
        <v>1.8525166810931712</v>
      </c>
      <c r="AA81">
        <f t="shared" si="69"/>
        <v>-76.456714510365174</v>
      </c>
      <c r="AB81">
        <f t="shared" si="70"/>
        <v>37.028850626825545</v>
      </c>
      <c r="AC81">
        <f t="shared" si="71"/>
        <v>3.1140346977649691</v>
      </c>
      <c r="AD81">
        <f t="shared" si="72"/>
        <v>158.11556292676545</v>
      </c>
      <c r="AE81">
        <f t="shared" si="73"/>
        <v>15.565200584473912</v>
      </c>
      <c r="AF81">
        <f t="shared" si="74"/>
        <v>1.7516168382223458</v>
      </c>
      <c r="AG81">
        <f t="shared" si="75"/>
        <v>6.1569452761335146</v>
      </c>
      <c r="AH81">
        <v>445.67858137617952</v>
      </c>
      <c r="AI81">
        <v>433.1945818181818</v>
      </c>
      <c r="AJ81">
        <v>1.699414516896695</v>
      </c>
      <c r="AK81">
        <v>63.920997978006959</v>
      </c>
      <c r="AL81">
        <f t="shared" si="76"/>
        <v>1.7337123471738134</v>
      </c>
      <c r="AM81">
        <v>34.447728666562462</v>
      </c>
      <c r="AN81">
        <v>35.992445454545447</v>
      </c>
      <c r="AO81">
        <v>-4.6579800812478732E-4</v>
      </c>
      <c r="AP81">
        <v>90.484430062809054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47052.887024373595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1009.5235497992434</v>
      </c>
      <c r="BI81">
        <f t="shared" si="83"/>
        <v>6.1569452761335146</v>
      </c>
      <c r="BJ81" t="e">
        <f t="shared" si="84"/>
        <v>#DIV/0!</v>
      </c>
      <c r="BK81">
        <f t="shared" si="85"/>
        <v>6.0988624558168079E-3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1200.02125</v>
      </c>
      <c r="CQ81">
        <f t="shared" si="97"/>
        <v>1009.5235497992434</v>
      </c>
      <c r="CR81">
        <f t="shared" si="98"/>
        <v>0.84125472761356801</v>
      </c>
      <c r="CS81">
        <f t="shared" si="99"/>
        <v>0.16202162429418654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1658325325.2874999</v>
      </c>
      <c r="CZ81">
        <v>414.630875</v>
      </c>
      <c r="DA81">
        <v>429.66337499999997</v>
      </c>
      <c r="DB81">
        <v>35.996875000000003</v>
      </c>
      <c r="DC81">
        <v>34.438800000000001</v>
      </c>
      <c r="DD81">
        <v>416.34937500000001</v>
      </c>
      <c r="DE81">
        <v>35.399299999999997</v>
      </c>
      <c r="DF81">
        <v>650.25012500000003</v>
      </c>
      <c r="DG81">
        <v>101.14100000000001</v>
      </c>
      <c r="DH81">
        <v>9.9932975000000007E-2</v>
      </c>
      <c r="DI81">
        <v>34.758125</v>
      </c>
      <c r="DJ81">
        <v>999.9</v>
      </c>
      <c r="DK81">
        <v>34.509912499999999</v>
      </c>
      <c r="DL81">
        <v>0</v>
      </c>
      <c r="DM81">
        <v>0</v>
      </c>
      <c r="DN81">
        <v>8998.9837499999994</v>
      </c>
      <c r="DO81">
        <v>0</v>
      </c>
      <c r="DP81">
        <v>1471.2625</v>
      </c>
      <c r="DQ81">
        <v>-15.0326375</v>
      </c>
      <c r="DR81">
        <v>430.11362500000001</v>
      </c>
      <c r="DS81">
        <v>444.98837500000002</v>
      </c>
      <c r="DT81">
        <v>1.5580462500000001</v>
      </c>
      <c r="DU81">
        <v>429.66337499999997</v>
      </c>
      <c r="DV81">
        <v>34.438800000000001</v>
      </c>
      <c r="DW81">
        <v>3.6407574999999999</v>
      </c>
      <c r="DX81">
        <v>3.4831775</v>
      </c>
      <c r="DY81">
        <v>27.290862499999999</v>
      </c>
      <c r="DZ81">
        <v>26.537962499999999</v>
      </c>
      <c r="EA81">
        <v>1200.02125</v>
      </c>
      <c r="EB81">
        <v>0.95800050000000003</v>
      </c>
      <c r="EC81">
        <v>4.1999374999999999E-2</v>
      </c>
      <c r="ED81">
        <v>0</v>
      </c>
      <c r="EE81">
        <v>675.232125</v>
      </c>
      <c r="EF81">
        <v>5.0001600000000002</v>
      </c>
      <c r="EG81">
        <v>10168.875</v>
      </c>
      <c r="EH81">
        <v>9515.3474999999999</v>
      </c>
      <c r="EI81">
        <v>51.625</v>
      </c>
      <c r="EJ81">
        <v>54.171499999999988</v>
      </c>
      <c r="EK81">
        <v>53.015500000000003</v>
      </c>
      <c r="EL81">
        <v>52.632750000000001</v>
      </c>
      <c r="EM81">
        <v>53.125</v>
      </c>
      <c r="EN81">
        <v>1144.83125</v>
      </c>
      <c r="EO81">
        <v>50.19</v>
      </c>
      <c r="EP81">
        <v>0</v>
      </c>
      <c r="EQ81">
        <v>767838.60000014305</v>
      </c>
      <c r="ER81">
        <v>0</v>
      </c>
      <c r="ES81">
        <v>674.87965384615381</v>
      </c>
      <c r="ET81">
        <v>3.4331282053650498</v>
      </c>
      <c r="EU81">
        <v>50.738461574910353</v>
      </c>
      <c r="EV81">
        <v>10163.99615384615</v>
      </c>
      <c r="EW81">
        <v>15</v>
      </c>
      <c r="EX81">
        <v>1658316094</v>
      </c>
      <c r="EY81" t="s">
        <v>416</v>
      </c>
      <c r="EZ81">
        <v>1658316090.5</v>
      </c>
      <c r="FA81">
        <v>1658316094</v>
      </c>
      <c r="FB81">
        <v>11</v>
      </c>
      <c r="FC81">
        <v>-0.13300000000000001</v>
      </c>
      <c r="FD81">
        <v>0.107</v>
      </c>
      <c r="FE81">
        <v>-1.72</v>
      </c>
      <c r="FF81">
        <v>0.44</v>
      </c>
      <c r="FG81">
        <v>415</v>
      </c>
      <c r="FH81">
        <v>29</v>
      </c>
      <c r="FI81">
        <v>0.15</v>
      </c>
      <c r="FJ81">
        <v>0.28000000000000003</v>
      </c>
      <c r="FK81">
        <v>-14.7857</v>
      </c>
      <c r="FL81">
        <v>-1.691050871080199</v>
      </c>
      <c r="FM81">
        <v>0.17578604234388709</v>
      </c>
      <c r="FN81">
        <v>0</v>
      </c>
      <c r="FO81">
        <v>674.70779411764704</v>
      </c>
      <c r="FP81">
        <v>3.6259587501138579</v>
      </c>
      <c r="FQ81">
        <v>0.39255533738134379</v>
      </c>
      <c r="FR81">
        <v>0</v>
      </c>
      <c r="FS81">
        <v>1.5814497560975611</v>
      </c>
      <c r="FT81">
        <v>-0.29024341463414749</v>
      </c>
      <c r="FU81">
        <v>3.084437787153398E-2</v>
      </c>
      <c r="FV81">
        <v>0</v>
      </c>
      <c r="FW81">
        <v>0</v>
      </c>
      <c r="FX81">
        <v>3</v>
      </c>
      <c r="FY81" t="s">
        <v>425</v>
      </c>
      <c r="FZ81">
        <v>3.3665500000000002</v>
      </c>
      <c r="GA81">
        <v>2.8936999999999999</v>
      </c>
      <c r="GB81">
        <v>9.7474500000000006E-2</v>
      </c>
      <c r="GC81">
        <v>0.101442</v>
      </c>
      <c r="GD81">
        <v>0.14454800000000001</v>
      </c>
      <c r="GE81">
        <v>0.14332400000000001</v>
      </c>
      <c r="GF81">
        <v>30966.799999999999</v>
      </c>
      <c r="GG81">
        <v>26828.400000000001</v>
      </c>
      <c r="GH81">
        <v>30680.7</v>
      </c>
      <c r="GI81">
        <v>27845.9</v>
      </c>
      <c r="GJ81">
        <v>34597.5</v>
      </c>
      <c r="GK81">
        <v>33663.5</v>
      </c>
      <c r="GL81">
        <v>40005.1</v>
      </c>
      <c r="GM81">
        <v>38821.1</v>
      </c>
      <c r="GN81">
        <v>2.2938200000000002</v>
      </c>
      <c r="GO81">
        <v>1.5742499999999999</v>
      </c>
      <c r="GP81">
        <v>0</v>
      </c>
      <c r="GQ81">
        <v>7.1443599999999996E-2</v>
      </c>
      <c r="GR81">
        <v>999.9</v>
      </c>
      <c r="GS81">
        <v>33.3508</v>
      </c>
      <c r="GT81">
        <v>65.7</v>
      </c>
      <c r="GU81">
        <v>36.4</v>
      </c>
      <c r="GV81">
        <v>39.6325</v>
      </c>
      <c r="GW81">
        <v>51.060200000000002</v>
      </c>
      <c r="GX81">
        <v>39.463099999999997</v>
      </c>
      <c r="GY81">
        <v>1</v>
      </c>
      <c r="GZ81">
        <v>0.89398900000000003</v>
      </c>
      <c r="HA81">
        <v>2.1829700000000001</v>
      </c>
      <c r="HB81">
        <v>20.190799999999999</v>
      </c>
      <c r="HC81">
        <v>5.2137000000000002</v>
      </c>
      <c r="HD81">
        <v>11.9796</v>
      </c>
      <c r="HE81">
        <v>4.9889999999999999</v>
      </c>
      <c r="HF81">
        <v>3.2925</v>
      </c>
      <c r="HG81">
        <v>8318.4</v>
      </c>
      <c r="HH81">
        <v>9999</v>
      </c>
      <c r="HI81">
        <v>9999</v>
      </c>
      <c r="HJ81">
        <v>970.3</v>
      </c>
      <c r="HK81">
        <v>4.9712500000000004</v>
      </c>
      <c r="HL81">
        <v>1.8740600000000001</v>
      </c>
      <c r="HM81">
        <v>1.87033</v>
      </c>
      <c r="HN81">
        <v>1.86991</v>
      </c>
      <c r="HO81">
        <v>1.87456</v>
      </c>
      <c r="HP81">
        <v>1.8712500000000001</v>
      </c>
      <c r="HQ81">
        <v>1.86676</v>
      </c>
      <c r="HR81">
        <v>1.87778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-1.724</v>
      </c>
      <c r="IG81">
        <v>0.59750000000000003</v>
      </c>
      <c r="IH81">
        <v>-1.4143203888967211</v>
      </c>
      <c r="II81">
        <v>1.7196870422270779E-5</v>
      </c>
      <c r="IJ81">
        <v>-2.1741833173098589E-6</v>
      </c>
      <c r="IK81">
        <v>9.0595066644434051E-10</v>
      </c>
      <c r="IL81">
        <v>0.59756978560464113</v>
      </c>
      <c r="IM81">
        <v>0</v>
      </c>
      <c r="IN81">
        <v>0</v>
      </c>
      <c r="IO81">
        <v>0</v>
      </c>
      <c r="IP81">
        <v>17</v>
      </c>
      <c r="IQ81">
        <v>2050</v>
      </c>
      <c r="IR81">
        <v>3</v>
      </c>
      <c r="IS81">
        <v>34</v>
      </c>
      <c r="IT81">
        <v>154</v>
      </c>
      <c r="IU81">
        <v>153.9</v>
      </c>
      <c r="IV81">
        <v>1.1059600000000001</v>
      </c>
      <c r="IW81">
        <v>2.5659200000000002</v>
      </c>
      <c r="IX81">
        <v>1.49902</v>
      </c>
      <c r="IY81">
        <v>2.3034699999999999</v>
      </c>
      <c r="IZ81">
        <v>1.69678</v>
      </c>
      <c r="JA81">
        <v>2.2961399999999998</v>
      </c>
      <c r="JB81">
        <v>41.144599999999997</v>
      </c>
      <c r="JC81">
        <v>14.0182</v>
      </c>
      <c r="JD81">
        <v>18</v>
      </c>
      <c r="JE81">
        <v>720.78599999999994</v>
      </c>
      <c r="JF81">
        <v>305.01499999999999</v>
      </c>
      <c r="JG81">
        <v>29.9969</v>
      </c>
      <c r="JH81">
        <v>38.806100000000001</v>
      </c>
      <c r="JI81">
        <v>29.9983</v>
      </c>
      <c r="JJ81">
        <v>39.005800000000001</v>
      </c>
      <c r="JK81">
        <v>39.002600000000001</v>
      </c>
      <c r="JL81">
        <v>22.206700000000001</v>
      </c>
      <c r="JM81">
        <v>20.326000000000001</v>
      </c>
      <c r="JN81">
        <v>100</v>
      </c>
      <c r="JO81">
        <v>30</v>
      </c>
      <c r="JP81">
        <v>444.84800000000001</v>
      </c>
      <c r="JQ81">
        <v>34.345700000000001</v>
      </c>
      <c r="JR81">
        <v>97.790099999999995</v>
      </c>
      <c r="JS81">
        <v>97.760999999999996</v>
      </c>
    </row>
    <row r="82" spans="1:279" x14ac:dyDescent="0.2">
      <c r="A82">
        <v>67</v>
      </c>
      <c r="B82">
        <v>1658325331.5999999</v>
      </c>
      <c r="C82">
        <v>263.5</v>
      </c>
      <c r="D82" t="s">
        <v>553</v>
      </c>
      <c r="E82" t="s">
        <v>554</v>
      </c>
      <c r="F82">
        <v>4</v>
      </c>
      <c r="G82">
        <v>1658325329.5999999</v>
      </c>
      <c r="H82">
        <f t="shared" si="50"/>
        <v>1.7694261629554856E-3</v>
      </c>
      <c r="I82">
        <f t="shared" si="51"/>
        <v>1.7694261629554857</v>
      </c>
      <c r="J82">
        <f t="shared" si="52"/>
        <v>6.2663882313442958</v>
      </c>
      <c r="K82">
        <f t="shared" si="53"/>
        <v>421.7304285714286</v>
      </c>
      <c r="L82">
        <f t="shared" si="54"/>
        <v>302.4211845026843</v>
      </c>
      <c r="M82">
        <f t="shared" si="55"/>
        <v>30.61678698863404</v>
      </c>
      <c r="N82">
        <f t="shared" si="56"/>
        <v>42.695523196994046</v>
      </c>
      <c r="O82">
        <f t="shared" si="57"/>
        <v>9.4124359404772998E-2</v>
      </c>
      <c r="P82">
        <f t="shared" si="58"/>
        <v>2.7666900102164935</v>
      </c>
      <c r="Q82">
        <f t="shared" si="59"/>
        <v>9.2380931479656342E-2</v>
      </c>
      <c r="R82">
        <f t="shared" si="60"/>
        <v>5.7892032510275755E-2</v>
      </c>
      <c r="S82">
        <f t="shared" si="61"/>
        <v>194.41961661252031</v>
      </c>
      <c r="T82">
        <f t="shared" si="62"/>
        <v>35.470668445222834</v>
      </c>
      <c r="U82">
        <f t="shared" si="63"/>
        <v>34.502285714285712</v>
      </c>
      <c r="V82">
        <f t="shared" si="64"/>
        <v>5.4945444687275442</v>
      </c>
      <c r="W82">
        <f t="shared" si="65"/>
        <v>65.392237193963254</v>
      </c>
      <c r="X82">
        <f t="shared" si="66"/>
        <v>3.6429645416584377</v>
      </c>
      <c r="Y82">
        <f t="shared" si="67"/>
        <v>5.5709434299561496</v>
      </c>
      <c r="Z82">
        <f t="shared" si="68"/>
        <v>1.8515799270691065</v>
      </c>
      <c r="AA82">
        <f t="shared" si="69"/>
        <v>-78.031693786336916</v>
      </c>
      <c r="AB82">
        <f t="shared" si="70"/>
        <v>37.093412002721202</v>
      </c>
      <c r="AC82">
        <f t="shared" si="71"/>
        <v>3.119746726801389</v>
      </c>
      <c r="AD82">
        <f t="shared" si="72"/>
        <v>156.601081555706</v>
      </c>
      <c r="AE82">
        <f t="shared" si="73"/>
        <v>15.781698031071876</v>
      </c>
      <c r="AF82">
        <f t="shared" si="74"/>
        <v>1.7792187295360415</v>
      </c>
      <c r="AG82">
        <f t="shared" si="75"/>
        <v>6.2663882313442958</v>
      </c>
      <c r="AH82">
        <v>452.69644955162693</v>
      </c>
      <c r="AI82">
        <v>440.04569696969668</v>
      </c>
      <c r="AJ82">
        <v>1.71548892677246</v>
      </c>
      <c r="AK82">
        <v>63.920997978006959</v>
      </c>
      <c r="AL82">
        <f t="shared" si="76"/>
        <v>1.7694261629554857</v>
      </c>
      <c r="AM82">
        <v>34.401857210776662</v>
      </c>
      <c r="AN82">
        <v>35.979103636363632</v>
      </c>
      <c r="AO82">
        <v>-6.0141739311352711E-4</v>
      </c>
      <c r="AP82">
        <v>90.484430062809054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47041.657231066747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1009.4720997992333</v>
      </c>
      <c r="BI82">
        <f t="shared" si="83"/>
        <v>6.2663882313442958</v>
      </c>
      <c r="BJ82" t="e">
        <f t="shared" si="84"/>
        <v>#DIV/0!</v>
      </c>
      <c r="BK82">
        <f t="shared" si="85"/>
        <v>6.2075893257382475E-3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1199.96</v>
      </c>
      <c r="CQ82">
        <f t="shared" si="97"/>
        <v>1009.4720997992333</v>
      </c>
      <c r="CR82">
        <f t="shared" si="98"/>
        <v>0.84125479165908301</v>
      </c>
      <c r="CS82">
        <f t="shared" si="99"/>
        <v>0.16202174790203033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1658325329.5999999</v>
      </c>
      <c r="CZ82">
        <v>421.7304285714286</v>
      </c>
      <c r="DA82">
        <v>436.98485714285721</v>
      </c>
      <c r="DB82">
        <v>35.983842857142847</v>
      </c>
      <c r="DC82">
        <v>34.401200000000003</v>
      </c>
      <c r="DD82">
        <v>423.45871428571428</v>
      </c>
      <c r="DE82">
        <v>35.386285714285712</v>
      </c>
      <c r="DF82">
        <v>650.2524285714286</v>
      </c>
      <c r="DG82">
        <v>101.13885714285711</v>
      </c>
      <c r="DH82">
        <v>0.1000393285714286</v>
      </c>
      <c r="DI82">
        <v>34.750971428571432</v>
      </c>
      <c r="DJ82">
        <v>999.89999999999986</v>
      </c>
      <c r="DK82">
        <v>34.502285714285712</v>
      </c>
      <c r="DL82">
        <v>0</v>
      </c>
      <c r="DM82">
        <v>0</v>
      </c>
      <c r="DN82">
        <v>8996.7842857142859</v>
      </c>
      <c r="DO82">
        <v>0</v>
      </c>
      <c r="DP82">
        <v>1471.9585714285711</v>
      </c>
      <c r="DQ82">
        <v>-15.254328571428569</v>
      </c>
      <c r="DR82">
        <v>437.47228571428582</v>
      </c>
      <c r="DS82">
        <v>452.553</v>
      </c>
      <c r="DT82">
        <v>1.5826499999999999</v>
      </c>
      <c r="DU82">
        <v>436.98485714285721</v>
      </c>
      <c r="DV82">
        <v>34.401200000000003</v>
      </c>
      <c r="DW82">
        <v>3.6393685714285722</v>
      </c>
      <c r="DX82">
        <v>3.479301428571429</v>
      </c>
      <c r="DY82">
        <v>27.28434285714286</v>
      </c>
      <c r="DZ82">
        <v>26.519071428571429</v>
      </c>
      <c r="EA82">
        <v>1199.96</v>
      </c>
      <c r="EB82">
        <v>0.95799871428571426</v>
      </c>
      <c r="EC82">
        <v>4.2001285714285713E-2</v>
      </c>
      <c r="ED82">
        <v>0</v>
      </c>
      <c r="EE82">
        <v>675.56857142857132</v>
      </c>
      <c r="EF82">
        <v>5.0001600000000002</v>
      </c>
      <c r="EG82">
        <v>10171.471428571431</v>
      </c>
      <c r="EH82">
        <v>9514.8471428571411</v>
      </c>
      <c r="EI82">
        <v>51.588999999999999</v>
      </c>
      <c r="EJ82">
        <v>54.151571428571437</v>
      </c>
      <c r="EK82">
        <v>52.982000000000014</v>
      </c>
      <c r="EL82">
        <v>52.607000000000014</v>
      </c>
      <c r="EM82">
        <v>53.125</v>
      </c>
      <c r="EN82">
        <v>1144.77</v>
      </c>
      <c r="EO82">
        <v>50.19</v>
      </c>
      <c r="EP82">
        <v>0</v>
      </c>
      <c r="EQ82">
        <v>767842.79999995232</v>
      </c>
      <c r="ER82">
        <v>0</v>
      </c>
      <c r="ES82">
        <v>675.16507999999999</v>
      </c>
      <c r="ET82">
        <v>4.1055384677307432</v>
      </c>
      <c r="EU82">
        <v>58.592307775450323</v>
      </c>
      <c r="EV82">
        <v>10167.564</v>
      </c>
      <c r="EW82">
        <v>15</v>
      </c>
      <c r="EX82">
        <v>1658316094</v>
      </c>
      <c r="EY82" t="s">
        <v>416</v>
      </c>
      <c r="EZ82">
        <v>1658316090.5</v>
      </c>
      <c r="FA82">
        <v>1658316094</v>
      </c>
      <c r="FB82">
        <v>11</v>
      </c>
      <c r="FC82">
        <v>-0.13300000000000001</v>
      </c>
      <c r="FD82">
        <v>0.107</v>
      </c>
      <c r="FE82">
        <v>-1.72</v>
      </c>
      <c r="FF82">
        <v>0.44</v>
      </c>
      <c r="FG82">
        <v>415</v>
      </c>
      <c r="FH82">
        <v>29</v>
      </c>
      <c r="FI82">
        <v>0.15</v>
      </c>
      <c r="FJ82">
        <v>0.28000000000000003</v>
      </c>
      <c r="FK82">
        <v>-14.92669756097561</v>
      </c>
      <c r="FL82">
        <v>-1.8456125435539901</v>
      </c>
      <c r="FM82">
        <v>0.19291630750501179</v>
      </c>
      <c r="FN82">
        <v>0</v>
      </c>
      <c r="FO82">
        <v>674.92899999999997</v>
      </c>
      <c r="FP82">
        <v>3.5047517162002482</v>
      </c>
      <c r="FQ82">
        <v>0.38743842015443841</v>
      </c>
      <c r="FR82">
        <v>0</v>
      </c>
      <c r="FS82">
        <v>1.572380243902439</v>
      </c>
      <c r="FT82">
        <v>-8.8076236933793267E-2</v>
      </c>
      <c r="FU82">
        <v>2.0367481672916979E-2</v>
      </c>
      <c r="FV82">
        <v>1</v>
      </c>
      <c r="FW82">
        <v>1</v>
      </c>
      <c r="FX82">
        <v>3</v>
      </c>
      <c r="FY82" t="s">
        <v>417</v>
      </c>
      <c r="FZ82">
        <v>3.3662299999999998</v>
      </c>
      <c r="GA82">
        <v>2.8938000000000001</v>
      </c>
      <c r="GB82">
        <v>9.8662399999999997E-2</v>
      </c>
      <c r="GC82">
        <v>0.102635</v>
      </c>
      <c r="GD82">
        <v>0.14451700000000001</v>
      </c>
      <c r="GE82">
        <v>0.14330899999999999</v>
      </c>
      <c r="GF82">
        <v>30927.7</v>
      </c>
      <c r="GG82">
        <v>26792.9</v>
      </c>
      <c r="GH82">
        <v>30682.400000000001</v>
      </c>
      <c r="GI82">
        <v>27846</v>
      </c>
      <c r="GJ82">
        <v>34600.699999999997</v>
      </c>
      <c r="GK82">
        <v>33664.5</v>
      </c>
      <c r="GL82">
        <v>40007.4</v>
      </c>
      <c r="GM82">
        <v>38821.5</v>
      </c>
      <c r="GN82">
        <v>2.2940499999999999</v>
      </c>
      <c r="GO82">
        <v>1.57423</v>
      </c>
      <c r="GP82">
        <v>0</v>
      </c>
      <c r="GQ82">
        <v>7.1585200000000002E-2</v>
      </c>
      <c r="GR82">
        <v>999.9</v>
      </c>
      <c r="GS82">
        <v>33.335099999999997</v>
      </c>
      <c r="GT82">
        <v>65.7</v>
      </c>
      <c r="GU82">
        <v>36.4</v>
      </c>
      <c r="GV82">
        <v>39.635899999999999</v>
      </c>
      <c r="GW82">
        <v>50.760199999999998</v>
      </c>
      <c r="GX82">
        <v>40.392600000000002</v>
      </c>
      <c r="GY82">
        <v>1</v>
      </c>
      <c r="GZ82">
        <v>0.89250300000000005</v>
      </c>
      <c r="HA82">
        <v>2.1790099999999999</v>
      </c>
      <c r="HB82">
        <v>20.190999999999999</v>
      </c>
      <c r="HC82">
        <v>5.2140000000000004</v>
      </c>
      <c r="HD82">
        <v>11.979100000000001</v>
      </c>
      <c r="HE82">
        <v>4.9894999999999996</v>
      </c>
      <c r="HF82">
        <v>3.2925</v>
      </c>
      <c r="HG82">
        <v>8318.4</v>
      </c>
      <c r="HH82">
        <v>9999</v>
      </c>
      <c r="HI82">
        <v>9999</v>
      </c>
      <c r="HJ82">
        <v>970.3</v>
      </c>
      <c r="HK82">
        <v>4.97126</v>
      </c>
      <c r="HL82">
        <v>1.87405</v>
      </c>
      <c r="HM82">
        <v>1.8703099999999999</v>
      </c>
      <c r="HN82">
        <v>1.8698999999999999</v>
      </c>
      <c r="HO82">
        <v>1.8745799999999999</v>
      </c>
      <c r="HP82">
        <v>1.8712599999999999</v>
      </c>
      <c r="HQ82">
        <v>1.86676</v>
      </c>
      <c r="HR82">
        <v>1.87778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-1.732</v>
      </c>
      <c r="IG82">
        <v>0.59760000000000002</v>
      </c>
      <c r="IH82">
        <v>-1.4143203888967211</v>
      </c>
      <c r="II82">
        <v>1.7196870422270779E-5</v>
      </c>
      <c r="IJ82">
        <v>-2.1741833173098589E-6</v>
      </c>
      <c r="IK82">
        <v>9.0595066644434051E-10</v>
      </c>
      <c r="IL82">
        <v>0.59756978560464113</v>
      </c>
      <c r="IM82">
        <v>0</v>
      </c>
      <c r="IN82">
        <v>0</v>
      </c>
      <c r="IO82">
        <v>0</v>
      </c>
      <c r="IP82">
        <v>17</v>
      </c>
      <c r="IQ82">
        <v>2050</v>
      </c>
      <c r="IR82">
        <v>3</v>
      </c>
      <c r="IS82">
        <v>34</v>
      </c>
      <c r="IT82">
        <v>154</v>
      </c>
      <c r="IU82">
        <v>154</v>
      </c>
      <c r="IV82">
        <v>1.11938</v>
      </c>
      <c r="IW82">
        <v>2.5598100000000001</v>
      </c>
      <c r="IX82">
        <v>1.49902</v>
      </c>
      <c r="IY82">
        <v>2.3034699999999999</v>
      </c>
      <c r="IZ82">
        <v>1.69678</v>
      </c>
      <c r="JA82">
        <v>2.3645</v>
      </c>
      <c r="JB82">
        <v>41.144599999999997</v>
      </c>
      <c r="JC82">
        <v>14.0357</v>
      </c>
      <c r="JD82">
        <v>18</v>
      </c>
      <c r="JE82">
        <v>720.76400000000001</v>
      </c>
      <c r="JF82">
        <v>304.90899999999999</v>
      </c>
      <c r="JG82">
        <v>29.998100000000001</v>
      </c>
      <c r="JH82">
        <v>38.7883</v>
      </c>
      <c r="JI82">
        <v>29.9983</v>
      </c>
      <c r="JJ82">
        <v>38.985999999999997</v>
      </c>
      <c r="JK82">
        <v>38.982300000000002</v>
      </c>
      <c r="JL82">
        <v>22.475999999999999</v>
      </c>
      <c r="JM82">
        <v>20.326000000000001</v>
      </c>
      <c r="JN82">
        <v>100</v>
      </c>
      <c r="JO82">
        <v>30</v>
      </c>
      <c r="JP82">
        <v>451.529</v>
      </c>
      <c r="JQ82">
        <v>34.342599999999997</v>
      </c>
      <c r="JR82">
        <v>97.795699999999997</v>
      </c>
      <c r="JS82">
        <v>97.761799999999994</v>
      </c>
    </row>
    <row r="83" spans="1:279" x14ac:dyDescent="0.2">
      <c r="A83">
        <v>68</v>
      </c>
      <c r="B83">
        <v>1658325335.5999999</v>
      </c>
      <c r="C83">
        <v>267.5</v>
      </c>
      <c r="D83" t="s">
        <v>555</v>
      </c>
      <c r="E83" t="s">
        <v>556</v>
      </c>
      <c r="F83">
        <v>4</v>
      </c>
      <c r="G83">
        <v>1658325333.2874999</v>
      </c>
      <c r="H83">
        <f t="shared" si="50"/>
        <v>1.7600049339240799E-3</v>
      </c>
      <c r="I83">
        <f t="shared" si="51"/>
        <v>1.76000493392408</v>
      </c>
      <c r="J83">
        <f t="shared" si="52"/>
        <v>6.320120367387096</v>
      </c>
      <c r="K83">
        <f t="shared" si="53"/>
        <v>427.82774999999998</v>
      </c>
      <c r="L83">
        <f t="shared" si="54"/>
        <v>306.93222216740747</v>
      </c>
      <c r="M83">
        <f t="shared" si="55"/>
        <v>31.073979204218691</v>
      </c>
      <c r="N83">
        <f t="shared" si="56"/>
        <v>43.313505869829036</v>
      </c>
      <c r="O83">
        <f t="shared" si="57"/>
        <v>9.3682967104479806E-2</v>
      </c>
      <c r="P83">
        <f t="shared" si="58"/>
        <v>2.7698366785225779</v>
      </c>
      <c r="Q83">
        <f t="shared" si="59"/>
        <v>9.1957613906273286E-2</v>
      </c>
      <c r="R83">
        <f t="shared" si="60"/>
        <v>5.7625878148002109E-2</v>
      </c>
      <c r="S83">
        <f t="shared" si="61"/>
        <v>194.42746948752637</v>
      </c>
      <c r="T83">
        <f t="shared" si="62"/>
        <v>35.473194934372223</v>
      </c>
      <c r="U83">
        <f t="shared" si="63"/>
        <v>34.494500000000002</v>
      </c>
      <c r="V83">
        <f t="shared" si="64"/>
        <v>5.4921673914462845</v>
      </c>
      <c r="W83">
        <f t="shared" si="65"/>
        <v>65.370782426291768</v>
      </c>
      <c r="X83">
        <f t="shared" si="66"/>
        <v>3.6419038796229621</v>
      </c>
      <c r="Y83">
        <f t="shared" si="67"/>
        <v>5.5711492878785069</v>
      </c>
      <c r="Z83">
        <f t="shared" si="68"/>
        <v>1.8502635118233224</v>
      </c>
      <c r="AA83">
        <f t="shared" si="69"/>
        <v>-77.616217586051917</v>
      </c>
      <c r="AB83">
        <f t="shared" si="70"/>
        <v>38.397683320528927</v>
      </c>
      <c r="AC83">
        <f t="shared" si="71"/>
        <v>3.2256619026457898</v>
      </c>
      <c r="AD83">
        <f t="shared" si="72"/>
        <v>158.43459712464914</v>
      </c>
      <c r="AE83">
        <f t="shared" si="73"/>
        <v>15.764363972777531</v>
      </c>
      <c r="AF83">
        <f t="shared" si="74"/>
        <v>1.7665107816307288</v>
      </c>
      <c r="AG83">
        <f t="shared" si="75"/>
        <v>6.320120367387096</v>
      </c>
      <c r="AH83">
        <v>459.51918903223049</v>
      </c>
      <c r="AI83">
        <v>446.87545454545432</v>
      </c>
      <c r="AJ83">
        <v>1.7005550117262189</v>
      </c>
      <c r="AK83">
        <v>63.920997978006959</v>
      </c>
      <c r="AL83">
        <f t="shared" si="76"/>
        <v>1.76000493392408</v>
      </c>
      <c r="AM83">
        <v>34.400557144822208</v>
      </c>
      <c r="AN83">
        <v>35.968198181818167</v>
      </c>
      <c r="AO83">
        <v>-3.8570729026887019E-4</v>
      </c>
      <c r="AP83">
        <v>90.484430062809054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47127.64978164409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1009.5130872992362</v>
      </c>
      <c r="BI83">
        <f t="shared" si="83"/>
        <v>6.320120367387096</v>
      </c>
      <c r="BJ83" t="e">
        <f t="shared" si="84"/>
        <v>#DIV/0!</v>
      </c>
      <c r="BK83">
        <f t="shared" si="85"/>
        <v>6.2605630842244931E-3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1200.00875</v>
      </c>
      <c r="CQ83">
        <f t="shared" si="97"/>
        <v>1009.5130872992362</v>
      </c>
      <c r="CR83">
        <f t="shared" si="98"/>
        <v>0.84125477193331821</v>
      </c>
      <c r="CS83">
        <f t="shared" si="99"/>
        <v>0.16202170983130446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1658325333.2874999</v>
      </c>
      <c r="CZ83">
        <v>427.82774999999998</v>
      </c>
      <c r="DA83">
        <v>443.07062500000001</v>
      </c>
      <c r="DB83">
        <v>35.972787500000003</v>
      </c>
      <c r="DC83">
        <v>34.401487500000002</v>
      </c>
      <c r="DD83">
        <v>429.56425000000002</v>
      </c>
      <c r="DE83">
        <v>35.375200000000007</v>
      </c>
      <c r="DF83">
        <v>650.27600000000007</v>
      </c>
      <c r="DG83">
        <v>101.1405</v>
      </c>
      <c r="DH83">
        <v>0.10002465000000001</v>
      </c>
      <c r="DI83">
        <v>34.751637500000001</v>
      </c>
      <c r="DJ83">
        <v>999.9</v>
      </c>
      <c r="DK83">
        <v>34.494500000000002</v>
      </c>
      <c r="DL83">
        <v>0</v>
      </c>
      <c r="DM83">
        <v>0</v>
      </c>
      <c r="DN83">
        <v>9013.3575000000019</v>
      </c>
      <c r="DO83">
        <v>0</v>
      </c>
      <c r="DP83">
        <v>1471.7075</v>
      </c>
      <c r="DQ83">
        <v>-15.2427375</v>
      </c>
      <c r="DR83">
        <v>443.79225000000002</v>
      </c>
      <c r="DS83">
        <v>458.85587500000003</v>
      </c>
      <c r="DT83">
        <v>1.5712900000000001</v>
      </c>
      <c r="DU83">
        <v>443.07062500000001</v>
      </c>
      <c r="DV83">
        <v>34.401487500000002</v>
      </c>
      <c r="DW83">
        <v>3.6383100000000002</v>
      </c>
      <c r="DX83">
        <v>3.4793875000000001</v>
      </c>
      <c r="DY83">
        <v>27.279362500000001</v>
      </c>
      <c r="DZ83">
        <v>26.519500000000001</v>
      </c>
      <c r="EA83">
        <v>1200.00875</v>
      </c>
      <c r="EB83">
        <v>0.95799925000000008</v>
      </c>
      <c r="EC83">
        <v>4.2000712500000002E-2</v>
      </c>
      <c r="ED83">
        <v>0</v>
      </c>
      <c r="EE83">
        <v>675.91599999999994</v>
      </c>
      <c r="EF83">
        <v>5.0001600000000002</v>
      </c>
      <c r="EG83">
        <v>10175.4375</v>
      </c>
      <c r="EH83">
        <v>9515.2437500000015</v>
      </c>
      <c r="EI83">
        <v>51.585624999999993</v>
      </c>
      <c r="EJ83">
        <v>54.132750000000001</v>
      </c>
      <c r="EK83">
        <v>52.953000000000003</v>
      </c>
      <c r="EL83">
        <v>52.601374999999997</v>
      </c>
      <c r="EM83">
        <v>53.093499999999999</v>
      </c>
      <c r="EN83">
        <v>1144.8175000000001</v>
      </c>
      <c r="EO83">
        <v>50.191249999999997</v>
      </c>
      <c r="EP83">
        <v>0</v>
      </c>
      <c r="EQ83">
        <v>767847</v>
      </c>
      <c r="ER83">
        <v>0</v>
      </c>
      <c r="ES83">
        <v>675.44765384615391</v>
      </c>
      <c r="ET83">
        <v>4.8235555621310553</v>
      </c>
      <c r="EU83">
        <v>49.083760666054253</v>
      </c>
      <c r="EV83">
        <v>10171.27307692308</v>
      </c>
      <c r="EW83">
        <v>15</v>
      </c>
      <c r="EX83">
        <v>1658316094</v>
      </c>
      <c r="EY83" t="s">
        <v>416</v>
      </c>
      <c r="EZ83">
        <v>1658316090.5</v>
      </c>
      <c r="FA83">
        <v>1658316094</v>
      </c>
      <c r="FB83">
        <v>11</v>
      </c>
      <c r="FC83">
        <v>-0.13300000000000001</v>
      </c>
      <c r="FD83">
        <v>0.107</v>
      </c>
      <c r="FE83">
        <v>-1.72</v>
      </c>
      <c r="FF83">
        <v>0.44</v>
      </c>
      <c r="FG83">
        <v>415</v>
      </c>
      <c r="FH83">
        <v>29</v>
      </c>
      <c r="FI83">
        <v>0.15</v>
      </c>
      <c r="FJ83">
        <v>0.28000000000000003</v>
      </c>
      <c r="FK83">
        <v>-15.03824390243903</v>
      </c>
      <c r="FL83">
        <v>-1.647980487804944</v>
      </c>
      <c r="FM83">
        <v>0.1756604943978243</v>
      </c>
      <c r="FN83">
        <v>0</v>
      </c>
      <c r="FO83">
        <v>675.21244117647052</v>
      </c>
      <c r="FP83">
        <v>4.504950348053665</v>
      </c>
      <c r="FQ83">
        <v>0.4851001225445522</v>
      </c>
      <c r="FR83">
        <v>0</v>
      </c>
      <c r="FS83">
        <v>1.5667846341463421</v>
      </c>
      <c r="FT83">
        <v>3.5296933797911011E-2</v>
      </c>
      <c r="FU83">
        <v>1.43730208134955E-2</v>
      </c>
      <c r="FV83">
        <v>1</v>
      </c>
      <c r="FW83">
        <v>1</v>
      </c>
      <c r="FX83">
        <v>3</v>
      </c>
      <c r="FY83" t="s">
        <v>417</v>
      </c>
      <c r="FZ83">
        <v>3.3666200000000002</v>
      </c>
      <c r="GA83">
        <v>2.89385</v>
      </c>
      <c r="GB83">
        <v>9.9831000000000003E-2</v>
      </c>
      <c r="GC83">
        <v>0.103806</v>
      </c>
      <c r="GD83">
        <v>0.14449600000000001</v>
      </c>
      <c r="GE83">
        <v>0.14333299999999999</v>
      </c>
      <c r="GF83">
        <v>30889.200000000001</v>
      </c>
      <c r="GG83">
        <v>26758.799999999999</v>
      </c>
      <c r="GH83">
        <v>30684</v>
      </c>
      <c r="GI83">
        <v>27846.9</v>
      </c>
      <c r="GJ83">
        <v>34603.199999999997</v>
      </c>
      <c r="GK83">
        <v>33664.9</v>
      </c>
      <c r="GL83">
        <v>40009.4</v>
      </c>
      <c r="GM83">
        <v>38823.1</v>
      </c>
      <c r="GN83">
        <v>2.2940800000000001</v>
      </c>
      <c r="GO83">
        <v>1.57437</v>
      </c>
      <c r="GP83">
        <v>0</v>
      </c>
      <c r="GQ83">
        <v>7.3038000000000006E-2</v>
      </c>
      <c r="GR83">
        <v>999.9</v>
      </c>
      <c r="GS83">
        <v>33.324800000000003</v>
      </c>
      <c r="GT83">
        <v>65.7</v>
      </c>
      <c r="GU83">
        <v>36.4</v>
      </c>
      <c r="GV83">
        <v>39.634999999999998</v>
      </c>
      <c r="GW83">
        <v>50.880200000000002</v>
      </c>
      <c r="GX83">
        <v>39.587299999999999</v>
      </c>
      <c r="GY83">
        <v>1</v>
      </c>
      <c r="GZ83">
        <v>0.89113600000000004</v>
      </c>
      <c r="HA83">
        <v>2.1787899999999998</v>
      </c>
      <c r="HB83">
        <v>20.190899999999999</v>
      </c>
      <c r="HC83">
        <v>5.2142900000000001</v>
      </c>
      <c r="HD83">
        <v>11.9796</v>
      </c>
      <c r="HE83">
        <v>4.9893999999999998</v>
      </c>
      <c r="HF83">
        <v>3.2925</v>
      </c>
      <c r="HG83">
        <v>8318.6</v>
      </c>
      <c r="HH83">
        <v>9999</v>
      </c>
      <c r="HI83">
        <v>9999</v>
      </c>
      <c r="HJ83">
        <v>970.3</v>
      </c>
      <c r="HK83">
        <v>4.9712500000000004</v>
      </c>
      <c r="HL83">
        <v>1.8740300000000001</v>
      </c>
      <c r="HM83">
        <v>1.8703000000000001</v>
      </c>
      <c r="HN83">
        <v>1.86991</v>
      </c>
      <c r="HO83">
        <v>1.8745700000000001</v>
      </c>
      <c r="HP83">
        <v>1.87124</v>
      </c>
      <c r="HQ83">
        <v>1.86676</v>
      </c>
      <c r="HR83">
        <v>1.8777699999999999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-1.7410000000000001</v>
      </c>
      <c r="IG83">
        <v>0.59750000000000003</v>
      </c>
      <c r="IH83">
        <v>-1.4143203888967211</v>
      </c>
      <c r="II83">
        <v>1.7196870422270779E-5</v>
      </c>
      <c r="IJ83">
        <v>-2.1741833173098589E-6</v>
      </c>
      <c r="IK83">
        <v>9.0595066644434051E-10</v>
      </c>
      <c r="IL83">
        <v>0.59756978560464113</v>
      </c>
      <c r="IM83">
        <v>0</v>
      </c>
      <c r="IN83">
        <v>0</v>
      </c>
      <c r="IO83">
        <v>0</v>
      </c>
      <c r="IP83">
        <v>17</v>
      </c>
      <c r="IQ83">
        <v>2050</v>
      </c>
      <c r="IR83">
        <v>3</v>
      </c>
      <c r="IS83">
        <v>34</v>
      </c>
      <c r="IT83">
        <v>154.1</v>
      </c>
      <c r="IU83">
        <v>154</v>
      </c>
      <c r="IV83">
        <v>1.1328100000000001</v>
      </c>
      <c r="IW83">
        <v>2.5634800000000002</v>
      </c>
      <c r="IX83">
        <v>1.49902</v>
      </c>
      <c r="IY83">
        <v>2.3034699999999999</v>
      </c>
      <c r="IZ83">
        <v>1.69678</v>
      </c>
      <c r="JA83">
        <v>2.3718300000000001</v>
      </c>
      <c r="JB83">
        <v>41.144599999999997</v>
      </c>
      <c r="JC83">
        <v>14.026999999999999</v>
      </c>
      <c r="JD83">
        <v>18</v>
      </c>
      <c r="JE83">
        <v>720.56299999999999</v>
      </c>
      <c r="JF83">
        <v>304.89400000000001</v>
      </c>
      <c r="JG83">
        <v>29.999199999999998</v>
      </c>
      <c r="JH83">
        <v>38.769599999999997</v>
      </c>
      <c r="JI83">
        <v>29.9984</v>
      </c>
      <c r="JJ83">
        <v>38.965400000000002</v>
      </c>
      <c r="JK83">
        <v>38.9621</v>
      </c>
      <c r="JL83">
        <v>22.745899999999999</v>
      </c>
      <c r="JM83">
        <v>20.326000000000001</v>
      </c>
      <c r="JN83">
        <v>100</v>
      </c>
      <c r="JO83">
        <v>30</v>
      </c>
      <c r="JP83">
        <v>458.20800000000003</v>
      </c>
      <c r="JQ83">
        <v>34.342700000000001</v>
      </c>
      <c r="JR83">
        <v>97.800600000000003</v>
      </c>
      <c r="JS83">
        <v>97.7654</v>
      </c>
    </row>
    <row r="84" spans="1:279" x14ac:dyDescent="0.2">
      <c r="A84">
        <v>69</v>
      </c>
      <c r="B84">
        <v>1658325339.5999999</v>
      </c>
      <c r="C84">
        <v>271.5</v>
      </c>
      <c r="D84" t="s">
        <v>557</v>
      </c>
      <c r="E84" t="s">
        <v>558</v>
      </c>
      <c r="F84">
        <v>4</v>
      </c>
      <c r="G84">
        <v>1658325337.5999999</v>
      </c>
      <c r="H84">
        <f t="shared" si="50"/>
        <v>1.7491167622513055E-3</v>
      </c>
      <c r="I84">
        <f t="shared" si="51"/>
        <v>1.7491167622513055</v>
      </c>
      <c r="J84">
        <f t="shared" si="52"/>
        <v>6.5457337791377368</v>
      </c>
      <c r="K84">
        <f t="shared" si="53"/>
        <v>434.89285714285722</v>
      </c>
      <c r="L84">
        <f t="shared" si="54"/>
        <v>309.01241134924851</v>
      </c>
      <c r="M84">
        <f t="shared" si="55"/>
        <v>31.284624009174291</v>
      </c>
      <c r="N84">
        <f t="shared" si="56"/>
        <v>44.028844862845418</v>
      </c>
      <c r="O84">
        <f t="shared" si="57"/>
        <v>9.2927264395245304E-2</v>
      </c>
      <c r="P84">
        <f t="shared" si="58"/>
        <v>2.7685868964789639</v>
      </c>
      <c r="Q84">
        <f t="shared" si="59"/>
        <v>9.1228611137954413E-2</v>
      </c>
      <c r="R84">
        <f t="shared" si="60"/>
        <v>5.7167912943841936E-2</v>
      </c>
      <c r="S84">
        <f t="shared" si="61"/>
        <v>194.42616604108264</v>
      </c>
      <c r="T84">
        <f t="shared" si="62"/>
        <v>35.477973422785254</v>
      </c>
      <c r="U84">
        <f t="shared" si="63"/>
        <v>34.502499999999998</v>
      </c>
      <c r="V84">
        <f t="shared" si="64"/>
        <v>5.4946099055183026</v>
      </c>
      <c r="W84">
        <f t="shared" si="65"/>
        <v>65.351060171321734</v>
      </c>
      <c r="X84">
        <f t="shared" si="66"/>
        <v>3.6411120706705202</v>
      </c>
      <c r="Y84">
        <f t="shared" si="67"/>
        <v>5.5716189777566365</v>
      </c>
      <c r="Z84">
        <f t="shared" si="68"/>
        <v>1.8534978348477824</v>
      </c>
      <c r="AA84">
        <f t="shared" si="69"/>
        <v>-77.136049215282569</v>
      </c>
      <c r="AB84">
        <f t="shared" si="70"/>
        <v>37.413099370902081</v>
      </c>
      <c r="AC84">
        <f t="shared" si="71"/>
        <v>3.1445149814551692</v>
      </c>
      <c r="AD84">
        <f t="shared" si="72"/>
        <v>157.84773117815732</v>
      </c>
      <c r="AE84">
        <f t="shared" si="73"/>
        <v>15.956608676747946</v>
      </c>
      <c r="AF84">
        <f t="shared" si="74"/>
        <v>1.7516671146314289</v>
      </c>
      <c r="AG84">
        <f t="shared" si="75"/>
        <v>6.5457337791377368</v>
      </c>
      <c r="AH84">
        <v>466.51711101504787</v>
      </c>
      <c r="AI84">
        <v>453.66614545454559</v>
      </c>
      <c r="AJ84">
        <v>1.69823751922229</v>
      </c>
      <c r="AK84">
        <v>63.920997978006959</v>
      </c>
      <c r="AL84">
        <f t="shared" si="76"/>
        <v>1.7491167622513055</v>
      </c>
      <c r="AM84">
        <v>34.406633759998712</v>
      </c>
      <c r="AN84">
        <v>35.963409090909082</v>
      </c>
      <c r="AO84">
        <v>-1.5566566455507011E-4</v>
      </c>
      <c r="AP84">
        <v>90.484430062809054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47093.222623548354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1009.5057855135143</v>
      </c>
      <c r="BI84">
        <f t="shared" si="83"/>
        <v>6.5457337791377368</v>
      </c>
      <c r="BJ84" t="e">
        <f t="shared" si="84"/>
        <v>#DIV/0!</v>
      </c>
      <c r="BK84">
        <f t="shared" si="85"/>
        <v>6.4840973405695347E-3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</v>
      </c>
      <c r="CQ84">
        <f t="shared" si="97"/>
        <v>1009.5057855135143</v>
      </c>
      <c r="CR84">
        <f t="shared" si="98"/>
        <v>0.84125482126126194</v>
      </c>
      <c r="CS84">
        <f t="shared" si="99"/>
        <v>0.16202180503423552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1658325337.5999999</v>
      </c>
      <c r="CZ84">
        <v>434.89285714285722</v>
      </c>
      <c r="DA84">
        <v>450.3194285714286</v>
      </c>
      <c r="DB84">
        <v>35.964914285714293</v>
      </c>
      <c r="DC84">
        <v>34.406728571428573</v>
      </c>
      <c r="DD84">
        <v>436.63885714285709</v>
      </c>
      <c r="DE84">
        <v>35.367314285714293</v>
      </c>
      <c r="DF84">
        <v>650.24414285714283</v>
      </c>
      <c r="DG84">
        <v>101.1407142857143</v>
      </c>
      <c r="DH84">
        <v>9.9957157142857148E-2</v>
      </c>
      <c r="DI84">
        <v>34.753157142857141</v>
      </c>
      <c r="DJ84">
        <v>999.89999999999986</v>
      </c>
      <c r="DK84">
        <v>34.502499999999998</v>
      </c>
      <c r="DL84">
        <v>0</v>
      </c>
      <c r="DM84">
        <v>0</v>
      </c>
      <c r="DN84">
        <v>9006.6957142857154</v>
      </c>
      <c r="DO84">
        <v>0</v>
      </c>
      <c r="DP84">
        <v>1473.252857142857</v>
      </c>
      <c r="DQ84">
        <v>-15.42667142857143</v>
      </c>
      <c r="DR84">
        <v>451.11757142857141</v>
      </c>
      <c r="DS84">
        <v>466.36542857142871</v>
      </c>
      <c r="DT84">
        <v>1.55816</v>
      </c>
      <c r="DU84">
        <v>450.3194285714286</v>
      </c>
      <c r="DV84">
        <v>34.406728571428573</v>
      </c>
      <c r="DW84">
        <v>3.6375185714285712</v>
      </c>
      <c r="DX84">
        <v>3.479924285714286</v>
      </c>
      <c r="DY84">
        <v>27.275671428571432</v>
      </c>
      <c r="DZ84">
        <v>26.522114285714292</v>
      </c>
      <c r="EA84">
        <v>1200</v>
      </c>
      <c r="EB84">
        <v>0.95799728571428577</v>
      </c>
      <c r="EC84">
        <v>4.2002814285714278E-2</v>
      </c>
      <c r="ED84">
        <v>0</v>
      </c>
      <c r="EE84">
        <v>676.16157142857151</v>
      </c>
      <c r="EF84">
        <v>5.0001600000000002</v>
      </c>
      <c r="EG84">
        <v>10179.1</v>
      </c>
      <c r="EH84">
        <v>9515.1842857142874</v>
      </c>
      <c r="EI84">
        <v>51.561999999999998</v>
      </c>
      <c r="EJ84">
        <v>54.116</v>
      </c>
      <c r="EK84">
        <v>52.91957142857143</v>
      </c>
      <c r="EL84">
        <v>52.535428571428568</v>
      </c>
      <c r="EM84">
        <v>53.061999999999998</v>
      </c>
      <c r="EN84">
        <v>1144.8071428571429</v>
      </c>
      <c r="EO84">
        <v>50.192857142857143</v>
      </c>
      <c r="EP84">
        <v>0</v>
      </c>
      <c r="EQ84">
        <v>767850.60000014305</v>
      </c>
      <c r="ER84">
        <v>0</v>
      </c>
      <c r="ES84">
        <v>675.72234615384616</v>
      </c>
      <c r="ET84">
        <v>4.4574017182220409</v>
      </c>
      <c r="EU84">
        <v>47.856410216730048</v>
      </c>
      <c r="EV84">
        <v>10174.200000000001</v>
      </c>
      <c r="EW84">
        <v>15</v>
      </c>
      <c r="EX84">
        <v>1658316094</v>
      </c>
      <c r="EY84" t="s">
        <v>416</v>
      </c>
      <c r="EZ84">
        <v>1658316090.5</v>
      </c>
      <c r="FA84">
        <v>1658316094</v>
      </c>
      <c r="FB84">
        <v>11</v>
      </c>
      <c r="FC84">
        <v>-0.13300000000000001</v>
      </c>
      <c r="FD84">
        <v>0.107</v>
      </c>
      <c r="FE84">
        <v>-1.72</v>
      </c>
      <c r="FF84">
        <v>0.44</v>
      </c>
      <c r="FG84">
        <v>415</v>
      </c>
      <c r="FH84">
        <v>29</v>
      </c>
      <c r="FI84">
        <v>0.15</v>
      </c>
      <c r="FJ84">
        <v>0.28000000000000003</v>
      </c>
      <c r="FK84">
        <v>-15.141051219512191</v>
      </c>
      <c r="FL84">
        <v>-1.8661526132404209</v>
      </c>
      <c r="FM84">
        <v>0.19417286505303219</v>
      </c>
      <c r="FN84">
        <v>0</v>
      </c>
      <c r="FO84">
        <v>675.51202941176473</v>
      </c>
      <c r="FP84">
        <v>4.2987471390401186</v>
      </c>
      <c r="FQ84">
        <v>0.4697396954568453</v>
      </c>
      <c r="FR84">
        <v>0</v>
      </c>
      <c r="FS84">
        <v>1.563711707317073</v>
      </c>
      <c r="FT84">
        <v>5.1888501742159851E-2</v>
      </c>
      <c r="FU84">
        <v>1.3556263227557361E-2</v>
      </c>
      <c r="FV84">
        <v>1</v>
      </c>
      <c r="FW84">
        <v>1</v>
      </c>
      <c r="FX84">
        <v>3</v>
      </c>
      <c r="FY84" t="s">
        <v>417</v>
      </c>
      <c r="FZ84">
        <v>3.3665699999999998</v>
      </c>
      <c r="GA84">
        <v>2.8936899999999999</v>
      </c>
      <c r="GB84">
        <v>0.100983</v>
      </c>
      <c r="GC84">
        <v>0.104987</v>
      </c>
      <c r="GD84">
        <v>0.14449100000000001</v>
      </c>
      <c r="GE84">
        <v>0.14334</v>
      </c>
      <c r="GF84">
        <v>30850.400000000001</v>
      </c>
      <c r="GG84">
        <v>26724.7</v>
      </c>
      <c r="GH84">
        <v>30684.7</v>
      </c>
      <c r="GI84">
        <v>27848</v>
      </c>
      <c r="GJ84">
        <v>34604.199999999997</v>
      </c>
      <c r="GK84">
        <v>33665.9</v>
      </c>
      <c r="GL84">
        <v>40010.400000000001</v>
      </c>
      <c r="GM84">
        <v>38824.5</v>
      </c>
      <c r="GN84">
        <v>2.2944800000000001</v>
      </c>
      <c r="GO84">
        <v>1.5747500000000001</v>
      </c>
      <c r="GP84">
        <v>0</v>
      </c>
      <c r="GQ84">
        <v>7.2851799999999994E-2</v>
      </c>
      <c r="GR84">
        <v>999.9</v>
      </c>
      <c r="GS84">
        <v>33.315100000000001</v>
      </c>
      <c r="GT84">
        <v>65.7</v>
      </c>
      <c r="GU84">
        <v>36.4</v>
      </c>
      <c r="GV84">
        <v>39.634700000000002</v>
      </c>
      <c r="GW84">
        <v>50.610199999999999</v>
      </c>
      <c r="GX84">
        <v>39.747599999999998</v>
      </c>
      <c r="GY84">
        <v>1</v>
      </c>
      <c r="GZ84">
        <v>0.88971500000000003</v>
      </c>
      <c r="HA84">
        <v>2.1797399999999998</v>
      </c>
      <c r="HB84">
        <v>20.190999999999999</v>
      </c>
      <c r="HC84">
        <v>5.2150400000000001</v>
      </c>
      <c r="HD84">
        <v>11.9794</v>
      </c>
      <c r="HE84">
        <v>4.9894999999999996</v>
      </c>
      <c r="HF84">
        <v>3.2925300000000002</v>
      </c>
      <c r="HG84">
        <v>8318.6</v>
      </c>
      <c r="HH84">
        <v>9999</v>
      </c>
      <c r="HI84">
        <v>9999</v>
      </c>
      <c r="HJ84">
        <v>970.3</v>
      </c>
      <c r="HK84">
        <v>4.9712500000000004</v>
      </c>
      <c r="HL84">
        <v>1.8740699999999999</v>
      </c>
      <c r="HM84">
        <v>1.8703099999999999</v>
      </c>
      <c r="HN84">
        <v>1.8699399999999999</v>
      </c>
      <c r="HO84">
        <v>1.8745799999999999</v>
      </c>
      <c r="HP84">
        <v>1.8712500000000001</v>
      </c>
      <c r="HQ84">
        <v>1.86676</v>
      </c>
      <c r="HR84">
        <v>1.8777699999999999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-1.75</v>
      </c>
      <c r="IG84">
        <v>0.59760000000000002</v>
      </c>
      <c r="IH84">
        <v>-1.4143203888967211</v>
      </c>
      <c r="II84">
        <v>1.7196870422270779E-5</v>
      </c>
      <c r="IJ84">
        <v>-2.1741833173098589E-6</v>
      </c>
      <c r="IK84">
        <v>9.0595066644434051E-10</v>
      </c>
      <c r="IL84">
        <v>0.59756978560464113</v>
      </c>
      <c r="IM84">
        <v>0</v>
      </c>
      <c r="IN84">
        <v>0</v>
      </c>
      <c r="IO84">
        <v>0</v>
      </c>
      <c r="IP84">
        <v>17</v>
      </c>
      <c r="IQ84">
        <v>2050</v>
      </c>
      <c r="IR84">
        <v>3</v>
      </c>
      <c r="IS84">
        <v>34</v>
      </c>
      <c r="IT84">
        <v>154.19999999999999</v>
      </c>
      <c r="IU84">
        <v>154.1</v>
      </c>
      <c r="IV84">
        <v>1.1462399999999999</v>
      </c>
      <c r="IW84">
        <v>2.5659200000000002</v>
      </c>
      <c r="IX84">
        <v>1.49902</v>
      </c>
      <c r="IY84">
        <v>2.3034699999999999</v>
      </c>
      <c r="IZ84">
        <v>1.69678</v>
      </c>
      <c r="JA84">
        <v>2.2363300000000002</v>
      </c>
      <c r="JB84">
        <v>41.144599999999997</v>
      </c>
      <c r="JC84">
        <v>14.0182</v>
      </c>
      <c r="JD84">
        <v>18</v>
      </c>
      <c r="JE84">
        <v>720.68799999999999</v>
      </c>
      <c r="JF84">
        <v>305.00299999999999</v>
      </c>
      <c r="JG84">
        <v>29.9998</v>
      </c>
      <c r="JH84">
        <v>38.751800000000003</v>
      </c>
      <c r="JI84">
        <v>29.9984</v>
      </c>
      <c r="JJ84">
        <v>38.945399999999999</v>
      </c>
      <c r="JK84">
        <v>38.943300000000001</v>
      </c>
      <c r="JL84">
        <v>23.0154</v>
      </c>
      <c r="JM84">
        <v>20.326000000000001</v>
      </c>
      <c r="JN84">
        <v>100</v>
      </c>
      <c r="JO84">
        <v>30</v>
      </c>
      <c r="JP84">
        <v>464.89100000000002</v>
      </c>
      <c r="JQ84">
        <v>34.340800000000002</v>
      </c>
      <c r="JR84">
        <v>97.802899999999994</v>
      </c>
      <c r="JS84">
        <v>97.769099999999995</v>
      </c>
    </row>
    <row r="85" spans="1:279" x14ac:dyDescent="0.2">
      <c r="A85">
        <v>70</v>
      </c>
      <c r="B85">
        <v>1658325343.5999999</v>
      </c>
      <c r="C85">
        <v>275.5</v>
      </c>
      <c r="D85" t="s">
        <v>559</v>
      </c>
      <c r="E85" t="s">
        <v>560</v>
      </c>
      <c r="F85">
        <v>4</v>
      </c>
      <c r="G85">
        <v>1658325341.2874999</v>
      </c>
      <c r="H85">
        <f t="shared" si="50"/>
        <v>1.7458150639867809E-3</v>
      </c>
      <c r="I85">
        <f t="shared" si="51"/>
        <v>1.7458150639867809</v>
      </c>
      <c r="J85">
        <f t="shared" si="52"/>
        <v>6.6651059763789515</v>
      </c>
      <c r="K85">
        <f t="shared" si="53"/>
        <v>440.90387500000003</v>
      </c>
      <c r="L85">
        <f t="shared" si="54"/>
        <v>312.60878240135372</v>
      </c>
      <c r="M85">
        <f t="shared" si="55"/>
        <v>31.64840721064235</v>
      </c>
      <c r="N85">
        <f t="shared" si="56"/>
        <v>44.63695891574455</v>
      </c>
      <c r="O85">
        <f t="shared" si="57"/>
        <v>9.2780243458008685E-2</v>
      </c>
      <c r="P85">
        <f t="shared" si="58"/>
        <v>2.7664699701262769</v>
      </c>
      <c r="Q85">
        <f t="shared" si="59"/>
        <v>9.1085637823223126E-2</v>
      </c>
      <c r="R85">
        <f t="shared" si="60"/>
        <v>5.7078199190248827E-2</v>
      </c>
      <c r="S85">
        <f t="shared" si="61"/>
        <v>194.42340711252803</v>
      </c>
      <c r="T85">
        <f t="shared" si="62"/>
        <v>35.474851186235611</v>
      </c>
      <c r="U85">
        <f t="shared" si="63"/>
        <v>34.499324999999999</v>
      </c>
      <c r="V85">
        <f t="shared" si="64"/>
        <v>5.4936404197473498</v>
      </c>
      <c r="W85">
        <f t="shared" si="65"/>
        <v>65.360840137786141</v>
      </c>
      <c r="X85">
        <f t="shared" si="66"/>
        <v>3.6407439957981742</v>
      </c>
      <c r="Y85">
        <f t="shared" si="67"/>
        <v>5.5702221515561607</v>
      </c>
      <c r="Z85">
        <f t="shared" si="68"/>
        <v>1.8528964239491756</v>
      </c>
      <c r="AA85">
        <f t="shared" si="69"/>
        <v>-76.990444321817037</v>
      </c>
      <c r="AB85">
        <f t="shared" si="70"/>
        <v>37.183944431154529</v>
      </c>
      <c r="AC85">
        <f t="shared" si="71"/>
        <v>3.1275289724841588</v>
      </c>
      <c r="AD85">
        <f t="shared" si="72"/>
        <v>157.74443619434967</v>
      </c>
      <c r="AE85">
        <f t="shared" si="73"/>
        <v>16.083701000770279</v>
      </c>
      <c r="AF85">
        <f t="shared" si="74"/>
        <v>1.7459416590060752</v>
      </c>
      <c r="AG85">
        <f t="shared" si="75"/>
        <v>6.6651059763789515</v>
      </c>
      <c r="AH85">
        <v>473.39180929299067</v>
      </c>
      <c r="AI85">
        <v>460.42794545454541</v>
      </c>
      <c r="AJ85">
        <v>1.697974563653402</v>
      </c>
      <c r="AK85">
        <v>63.920997978006959</v>
      </c>
      <c r="AL85">
        <f t="shared" si="76"/>
        <v>1.7458150639867809</v>
      </c>
      <c r="AM85">
        <v>34.407167570984797</v>
      </c>
      <c r="AN85">
        <v>35.960513939393948</v>
      </c>
      <c r="AO85">
        <v>-6.9512196535891709E-5</v>
      </c>
      <c r="AP85">
        <v>90.484430062809054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47036.001631870931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1009.4920497992373</v>
      </c>
      <c r="BI85">
        <f t="shared" si="83"/>
        <v>6.6651059763789515</v>
      </c>
      <c r="BJ85" t="e">
        <f t="shared" si="84"/>
        <v>#DIV/0!</v>
      </c>
      <c r="BK85">
        <f t="shared" si="85"/>
        <v>6.6024353314168985E-3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1199.9837500000001</v>
      </c>
      <c r="CQ85">
        <f t="shared" si="97"/>
        <v>1009.4920497992373</v>
      </c>
      <c r="CR85">
        <f t="shared" si="98"/>
        <v>0.84125476682433176</v>
      </c>
      <c r="CS85">
        <f t="shared" si="99"/>
        <v>0.16202169997096044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1658325341.2874999</v>
      </c>
      <c r="CZ85">
        <v>440.90387500000003</v>
      </c>
      <c r="DA85">
        <v>456.45487500000002</v>
      </c>
      <c r="DB85">
        <v>35.961637500000002</v>
      </c>
      <c r="DC85">
        <v>34.408562500000002</v>
      </c>
      <c r="DD85">
        <v>442.65812499999998</v>
      </c>
      <c r="DE85">
        <v>35.364087499999997</v>
      </c>
      <c r="DF85">
        <v>650.25375000000008</v>
      </c>
      <c r="DG85">
        <v>101.139625</v>
      </c>
      <c r="DH85">
        <v>0.100036175</v>
      </c>
      <c r="DI85">
        <v>34.748637500000001</v>
      </c>
      <c r="DJ85">
        <v>999.9</v>
      </c>
      <c r="DK85">
        <v>34.499324999999999</v>
      </c>
      <c r="DL85">
        <v>0</v>
      </c>
      <c r="DM85">
        <v>0</v>
      </c>
      <c r="DN85">
        <v>8995.5475000000006</v>
      </c>
      <c r="DO85">
        <v>0</v>
      </c>
      <c r="DP85">
        <v>1473.67625</v>
      </c>
      <c r="DQ85">
        <v>-15.551012500000001</v>
      </c>
      <c r="DR85">
        <v>457.351</v>
      </c>
      <c r="DS85">
        <v>472.72062499999998</v>
      </c>
      <c r="DT85">
        <v>1.55308</v>
      </c>
      <c r="DU85">
        <v>456.45487500000002</v>
      </c>
      <c r="DV85">
        <v>34.408562500000002</v>
      </c>
      <c r="DW85">
        <v>3.6371487500000002</v>
      </c>
      <c r="DX85">
        <v>3.48007</v>
      </c>
      <c r="DY85">
        <v>27.273912500000002</v>
      </c>
      <c r="DZ85">
        <v>26.522825000000001</v>
      </c>
      <c r="EA85">
        <v>1199.9837500000001</v>
      </c>
      <c r="EB85">
        <v>0.95799925000000008</v>
      </c>
      <c r="EC85">
        <v>4.2000712500000002E-2</v>
      </c>
      <c r="ED85">
        <v>0</v>
      </c>
      <c r="EE85">
        <v>676.52162500000009</v>
      </c>
      <c r="EF85">
        <v>5.0001600000000002</v>
      </c>
      <c r="EG85">
        <v>10181.975</v>
      </c>
      <c r="EH85">
        <v>9515.0649999999987</v>
      </c>
      <c r="EI85">
        <v>51.546499999999988</v>
      </c>
      <c r="EJ85">
        <v>54.077749999999988</v>
      </c>
      <c r="EK85">
        <v>52.882499999999993</v>
      </c>
      <c r="EL85">
        <v>52.523249999999997</v>
      </c>
      <c r="EM85">
        <v>53.046499999999988</v>
      </c>
      <c r="EN85">
        <v>1144.79375</v>
      </c>
      <c r="EO85">
        <v>50.19</v>
      </c>
      <c r="EP85">
        <v>0</v>
      </c>
      <c r="EQ85">
        <v>767854.79999995232</v>
      </c>
      <c r="ER85">
        <v>0</v>
      </c>
      <c r="ES85">
        <v>676.10164000000009</v>
      </c>
      <c r="ET85">
        <v>5.0813846254831301</v>
      </c>
      <c r="EU85">
        <v>47.046153857291877</v>
      </c>
      <c r="EV85">
        <v>10177.92</v>
      </c>
      <c r="EW85">
        <v>15</v>
      </c>
      <c r="EX85">
        <v>1658316094</v>
      </c>
      <c r="EY85" t="s">
        <v>416</v>
      </c>
      <c r="EZ85">
        <v>1658316090.5</v>
      </c>
      <c r="FA85">
        <v>1658316094</v>
      </c>
      <c r="FB85">
        <v>11</v>
      </c>
      <c r="FC85">
        <v>-0.13300000000000001</v>
      </c>
      <c r="FD85">
        <v>0.107</v>
      </c>
      <c r="FE85">
        <v>-1.72</v>
      </c>
      <c r="FF85">
        <v>0.44</v>
      </c>
      <c r="FG85">
        <v>415</v>
      </c>
      <c r="FH85">
        <v>29</v>
      </c>
      <c r="FI85">
        <v>0.15</v>
      </c>
      <c r="FJ85">
        <v>0.28000000000000003</v>
      </c>
      <c r="FK85">
        <v>-15.2690512195122</v>
      </c>
      <c r="FL85">
        <v>-1.880391637630618</v>
      </c>
      <c r="FM85">
        <v>0.19491819687787629</v>
      </c>
      <c r="FN85">
        <v>0</v>
      </c>
      <c r="FO85">
        <v>675.78161764705874</v>
      </c>
      <c r="FP85">
        <v>4.5386554615249217</v>
      </c>
      <c r="FQ85">
        <v>0.49184897339504541</v>
      </c>
      <c r="FR85">
        <v>0</v>
      </c>
      <c r="FS85">
        <v>1.5640051219512201</v>
      </c>
      <c r="FT85">
        <v>-1.8411010452959439E-2</v>
      </c>
      <c r="FU85">
        <v>1.3159728131588539E-2</v>
      </c>
      <c r="FV85">
        <v>1</v>
      </c>
      <c r="FW85">
        <v>1</v>
      </c>
      <c r="FX85">
        <v>3</v>
      </c>
      <c r="FY85" t="s">
        <v>417</v>
      </c>
      <c r="FZ85">
        <v>3.3662000000000001</v>
      </c>
      <c r="GA85">
        <v>2.8937200000000001</v>
      </c>
      <c r="GB85">
        <v>0.10213</v>
      </c>
      <c r="GC85">
        <v>0.10616</v>
      </c>
      <c r="GD85">
        <v>0.144485</v>
      </c>
      <c r="GE85">
        <v>0.14336599999999999</v>
      </c>
      <c r="GF85">
        <v>30810.7</v>
      </c>
      <c r="GG85">
        <v>26691.1</v>
      </c>
      <c r="GH85">
        <v>30684.3</v>
      </c>
      <c r="GI85">
        <v>27849.4</v>
      </c>
      <c r="GJ85">
        <v>34604</v>
      </c>
      <c r="GK85">
        <v>33666.400000000001</v>
      </c>
      <c r="GL85">
        <v>40009.9</v>
      </c>
      <c r="GM85">
        <v>38826.300000000003</v>
      </c>
      <c r="GN85">
        <v>2.2947199999999999</v>
      </c>
      <c r="GO85">
        <v>1.5746</v>
      </c>
      <c r="GP85">
        <v>0</v>
      </c>
      <c r="GQ85">
        <v>7.4274800000000002E-2</v>
      </c>
      <c r="GR85">
        <v>999.9</v>
      </c>
      <c r="GS85">
        <v>33.306899999999999</v>
      </c>
      <c r="GT85">
        <v>65.7</v>
      </c>
      <c r="GU85">
        <v>36.4</v>
      </c>
      <c r="GV85">
        <v>39.636299999999999</v>
      </c>
      <c r="GW85">
        <v>50.970199999999998</v>
      </c>
      <c r="GX85">
        <v>40.400599999999997</v>
      </c>
      <c r="GY85">
        <v>1</v>
      </c>
      <c r="GZ85">
        <v>0.88830299999999995</v>
      </c>
      <c r="HA85">
        <v>2.1791999999999998</v>
      </c>
      <c r="HB85">
        <v>20.190899999999999</v>
      </c>
      <c r="HC85">
        <v>5.2145900000000003</v>
      </c>
      <c r="HD85">
        <v>11.9787</v>
      </c>
      <c r="HE85">
        <v>4.9894499999999997</v>
      </c>
      <c r="HF85">
        <v>3.2925800000000001</v>
      </c>
      <c r="HG85">
        <v>8318.7999999999993</v>
      </c>
      <c r="HH85">
        <v>9999</v>
      </c>
      <c r="HI85">
        <v>9999</v>
      </c>
      <c r="HJ85">
        <v>970.3</v>
      </c>
      <c r="HK85">
        <v>4.9712300000000003</v>
      </c>
      <c r="HL85">
        <v>1.8740399999999999</v>
      </c>
      <c r="HM85">
        <v>1.87029</v>
      </c>
      <c r="HN85">
        <v>1.86988</v>
      </c>
      <c r="HO85">
        <v>1.87456</v>
      </c>
      <c r="HP85">
        <v>1.87124</v>
      </c>
      <c r="HQ85">
        <v>1.86676</v>
      </c>
      <c r="HR85">
        <v>1.87778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-1.7589999999999999</v>
      </c>
      <c r="IG85">
        <v>0.59760000000000002</v>
      </c>
      <c r="IH85">
        <v>-1.4143203888967211</v>
      </c>
      <c r="II85">
        <v>1.7196870422270779E-5</v>
      </c>
      <c r="IJ85">
        <v>-2.1741833173098589E-6</v>
      </c>
      <c r="IK85">
        <v>9.0595066644434051E-10</v>
      </c>
      <c r="IL85">
        <v>0.59756978560464113</v>
      </c>
      <c r="IM85">
        <v>0</v>
      </c>
      <c r="IN85">
        <v>0</v>
      </c>
      <c r="IO85">
        <v>0</v>
      </c>
      <c r="IP85">
        <v>17</v>
      </c>
      <c r="IQ85">
        <v>2050</v>
      </c>
      <c r="IR85">
        <v>3</v>
      </c>
      <c r="IS85">
        <v>34</v>
      </c>
      <c r="IT85">
        <v>154.19999999999999</v>
      </c>
      <c r="IU85">
        <v>154.19999999999999</v>
      </c>
      <c r="IV85">
        <v>1.15967</v>
      </c>
      <c r="IW85">
        <v>2.5549300000000001</v>
      </c>
      <c r="IX85">
        <v>1.49902</v>
      </c>
      <c r="IY85">
        <v>2.3022499999999999</v>
      </c>
      <c r="IZ85">
        <v>1.69678</v>
      </c>
      <c r="JA85">
        <v>2.3828100000000001</v>
      </c>
      <c r="JB85">
        <v>41.144599999999997</v>
      </c>
      <c r="JC85">
        <v>14.026999999999999</v>
      </c>
      <c r="JD85">
        <v>18</v>
      </c>
      <c r="JE85">
        <v>720.68799999999999</v>
      </c>
      <c r="JF85">
        <v>304.82900000000001</v>
      </c>
      <c r="JG85">
        <v>29.9999</v>
      </c>
      <c r="JH85">
        <v>38.734000000000002</v>
      </c>
      <c r="JI85">
        <v>29.9984</v>
      </c>
      <c r="JJ85">
        <v>38.925600000000003</v>
      </c>
      <c r="JK85">
        <v>38.922600000000003</v>
      </c>
      <c r="JL85">
        <v>23.286000000000001</v>
      </c>
      <c r="JM85">
        <v>20.326000000000001</v>
      </c>
      <c r="JN85">
        <v>100</v>
      </c>
      <c r="JO85">
        <v>30</v>
      </c>
      <c r="JP85">
        <v>471.73899999999998</v>
      </c>
      <c r="JQ85">
        <v>34.3414</v>
      </c>
      <c r="JR85">
        <v>97.801699999999997</v>
      </c>
      <c r="JS85">
        <v>97.773899999999998</v>
      </c>
    </row>
    <row r="86" spans="1:279" x14ac:dyDescent="0.2">
      <c r="A86">
        <v>71</v>
      </c>
      <c r="B86">
        <v>1658325347.5999999</v>
      </c>
      <c r="C86">
        <v>279.5</v>
      </c>
      <c r="D86" t="s">
        <v>561</v>
      </c>
      <c r="E86" t="s">
        <v>562</v>
      </c>
      <c r="F86">
        <v>4</v>
      </c>
      <c r="G86">
        <v>1658325345.5999999</v>
      </c>
      <c r="H86">
        <f t="shared" si="50"/>
        <v>1.7336697033241153E-3</v>
      </c>
      <c r="I86">
        <f t="shared" si="51"/>
        <v>1.7336697033241153</v>
      </c>
      <c r="J86">
        <f t="shared" si="52"/>
        <v>6.8423086404583193</v>
      </c>
      <c r="K86">
        <f t="shared" si="53"/>
        <v>447.99700000000001</v>
      </c>
      <c r="L86">
        <f t="shared" si="54"/>
        <v>315.4382630119128</v>
      </c>
      <c r="M86">
        <f t="shared" si="55"/>
        <v>31.934158422088569</v>
      </c>
      <c r="N86">
        <f t="shared" si="56"/>
        <v>45.354064006116211</v>
      </c>
      <c r="O86">
        <f t="shared" si="57"/>
        <v>9.2004152864341521E-2</v>
      </c>
      <c r="P86">
        <f t="shared" si="58"/>
        <v>2.7705999998748863</v>
      </c>
      <c r="Q86">
        <f t="shared" si="59"/>
        <v>9.0339940320354334E-2</v>
      </c>
      <c r="R86">
        <f t="shared" si="60"/>
        <v>5.6609478212659894E-2</v>
      </c>
      <c r="S86">
        <f t="shared" si="61"/>
        <v>194.42144061252409</v>
      </c>
      <c r="T86">
        <f t="shared" si="62"/>
        <v>35.475140344724615</v>
      </c>
      <c r="U86">
        <f t="shared" si="63"/>
        <v>34.505685714285718</v>
      </c>
      <c r="V86">
        <f t="shared" si="64"/>
        <v>5.4955828123841854</v>
      </c>
      <c r="W86">
        <f t="shared" si="65"/>
        <v>65.36279787615787</v>
      </c>
      <c r="X86">
        <f t="shared" si="66"/>
        <v>3.6404472901111742</v>
      </c>
      <c r="Y86">
        <f t="shared" si="67"/>
        <v>5.5696013763191212</v>
      </c>
      <c r="Z86">
        <f t="shared" si="68"/>
        <v>1.8551355222730113</v>
      </c>
      <c r="AA86">
        <f t="shared" si="69"/>
        <v>-76.454833916593486</v>
      </c>
      <c r="AB86">
        <f t="shared" si="70"/>
        <v>35.989294165734478</v>
      </c>
      <c r="AC86">
        <f t="shared" si="71"/>
        <v>3.0225991419318401</v>
      </c>
      <c r="AD86">
        <f t="shared" si="72"/>
        <v>156.97850000359693</v>
      </c>
      <c r="AE86">
        <f t="shared" si="73"/>
        <v>16.244234212456654</v>
      </c>
      <c r="AF86">
        <f t="shared" si="74"/>
        <v>1.7337047897333424</v>
      </c>
      <c r="AG86">
        <f t="shared" si="75"/>
        <v>6.8423086404583193</v>
      </c>
      <c r="AH86">
        <v>480.37067942109309</v>
      </c>
      <c r="AI86">
        <v>467.24730909090908</v>
      </c>
      <c r="AJ86">
        <v>1.6953437513235341</v>
      </c>
      <c r="AK86">
        <v>63.920997978006959</v>
      </c>
      <c r="AL86">
        <f t="shared" si="76"/>
        <v>1.7336697033241153</v>
      </c>
      <c r="AM86">
        <v>34.416630948996087</v>
      </c>
      <c r="AN86">
        <v>35.959058181818172</v>
      </c>
      <c r="AO86">
        <v>-3.9083598280912318E-5</v>
      </c>
      <c r="AP86">
        <v>90.484430062809054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47149.285524904859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1009.4816997992356</v>
      </c>
      <c r="BI86">
        <f t="shared" si="83"/>
        <v>6.8423086404583193</v>
      </c>
      <c r="BJ86" t="e">
        <f t="shared" si="84"/>
        <v>#DIV/0!</v>
      </c>
      <c r="BK86">
        <f t="shared" si="85"/>
        <v>6.7780412877411341E-3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1199.971428571429</v>
      </c>
      <c r="CQ86">
        <f t="shared" si="97"/>
        <v>1009.4816997992356</v>
      </c>
      <c r="CR86">
        <f t="shared" si="98"/>
        <v>0.84125477970840334</v>
      </c>
      <c r="CS86">
        <f t="shared" si="99"/>
        <v>0.16202172483721852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1658325345.5999999</v>
      </c>
      <c r="CZ86">
        <v>447.99700000000001</v>
      </c>
      <c r="DA86">
        <v>463.70299999999997</v>
      </c>
      <c r="DB86">
        <v>35.959499999999998</v>
      </c>
      <c r="DC86">
        <v>34.417257142857153</v>
      </c>
      <c r="DD86">
        <v>449.76100000000002</v>
      </c>
      <c r="DE86">
        <v>35.361928571428571</v>
      </c>
      <c r="DF86">
        <v>650.23285714285714</v>
      </c>
      <c r="DG86">
        <v>101.1375714285715</v>
      </c>
      <c r="DH86">
        <v>9.9856514285714293E-2</v>
      </c>
      <c r="DI86">
        <v>34.746628571428573</v>
      </c>
      <c r="DJ86">
        <v>999.89999999999986</v>
      </c>
      <c r="DK86">
        <v>34.505685714285718</v>
      </c>
      <c r="DL86">
        <v>0</v>
      </c>
      <c r="DM86">
        <v>0</v>
      </c>
      <c r="DN86">
        <v>9017.6771428571428</v>
      </c>
      <c r="DO86">
        <v>0</v>
      </c>
      <c r="DP86">
        <v>1474.268571428571</v>
      </c>
      <c r="DQ86">
        <v>-15.70602857142857</v>
      </c>
      <c r="DR86">
        <v>464.70785714285711</v>
      </c>
      <c r="DS86">
        <v>480.23114285714291</v>
      </c>
      <c r="DT86">
        <v>1.54223</v>
      </c>
      <c r="DU86">
        <v>463.70299999999997</v>
      </c>
      <c r="DV86">
        <v>34.417257142857153</v>
      </c>
      <c r="DW86">
        <v>3.636849999999999</v>
      </c>
      <c r="DX86">
        <v>3.4808728571428569</v>
      </c>
      <c r="DY86">
        <v>27.272514285714291</v>
      </c>
      <c r="DZ86">
        <v>26.526714285714281</v>
      </c>
      <c r="EA86">
        <v>1199.971428571429</v>
      </c>
      <c r="EB86">
        <v>0.95799871428571426</v>
      </c>
      <c r="EC86">
        <v>4.2001285714285713E-2</v>
      </c>
      <c r="ED86">
        <v>0</v>
      </c>
      <c r="EE86">
        <v>676.82785714285717</v>
      </c>
      <c r="EF86">
        <v>5.0001600000000002</v>
      </c>
      <c r="EG86">
        <v>10187.799999999999</v>
      </c>
      <c r="EH86">
        <v>9514.9471428571414</v>
      </c>
      <c r="EI86">
        <v>51.544285714285706</v>
      </c>
      <c r="EJ86">
        <v>54.061999999999998</v>
      </c>
      <c r="EK86">
        <v>52.87471428571429</v>
      </c>
      <c r="EL86">
        <v>52.517714285714291</v>
      </c>
      <c r="EM86">
        <v>53.026571428571437</v>
      </c>
      <c r="EN86">
        <v>1144.781428571428</v>
      </c>
      <c r="EO86">
        <v>50.19</v>
      </c>
      <c r="EP86">
        <v>0</v>
      </c>
      <c r="EQ86">
        <v>767859</v>
      </c>
      <c r="ER86">
        <v>0</v>
      </c>
      <c r="ES86">
        <v>676.39973076923081</v>
      </c>
      <c r="ET86">
        <v>5.3512820564663937</v>
      </c>
      <c r="EU86">
        <v>61.880341914226833</v>
      </c>
      <c r="EV86">
        <v>10181.66923076923</v>
      </c>
      <c r="EW86">
        <v>15</v>
      </c>
      <c r="EX86">
        <v>1658316094</v>
      </c>
      <c r="EY86" t="s">
        <v>416</v>
      </c>
      <c r="EZ86">
        <v>1658316090.5</v>
      </c>
      <c r="FA86">
        <v>1658316094</v>
      </c>
      <c r="FB86">
        <v>11</v>
      </c>
      <c r="FC86">
        <v>-0.13300000000000001</v>
      </c>
      <c r="FD86">
        <v>0.107</v>
      </c>
      <c r="FE86">
        <v>-1.72</v>
      </c>
      <c r="FF86">
        <v>0.44</v>
      </c>
      <c r="FG86">
        <v>415</v>
      </c>
      <c r="FH86">
        <v>29</v>
      </c>
      <c r="FI86">
        <v>0.15</v>
      </c>
      <c r="FJ86">
        <v>0.28000000000000003</v>
      </c>
      <c r="FK86">
        <v>-15.41033170731707</v>
      </c>
      <c r="FL86">
        <v>-1.7464118466899221</v>
      </c>
      <c r="FM86">
        <v>0.17957617507114521</v>
      </c>
      <c r="FN86">
        <v>0</v>
      </c>
      <c r="FO86">
        <v>676.11482352941186</v>
      </c>
      <c r="FP86">
        <v>4.7076241434241046</v>
      </c>
      <c r="FQ86">
        <v>0.50918380308953437</v>
      </c>
      <c r="FR86">
        <v>0</v>
      </c>
      <c r="FS86">
        <v>1.5628595121951221</v>
      </c>
      <c r="FT86">
        <v>-0.13851261324041719</v>
      </c>
      <c r="FU86">
        <v>1.402249463753177E-2</v>
      </c>
      <c r="FV86">
        <v>0</v>
      </c>
      <c r="FW86">
        <v>0</v>
      </c>
      <c r="FX86">
        <v>3</v>
      </c>
      <c r="FY86" t="s">
        <v>425</v>
      </c>
      <c r="FZ86">
        <v>3.3667500000000001</v>
      </c>
      <c r="GA86">
        <v>2.8938100000000002</v>
      </c>
      <c r="GB86">
        <v>0.10327</v>
      </c>
      <c r="GC86">
        <v>0.10731599999999999</v>
      </c>
      <c r="GD86">
        <v>0.14449000000000001</v>
      </c>
      <c r="GE86">
        <v>0.14338200000000001</v>
      </c>
      <c r="GF86">
        <v>30773.200000000001</v>
      </c>
      <c r="GG86">
        <v>26656.1</v>
      </c>
      <c r="GH86">
        <v>30685.9</v>
      </c>
      <c r="GI86">
        <v>27848.9</v>
      </c>
      <c r="GJ86">
        <v>34605.599999999999</v>
      </c>
      <c r="GK86">
        <v>33665.199999999997</v>
      </c>
      <c r="GL86">
        <v>40012</v>
      </c>
      <c r="GM86">
        <v>38825.5</v>
      </c>
      <c r="GN86">
        <v>2.2949199999999998</v>
      </c>
      <c r="GO86">
        <v>1.5750200000000001</v>
      </c>
      <c r="GP86">
        <v>0</v>
      </c>
      <c r="GQ86">
        <v>7.4163099999999996E-2</v>
      </c>
      <c r="GR86">
        <v>999.9</v>
      </c>
      <c r="GS86">
        <v>33.299900000000001</v>
      </c>
      <c r="GT86">
        <v>65.7</v>
      </c>
      <c r="GU86">
        <v>36.4</v>
      </c>
      <c r="GV86">
        <v>39.634700000000002</v>
      </c>
      <c r="GW86">
        <v>50.520200000000003</v>
      </c>
      <c r="GX86">
        <v>39.499200000000002</v>
      </c>
      <c r="GY86">
        <v>1</v>
      </c>
      <c r="GZ86">
        <v>0.88695400000000002</v>
      </c>
      <c r="HA86">
        <v>2.1789200000000002</v>
      </c>
      <c r="HB86">
        <v>20.190799999999999</v>
      </c>
      <c r="HC86">
        <v>5.2147399999999999</v>
      </c>
      <c r="HD86">
        <v>11.9781</v>
      </c>
      <c r="HE86">
        <v>4.9893000000000001</v>
      </c>
      <c r="HF86">
        <v>3.2925</v>
      </c>
      <c r="HG86">
        <v>8318.7999999999993</v>
      </c>
      <c r="HH86">
        <v>9999</v>
      </c>
      <c r="HI86">
        <v>9999</v>
      </c>
      <c r="HJ86">
        <v>970.3</v>
      </c>
      <c r="HK86">
        <v>4.9712300000000003</v>
      </c>
      <c r="HL86">
        <v>1.87405</v>
      </c>
      <c r="HM86">
        <v>1.87029</v>
      </c>
      <c r="HN86">
        <v>1.8698699999999999</v>
      </c>
      <c r="HO86">
        <v>1.87456</v>
      </c>
      <c r="HP86">
        <v>1.8712500000000001</v>
      </c>
      <c r="HQ86">
        <v>1.86676</v>
      </c>
      <c r="HR86">
        <v>1.8777900000000001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-1.768</v>
      </c>
      <c r="IG86">
        <v>0.59760000000000002</v>
      </c>
      <c r="IH86">
        <v>-1.4143203888967211</v>
      </c>
      <c r="II86">
        <v>1.7196870422270779E-5</v>
      </c>
      <c r="IJ86">
        <v>-2.1741833173098589E-6</v>
      </c>
      <c r="IK86">
        <v>9.0595066644434051E-10</v>
      </c>
      <c r="IL86">
        <v>0.59756978560464113</v>
      </c>
      <c r="IM86">
        <v>0</v>
      </c>
      <c r="IN86">
        <v>0</v>
      </c>
      <c r="IO86">
        <v>0</v>
      </c>
      <c r="IP86">
        <v>17</v>
      </c>
      <c r="IQ86">
        <v>2050</v>
      </c>
      <c r="IR86">
        <v>3</v>
      </c>
      <c r="IS86">
        <v>34</v>
      </c>
      <c r="IT86">
        <v>154.30000000000001</v>
      </c>
      <c r="IU86">
        <v>154.19999999999999</v>
      </c>
      <c r="IV86">
        <v>1.1731</v>
      </c>
      <c r="IW86">
        <v>2.5634800000000002</v>
      </c>
      <c r="IX86">
        <v>1.49902</v>
      </c>
      <c r="IY86">
        <v>2.3034699999999999</v>
      </c>
      <c r="IZ86">
        <v>1.69678</v>
      </c>
      <c r="JA86">
        <v>2.2900399999999999</v>
      </c>
      <c r="JB86">
        <v>41.144599999999997</v>
      </c>
      <c r="JC86">
        <v>14.0182</v>
      </c>
      <c r="JD86">
        <v>18</v>
      </c>
      <c r="JE86">
        <v>720.63699999999994</v>
      </c>
      <c r="JF86">
        <v>304.96199999999999</v>
      </c>
      <c r="JG86">
        <v>29.9999</v>
      </c>
      <c r="JH86">
        <v>38.716200000000001</v>
      </c>
      <c r="JI86">
        <v>29.9984</v>
      </c>
      <c r="JJ86">
        <v>38.905099999999997</v>
      </c>
      <c r="JK86">
        <v>38.903300000000002</v>
      </c>
      <c r="JL86">
        <v>23.561</v>
      </c>
      <c r="JM86">
        <v>20.326000000000001</v>
      </c>
      <c r="JN86">
        <v>100</v>
      </c>
      <c r="JO86">
        <v>30</v>
      </c>
      <c r="JP86">
        <v>478.42200000000003</v>
      </c>
      <c r="JQ86">
        <v>34.335000000000001</v>
      </c>
      <c r="JR86">
        <v>97.806799999999996</v>
      </c>
      <c r="JS86">
        <v>97.771900000000002</v>
      </c>
    </row>
    <row r="87" spans="1:279" x14ac:dyDescent="0.2">
      <c r="A87">
        <v>72</v>
      </c>
      <c r="B87">
        <v>1658325351.5999999</v>
      </c>
      <c r="C87">
        <v>283.5</v>
      </c>
      <c r="D87" t="s">
        <v>563</v>
      </c>
      <c r="E87" t="s">
        <v>564</v>
      </c>
      <c r="F87">
        <v>4</v>
      </c>
      <c r="G87">
        <v>1658325349.2874999</v>
      </c>
      <c r="H87">
        <f t="shared" si="50"/>
        <v>1.7341092960611682E-3</v>
      </c>
      <c r="I87">
        <f t="shared" si="51"/>
        <v>1.7341092960611681</v>
      </c>
      <c r="J87">
        <f t="shared" si="52"/>
        <v>6.8973728786782731</v>
      </c>
      <c r="K87">
        <f t="shared" si="53"/>
        <v>454.04012499999999</v>
      </c>
      <c r="L87">
        <f t="shared" si="54"/>
        <v>320.62696666793869</v>
      </c>
      <c r="M87">
        <f t="shared" si="55"/>
        <v>32.459649504091857</v>
      </c>
      <c r="N87">
        <f t="shared" si="56"/>
        <v>45.966137756458984</v>
      </c>
      <c r="O87">
        <f t="shared" si="57"/>
        <v>9.2212531374881015E-2</v>
      </c>
      <c r="P87">
        <f t="shared" si="58"/>
        <v>2.7650274539979622</v>
      </c>
      <c r="Q87">
        <f t="shared" si="59"/>
        <v>9.0537542531490892E-2</v>
      </c>
      <c r="R87">
        <f t="shared" si="60"/>
        <v>5.6733920970120172E-2</v>
      </c>
      <c r="S87">
        <f t="shared" si="61"/>
        <v>194.41183611250457</v>
      </c>
      <c r="T87">
        <f t="shared" si="62"/>
        <v>35.47553696538948</v>
      </c>
      <c r="U87">
        <f t="shared" si="63"/>
        <v>34.494399999999999</v>
      </c>
      <c r="V87">
        <f t="shared" si="64"/>
        <v>5.4921368659946994</v>
      </c>
      <c r="W87">
        <f t="shared" si="65"/>
        <v>65.367228388037915</v>
      </c>
      <c r="X87">
        <f t="shared" si="66"/>
        <v>3.6405367988559396</v>
      </c>
      <c r="Y87">
        <f t="shared" si="67"/>
        <v>5.5693608075972083</v>
      </c>
      <c r="Z87">
        <f t="shared" si="68"/>
        <v>1.8516000671387598</v>
      </c>
      <c r="AA87">
        <f t="shared" si="69"/>
        <v>-76.474219956297517</v>
      </c>
      <c r="AB87">
        <f t="shared" si="70"/>
        <v>37.483188857129207</v>
      </c>
      <c r="AC87">
        <f t="shared" si="71"/>
        <v>3.154224469712434</v>
      </c>
      <c r="AD87">
        <f t="shared" si="72"/>
        <v>158.5750294830487</v>
      </c>
      <c r="AE87">
        <f t="shared" si="73"/>
        <v>16.469764404445836</v>
      </c>
      <c r="AF87">
        <f t="shared" si="74"/>
        <v>1.7326833621142401</v>
      </c>
      <c r="AG87">
        <f t="shared" si="75"/>
        <v>6.8973728786782731</v>
      </c>
      <c r="AH87">
        <v>487.41136830469043</v>
      </c>
      <c r="AI87">
        <v>474.1074242424242</v>
      </c>
      <c r="AJ87">
        <v>1.728376823709791</v>
      </c>
      <c r="AK87">
        <v>63.920997978006959</v>
      </c>
      <c r="AL87">
        <f t="shared" si="76"/>
        <v>1.7341092960611681</v>
      </c>
      <c r="AM87">
        <v>34.418268549673627</v>
      </c>
      <c r="AN87">
        <v>35.960707878787858</v>
      </c>
      <c r="AO87">
        <v>2.1048359788066709E-5</v>
      </c>
      <c r="AP87">
        <v>90.484430062809054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46996.970894824146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1009.4311497992252</v>
      </c>
      <c r="BI87">
        <f t="shared" si="83"/>
        <v>6.8973728786782731</v>
      </c>
      <c r="BJ87" t="e">
        <f t="shared" si="84"/>
        <v>#DIV/0!</v>
      </c>
      <c r="BK87">
        <f t="shared" si="85"/>
        <v>6.8329304876812583E-3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1199.9112500000001</v>
      </c>
      <c r="CQ87">
        <f t="shared" si="97"/>
        <v>1009.4311497992252</v>
      </c>
      <c r="CR87">
        <f t="shared" si="98"/>
        <v>0.84125484263875772</v>
      </c>
      <c r="CS87">
        <f t="shared" si="99"/>
        <v>0.16202184629280253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1658325349.2874999</v>
      </c>
      <c r="CZ87">
        <v>454.04012499999999</v>
      </c>
      <c r="DA87">
        <v>469.96300000000002</v>
      </c>
      <c r="DB87">
        <v>35.960162500000003</v>
      </c>
      <c r="DC87">
        <v>34.418875</v>
      </c>
      <c r="DD87">
        <v>455.81262500000003</v>
      </c>
      <c r="DE87">
        <v>35.362587499999997</v>
      </c>
      <c r="DF87">
        <v>650.25212499999998</v>
      </c>
      <c r="DG87">
        <v>101.13787499999999</v>
      </c>
      <c r="DH87">
        <v>0.10017693749999999</v>
      </c>
      <c r="DI87">
        <v>34.745849999999997</v>
      </c>
      <c r="DJ87">
        <v>999.9</v>
      </c>
      <c r="DK87">
        <v>34.494399999999999</v>
      </c>
      <c r="DL87">
        <v>0</v>
      </c>
      <c r="DM87">
        <v>0</v>
      </c>
      <c r="DN87">
        <v>8988.0450000000001</v>
      </c>
      <c r="DO87">
        <v>0</v>
      </c>
      <c r="DP87">
        <v>1475.7337500000001</v>
      </c>
      <c r="DQ87">
        <v>-15.922675</v>
      </c>
      <c r="DR87">
        <v>470.97674999999998</v>
      </c>
      <c r="DS87">
        <v>486.71499999999997</v>
      </c>
      <c r="DT87">
        <v>1.54125625</v>
      </c>
      <c r="DU87">
        <v>469.96300000000002</v>
      </c>
      <c r="DV87">
        <v>34.418875</v>
      </c>
      <c r="DW87">
        <v>3.6369275000000001</v>
      </c>
      <c r="DX87">
        <v>3.4810512500000002</v>
      </c>
      <c r="DY87">
        <v>27.2729125</v>
      </c>
      <c r="DZ87">
        <v>26.5276125</v>
      </c>
      <c r="EA87">
        <v>1199.9112500000001</v>
      </c>
      <c r="EB87">
        <v>0.95799674999999995</v>
      </c>
      <c r="EC87">
        <v>4.2003387500000003E-2</v>
      </c>
      <c r="ED87">
        <v>0</v>
      </c>
      <c r="EE87">
        <v>677.27750000000003</v>
      </c>
      <c r="EF87">
        <v>5.0001600000000002</v>
      </c>
      <c r="EG87">
        <v>10192.2125</v>
      </c>
      <c r="EH87">
        <v>9514.4487499999996</v>
      </c>
      <c r="EI87">
        <v>51.507750000000001</v>
      </c>
      <c r="EJ87">
        <v>54.046499999999988</v>
      </c>
      <c r="EK87">
        <v>52.859250000000003</v>
      </c>
      <c r="EL87">
        <v>52.5</v>
      </c>
      <c r="EM87">
        <v>52.991999999999997</v>
      </c>
      <c r="EN87">
        <v>1144.7212500000001</v>
      </c>
      <c r="EO87">
        <v>50.19</v>
      </c>
      <c r="EP87">
        <v>0</v>
      </c>
      <c r="EQ87">
        <v>767862.60000014305</v>
      </c>
      <c r="ER87">
        <v>0</v>
      </c>
      <c r="ES87">
        <v>676.73888461538456</v>
      </c>
      <c r="ET87">
        <v>5.7412991478324908</v>
      </c>
      <c r="EU87">
        <v>70.150427389885863</v>
      </c>
      <c r="EV87">
        <v>10185.573076923079</v>
      </c>
      <c r="EW87">
        <v>15</v>
      </c>
      <c r="EX87">
        <v>1658316094</v>
      </c>
      <c r="EY87" t="s">
        <v>416</v>
      </c>
      <c r="EZ87">
        <v>1658316090.5</v>
      </c>
      <c r="FA87">
        <v>1658316094</v>
      </c>
      <c r="FB87">
        <v>11</v>
      </c>
      <c r="FC87">
        <v>-0.13300000000000001</v>
      </c>
      <c r="FD87">
        <v>0.107</v>
      </c>
      <c r="FE87">
        <v>-1.72</v>
      </c>
      <c r="FF87">
        <v>0.44</v>
      </c>
      <c r="FG87">
        <v>415</v>
      </c>
      <c r="FH87">
        <v>29</v>
      </c>
      <c r="FI87">
        <v>0.15</v>
      </c>
      <c r="FJ87">
        <v>0.28000000000000003</v>
      </c>
      <c r="FK87">
        <v>-15.5406756097561</v>
      </c>
      <c r="FL87">
        <v>-2.321412543554036</v>
      </c>
      <c r="FM87">
        <v>0.23366728564505079</v>
      </c>
      <c r="FN87">
        <v>0</v>
      </c>
      <c r="FO87">
        <v>676.49105882352944</v>
      </c>
      <c r="FP87">
        <v>5.0830557702569452</v>
      </c>
      <c r="FQ87">
        <v>0.54169195398342262</v>
      </c>
      <c r="FR87">
        <v>0</v>
      </c>
      <c r="FS87">
        <v>1.5549785365853659</v>
      </c>
      <c r="FT87">
        <v>-0.1212133797909381</v>
      </c>
      <c r="FU87">
        <v>1.2307920424486449E-2</v>
      </c>
      <c r="FV87">
        <v>0</v>
      </c>
      <c r="FW87">
        <v>0</v>
      </c>
      <c r="FX87">
        <v>3</v>
      </c>
      <c r="FY87" t="s">
        <v>425</v>
      </c>
      <c r="FZ87">
        <v>3.3663599999999998</v>
      </c>
      <c r="GA87">
        <v>2.8936199999999999</v>
      </c>
      <c r="GB87">
        <v>0.104419</v>
      </c>
      <c r="GC87">
        <v>0.10850899999999999</v>
      </c>
      <c r="GD87">
        <v>0.14449899999999999</v>
      </c>
      <c r="GE87">
        <v>0.14338400000000001</v>
      </c>
      <c r="GF87">
        <v>30734.7</v>
      </c>
      <c r="GG87">
        <v>26621</v>
      </c>
      <c r="GH87">
        <v>30686.9</v>
      </c>
      <c r="GI87">
        <v>27849.5</v>
      </c>
      <c r="GJ87">
        <v>34606</v>
      </c>
      <c r="GK87">
        <v>33665.800000000003</v>
      </c>
      <c r="GL87">
        <v>40012.9</v>
      </c>
      <c r="GM87">
        <v>38826.300000000003</v>
      </c>
      <c r="GN87">
        <v>2.2951800000000002</v>
      </c>
      <c r="GO87">
        <v>1.5750200000000001</v>
      </c>
      <c r="GP87">
        <v>0</v>
      </c>
      <c r="GQ87">
        <v>7.3812900000000001E-2</v>
      </c>
      <c r="GR87">
        <v>999.9</v>
      </c>
      <c r="GS87">
        <v>33.293900000000001</v>
      </c>
      <c r="GT87">
        <v>65.7</v>
      </c>
      <c r="GU87">
        <v>36.4</v>
      </c>
      <c r="GV87">
        <v>39.634999999999998</v>
      </c>
      <c r="GW87">
        <v>50.490200000000002</v>
      </c>
      <c r="GX87">
        <v>40.336500000000001</v>
      </c>
      <c r="GY87">
        <v>1</v>
      </c>
      <c r="GZ87">
        <v>0.88548499999999997</v>
      </c>
      <c r="HA87">
        <v>2.1770100000000001</v>
      </c>
      <c r="HB87">
        <v>20.191099999999999</v>
      </c>
      <c r="HC87">
        <v>5.2144399999999997</v>
      </c>
      <c r="HD87">
        <v>11.9788</v>
      </c>
      <c r="HE87">
        <v>4.9889999999999999</v>
      </c>
      <c r="HF87">
        <v>3.2924000000000002</v>
      </c>
      <c r="HG87">
        <v>8318.7999999999993</v>
      </c>
      <c r="HH87">
        <v>9999</v>
      </c>
      <c r="HI87">
        <v>9999</v>
      </c>
      <c r="HJ87">
        <v>970.3</v>
      </c>
      <c r="HK87">
        <v>4.9712500000000004</v>
      </c>
      <c r="HL87">
        <v>1.8740399999999999</v>
      </c>
      <c r="HM87">
        <v>1.8703099999999999</v>
      </c>
      <c r="HN87">
        <v>1.8698900000000001</v>
      </c>
      <c r="HO87">
        <v>1.8745700000000001</v>
      </c>
      <c r="HP87">
        <v>1.87127</v>
      </c>
      <c r="HQ87">
        <v>1.86676</v>
      </c>
      <c r="HR87">
        <v>1.87778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-1.778</v>
      </c>
      <c r="IG87">
        <v>0.59750000000000003</v>
      </c>
      <c r="IH87">
        <v>-1.4143203888967211</v>
      </c>
      <c r="II87">
        <v>1.7196870422270779E-5</v>
      </c>
      <c r="IJ87">
        <v>-2.1741833173098589E-6</v>
      </c>
      <c r="IK87">
        <v>9.0595066644434051E-10</v>
      </c>
      <c r="IL87">
        <v>0.59756978560464113</v>
      </c>
      <c r="IM87">
        <v>0</v>
      </c>
      <c r="IN87">
        <v>0</v>
      </c>
      <c r="IO87">
        <v>0</v>
      </c>
      <c r="IP87">
        <v>17</v>
      </c>
      <c r="IQ87">
        <v>2050</v>
      </c>
      <c r="IR87">
        <v>3</v>
      </c>
      <c r="IS87">
        <v>34</v>
      </c>
      <c r="IT87">
        <v>154.4</v>
      </c>
      <c r="IU87">
        <v>154.30000000000001</v>
      </c>
      <c r="IV87">
        <v>1.18652</v>
      </c>
      <c r="IW87">
        <v>2.5573700000000001</v>
      </c>
      <c r="IX87">
        <v>1.49902</v>
      </c>
      <c r="IY87">
        <v>2.3034699999999999</v>
      </c>
      <c r="IZ87">
        <v>1.69678</v>
      </c>
      <c r="JA87">
        <v>2.32666</v>
      </c>
      <c r="JB87">
        <v>41.170499999999997</v>
      </c>
      <c r="JC87">
        <v>14.026999999999999</v>
      </c>
      <c r="JD87">
        <v>18</v>
      </c>
      <c r="JE87">
        <v>720.63400000000001</v>
      </c>
      <c r="JF87">
        <v>304.86900000000003</v>
      </c>
      <c r="JG87">
        <v>29.999700000000001</v>
      </c>
      <c r="JH87">
        <v>38.699399999999997</v>
      </c>
      <c r="JI87">
        <v>29.9984</v>
      </c>
      <c r="JJ87">
        <v>38.885199999999998</v>
      </c>
      <c r="JK87">
        <v>38.883200000000002</v>
      </c>
      <c r="JL87">
        <v>23.825299999999999</v>
      </c>
      <c r="JM87">
        <v>20.598500000000001</v>
      </c>
      <c r="JN87">
        <v>100</v>
      </c>
      <c r="JO87">
        <v>30</v>
      </c>
      <c r="JP87">
        <v>485.11</v>
      </c>
      <c r="JQ87">
        <v>34.3337</v>
      </c>
      <c r="JR87">
        <v>97.809399999999997</v>
      </c>
      <c r="JS87">
        <v>97.773899999999998</v>
      </c>
    </row>
    <row r="88" spans="1:279" x14ac:dyDescent="0.2">
      <c r="A88">
        <v>73</v>
      </c>
      <c r="B88">
        <v>1658325355.5999999</v>
      </c>
      <c r="C88">
        <v>287.5</v>
      </c>
      <c r="D88" t="s">
        <v>565</v>
      </c>
      <c r="E88" t="s">
        <v>566</v>
      </c>
      <c r="F88">
        <v>4</v>
      </c>
      <c r="G88">
        <v>1658325353.5999999</v>
      </c>
      <c r="H88">
        <f t="shared" si="50"/>
        <v>1.7525472954551906E-3</v>
      </c>
      <c r="I88">
        <f t="shared" si="51"/>
        <v>1.7525472954551906</v>
      </c>
      <c r="J88">
        <f t="shared" si="52"/>
        <v>7.0554394148495092</v>
      </c>
      <c r="K88">
        <f t="shared" si="53"/>
        <v>461.23657142857138</v>
      </c>
      <c r="L88">
        <f t="shared" si="54"/>
        <v>326.34986242305536</v>
      </c>
      <c r="M88">
        <f t="shared" si="55"/>
        <v>33.039049438482543</v>
      </c>
      <c r="N88">
        <f t="shared" si="56"/>
        <v>46.694727471679762</v>
      </c>
      <c r="O88">
        <f t="shared" si="57"/>
        <v>9.3349916874659503E-2</v>
      </c>
      <c r="P88">
        <f t="shared" si="58"/>
        <v>2.7656206324982757</v>
      </c>
      <c r="Q88">
        <f t="shared" si="59"/>
        <v>9.1634128506941859E-2</v>
      </c>
      <c r="R88">
        <f t="shared" si="60"/>
        <v>5.7422860334035583E-2</v>
      </c>
      <c r="S88">
        <f t="shared" si="61"/>
        <v>194.42691261253503</v>
      </c>
      <c r="T88">
        <f t="shared" si="62"/>
        <v>35.466765249313305</v>
      </c>
      <c r="U88">
        <f t="shared" si="63"/>
        <v>34.4848</v>
      </c>
      <c r="V88">
        <f t="shared" si="64"/>
        <v>5.4892071093036376</v>
      </c>
      <c r="W88">
        <f t="shared" si="65"/>
        <v>65.376038761388926</v>
      </c>
      <c r="X88">
        <f t="shared" si="66"/>
        <v>3.6402815899936245</v>
      </c>
      <c r="Y88">
        <f t="shared" si="67"/>
        <v>5.5682198844748214</v>
      </c>
      <c r="Z88">
        <f t="shared" si="68"/>
        <v>1.8489255193100131</v>
      </c>
      <c r="AA88">
        <f t="shared" si="69"/>
        <v>-77.287335729573911</v>
      </c>
      <c r="AB88">
        <f t="shared" si="70"/>
        <v>38.371985911421277</v>
      </c>
      <c r="AC88">
        <f t="shared" si="71"/>
        <v>3.2281152846889678</v>
      </c>
      <c r="AD88">
        <f t="shared" si="72"/>
        <v>158.73967807907135</v>
      </c>
      <c r="AE88">
        <f t="shared" si="73"/>
        <v>16.624357372923104</v>
      </c>
      <c r="AF88">
        <f t="shared" si="74"/>
        <v>1.7865350050021538</v>
      </c>
      <c r="AG88">
        <f t="shared" si="75"/>
        <v>7.0554394148495092</v>
      </c>
      <c r="AH88">
        <v>494.47504112926077</v>
      </c>
      <c r="AI88">
        <v>481.02841212121189</v>
      </c>
      <c r="AJ88">
        <v>1.7262435506901299</v>
      </c>
      <c r="AK88">
        <v>63.920997978006959</v>
      </c>
      <c r="AL88">
        <f t="shared" si="76"/>
        <v>1.7525472954551906</v>
      </c>
      <c r="AM88">
        <v>34.392897724623623</v>
      </c>
      <c r="AN88">
        <v>35.951541818181823</v>
      </c>
      <c r="AO88">
        <v>6.296943971138464E-5</v>
      </c>
      <c r="AP88">
        <v>90.484430062809054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47013.756632219171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1009.5104997992406</v>
      </c>
      <c r="BI88">
        <f t="shared" si="83"/>
        <v>7.0554394148495092</v>
      </c>
      <c r="BJ88" t="e">
        <f t="shared" si="84"/>
        <v>#DIV/0!</v>
      </c>
      <c r="BK88">
        <f t="shared" si="85"/>
        <v>6.9889708093700967E-3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1200.005714285714</v>
      </c>
      <c r="CQ88">
        <f t="shared" si="97"/>
        <v>1009.5104997992406</v>
      </c>
      <c r="CR88">
        <f t="shared" si="98"/>
        <v>0.84125474385772991</v>
      </c>
      <c r="CS88">
        <f t="shared" si="99"/>
        <v>0.16202165564541901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1658325353.5999999</v>
      </c>
      <c r="CZ88">
        <v>461.23657142857138</v>
      </c>
      <c r="DA88">
        <v>477.33671428571432</v>
      </c>
      <c r="DB88">
        <v>35.957614285714293</v>
      </c>
      <c r="DC88">
        <v>34.368400000000001</v>
      </c>
      <c r="DD88">
        <v>463.01942857142859</v>
      </c>
      <c r="DE88">
        <v>35.360028571428572</v>
      </c>
      <c r="DF88">
        <v>650.24414285714283</v>
      </c>
      <c r="DG88">
        <v>101.1382857142857</v>
      </c>
      <c r="DH88">
        <v>9.9843185714285729E-2</v>
      </c>
      <c r="DI88">
        <v>34.742157142857138</v>
      </c>
      <c r="DJ88">
        <v>999.89999999999986</v>
      </c>
      <c r="DK88">
        <v>34.4848</v>
      </c>
      <c r="DL88">
        <v>0</v>
      </c>
      <c r="DM88">
        <v>0</v>
      </c>
      <c r="DN88">
        <v>8991.1571428571442</v>
      </c>
      <c r="DO88">
        <v>0</v>
      </c>
      <c r="DP88">
        <v>1476.834285714285</v>
      </c>
      <c r="DQ88">
        <v>-16.10002857142857</v>
      </c>
      <c r="DR88">
        <v>478.44042857142858</v>
      </c>
      <c r="DS88">
        <v>494.32585714285722</v>
      </c>
      <c r="DT88">
        <v>1.589215714285714</v>
      </c>
      <c r="DU88">
        <v>477.33671428571432</v>
      </c>
      <c r="DV88">
        <v>34.368400000000001</v>
      </c>
      <c r="DW88">
        <v>3.6366885714285719</v>
      </c>
      <c r="DX88">
        <v>3.4759571428571432</v>
      </c>
      <c r="DY88">
        <v>27.27177142857143</v>
      </c>
      <c r="DZ88">
        <v>26.502757142857138</v>
      </c>
      <c r="EA88">
        <v>1200.005714285714</v>
      </c>
      <c r="EB88">
        <v>0.95800014285714286</v>
      </c>
      <c r="EC88">
        <v>4.1999757142857141E-2</v>
      </c>
      <c r="ED88">
        <v>0</v>
      </c>
      <c r="EE88">
        <v>677.69600000000003</v>
      </c>
      <c r="EF88">
        <v>5.0001600000000002</v>
      </c>
      <c r="EG88">
        <v>10198.799999999999</v>
      </c>
      <c r="EH88">
        <v>9515.238571428572</v>
      </c>
      <c r="EI88">
        <v>51.482000000000014</v>
      </c>
      <c r="EJ88">
        <v>54</v>
      </c>
      <c r="EK88">
        <v>52.821285714285708</v>
      </c>
      <c r="EL88">
        <v>52.446000000000012</v>
      </c>
      <c r="EM88">
        <v>53</v>
      </c>
      <c r="EN88">
        <v>1144.815714285714</v>
      </c>
      <c r="EO88">
        <v>50.19</v>
      </c>
      <c r="EP88">
        <v>0</v>
      </c>
      <c r="EQ88">
        <v>767866.79999995232</v>
      </c>
      <c r="ER88">
        <v>0</v>
      </c>
      <c r="ES88">
        <v>677.19816000000003</v>
      </c>
      <c r="ET88">
        <v>5.8310000026446946</v>
      </c>
      <c r="EU88">
        <v>83.361538635670982</v>
      </c>
      <c r="EV88">
        <v>10191.124</v>
      </c>
      <c r="EW88">
        <v>15</v>
      </c>
      <c r="EX88">
        <v>1658316094</v>
      </c>
      <c r="EY88" t="s">
        <v>416</v>
      </c>
      <c r="EZ88">
        <v>1658316090.5</v>
      </c>
      <c r="FA88">
        <v>1658316094</v>
      </c>
      <c r="FB88">
        <v>11</v>
      </c>
      <c r="FC88">
        <v>-0.13300000000000001</v>
      </c>
      <c r="FD88">
        <v>0.107</v>
      </c>
      <c r="FE88">
        <v>-1.72</v>
      </c>
      <c r="FF88">
        <v>0.44</v>
      </c>
      <c r="FG88">
        <v>415</v>
      </c>
      <c r="FH88">
        <v>29</v>
      </c>
      <c r="FI88">
        <v>0.15</v>
      </c>
      <c r="FJ88">
        <v>0.28000000000000003</v>
      </c>
      <c r="FK88">
        <v>-15.70328536585366</v>
      </c>
      <c r="FL88">
        <v>-2.6519560975610048</v>
      </c>
      <c r="FM88">
        <v>0.2637231878046406</v>
      </c>
      <c r="FN88">
        <v>0</v>
      </c>
      <c r="FO88">
        <v>676.79617647058819</v>
      </c>
      <c r="FP88">
        <v>5.8033918961819921</v>
      </c>
      <c r="FQ88">
        <v>0.59582342778161179</v>
      </c>
      <c r="FR88">
        <v>0</v>
      </c>
      <c r="FS88">
        <v>1.554569268292683</v>
      </c>
      <c r="FT88">
        <v>1.9629198606273771E-2</v>
      </c>
      <c r="FU88">
        <v>1.617113483660405E-2</v>
      </c>
      <c r="FV88">
        <v>1</v>
      </c>
      <c r="FW88">
        <v>1</v>
      </c>
      <c r="FX88">
        <v>3</v>
      </c>
      <c r="FY88" t="s">
        <v>417</v>
      </c>
      <c r="FZ88">
        <v>3.3666299999999998</v>
      </c>
      <c r="GA88">
        <v>2.8935300000000002</v>
      </c>
      <c r="GB88">
        <v>0.10556500000000001</v>
      </c>
      <c r="GC88">
        <v>0.109662</v>
      </c>
      <c r="GD88">
        <v>0.14446999999999999</v>
      </c>
      <c r="GE88">
        <v>0.143093</v>
      </c>
      <c r="GF88">
        <v>30695.7</v>
      </c>
      <c r="GG88">
        <v>26587.599999999999</v>
      </c>
      <c r="GH88">
        <v>30687.3</v>
      </c>
      <c r="GI88">
        <v>27850.5</v>
      </c>
      <c r="GJ88">
        <v>34607.4</v>
      </c>
      <c r="GK88">
        <v>33678.699999999997</v>
      </c>
      <c r="GL88">
        <v>40013.199999999997</v>
      </c>
      <c r="GM88">
        <v>38827.9</v>
      </c>
      <c r="GN88">
        <v>2.2953299999999999</v>
      </c>
      <c r="GO88">
        <v>1.5750999999999999</v>
      </c>
      <c r="GP88">
        <v>0</v>
      </c>
      <c r="GQ88">
        <v>7.4259900000000004E-2</v>
      </c>
      <c r="GR88">
        <v>999.9</v>
      </c>
      <c r="GS88">
        <v>33.288400000000003</v>
      </c>
      <c r="GT88">
        <v>65.7</v>
      </c>
      <c r="GU88">
        <v>36.4</v>
      </c>
      <c r="GV88">
        <v>39.638500000000001</v>
      </c>
      <c r="GW88">
        <v>50.610199999999999</v>
      </c>
      <c r="GX88">
        <v>39.667499999999997</v>
      </c>
      <c r="GY88">
        <v>1</v>
      </c>
      <c r="GZ88">
        <v>0.884162</v>
      </c>
      <c r="HA88">
        <v>2.1768000000000001</v>
      </c>
      <c r="HB88">
        <v>20.190999999999999</v>
      </c>
      <c r="HC88">
        <v>5.2145900000000003</v>
      </c>
      <c r="HD88">
        <v>11.9788</v>
      </c>
      <c r="HE88">
        <v>4.98935</v>
      </c>
      <c r="HF88">
        <v>3.2925</v>
      </c>
      <c r="HG88">
        <v>8319</v>
      </c>
      <c r="HH88">
        <v>9999</v>
      </c>
      <c r="HI88">
        <v>9999</v>
      </c>
      <c r="HJ88">
        <v>970.3</v>
      </c>
      <c r="HK88">
        <v>4.9712500000000004</v>
      </c>
      <c r="HL88">
        <v>1.87405</v>
      </c>
      <c r="HM88">
        <v>1.87032</v>
      </c>
      <c r="HN88">
        <v>1.8698900000000001</v>
      </c>
      <c r="HO88">
        <v>1.87456</v>
      </c>
      <c r="HP88">
        <v>1.8712599999999999</v>
      </c>
      <c r="HQ88">
        <v>1.86676</v>
      </c>
      <c r="HR88">
        <v>1.87781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-1.7869999999999999</v>
      </c>
      <c r="IG88">
        <v>0.59760000000000002</v>
      </c>
      <c r="IH88">
        <v>-1.4143203888967211</v>
      </c>
      <c r="II88">
        <v>1.7196870422270779E-5</v>
      </c>
      <c r="IJ88">
        <v>-2.1741833173098589E-6</v>
      </c>
      <c r="IK88">
        <v>9.0595066644434051E-10</v>
      </c>
      <c r="IL88">
        <v>0.59756978560464113</v>
      </c>
      <c r="IM88">
        <v>0</v>
      </c>
      <c r="IN88">
        <v>0</v>
      </c>
      <c r="IO88">
        <v>0</v>
      </c>
      <c r="IP88">
        <v>17</v>
      </c>
      <c r="IQ88">
        <v>2050</v>
      </c>
      <c r="IR88">
        <v>3</v>
      </c>
      <c r="IS88">
        <v>34</v>
      </c>
      <c r="IT88">
        <v>154.4</v>
      </c>
      <c r="IU88">
        <v>154.4</v>
      </c>
      <c r="IV88">
        <v>1.1999500000000001</v>
      </c>
      <c r="IW88">
        <v>2.5610400000000002</v>
      </c>
      <c r="IX88">
        <v>1.49902</v>
      </c>
      <c r="IY88">
        <v>2.3022499999999999</v>
      </c>
      <c r="IZ88">
        <v>1.69678</v>
      </c>
      <c r="JA88">
        <v>2.36206</v>
      </c>
      <c r="JB88">
        <v>41.170499999999997</v>
      </c>
      <c r="JC88">
        <v>14.026999999999999</v>
      </c>
      <c r="JD88">
        <v>18</v>
      </c>
      <c r="JE88">
        <v>720.55799999999999</v>
      </c>
      <c r="JF88">
        <v>304.81700000000001</v>
      </c>
      <c r="JG88">
        <v>29.9999</v>
      </c>
      <c r="JH88">
        <v>38.681699999999999</v>
      </c>
      <c r="JI88">
        <v>29.9984</v>
      </c>
      <c r="JJ88">
        <v>38.866399999999999</v>
      </c>
      <c r="JK88">
        <v>38.863500000000002</v>
      </c>
      <c r="JL88">
        <v>24.0899</v>
      </c>
      <c r="JM88">
        <v>20.598500000000001</v>
      </c>
      <c r="JN88">
        <v>100</v>
      </c>
      <c r="JO88">
        <v>30</v>
      </c>
      <c r="JP88">
        <v>491.798</v>
      </c>
      <c r="JQ88">
        <v>34.338999999999999</v>
      </c>
      <c r="JR88">
        <v>97.810400000000001</v>
      </c>
      <c r="JS88">
        <v>97.777900000000002</v>
      </c>
    </row>
    <row r="89" spans="1:279" x14ac:dyDescent="0.2">
      <c r="A89">
        <v>74</v>
      </c>
      <c r="B89">
        <v>1658325359.5999999</v>
      </c>
      <c r="C89">
        <v>291.5</v>
      </c>
      <c r="D89" t="s">
        <v>567</v>
      </c>
      <c r="E89" t="s">
        <v>568</v>
      </c>
      <c r="F89">
        <v>4</v>
      </c>
      <c r="G89">
        <v>1658325357.2874999</v>
      </c>
      <c r="H89">
        <f t="shared" si="50"/>
        <v>1.7714834635083126E-3</v>
      </c>
      <c r="I89">
        <f t="shared" si="51"/>
        <v>1.7714834635083125</v>
      </c>
      <c r="J89">
        <f t="shared" si="52"/>
        <v>7.2478324819013213</v>
      </c>
      <c r="K89">
        <f t="shared" si="53"/>
        <v>467.34137500000003</v>
      </c>
      <c r="L89">
        <f t="shared" si="54"/>
        <v>329.84253120503712</v>
      </c>
      <c r="M89">
        <f t="shared" si="55"/>
        <v>33.392620397276083</v>
      </c>
      <c r="N89">
        <f t="shared" si="56"/>
        <v>47.312737609375148</v>
      </c>
      <c r="O89">
        <f t="shared" si="57"/>
        <v>9.4051084982804109E-2</v>
      </c>
      <c r="P89">
        <f t="shared" si="58"/>
        <v>2.7654293943682489</v>
      </c>
      <c r="Q89">
        <f t="shared" si="59"/>
        <v>9.2309565735157945E-2</v>
      </c>
      <c r="R89">
        <f t="shared" si="60"/>
        <v>5.7847261227670727E-2</v>
      </c>
      <c r="S89">
        <f t="shared" si="61"/>
        <v>194.4297911125409</v>
      </c>
      <c r="T89">
        <f t="shared" si="62"/>
        <v>35.461293788886209</v>
      </c>
      <c r="U89">
        <f t="shared" si="63"/>
        <v>34.497250000000001</v>
      </c>
      <c r="V89">
        <f t="shared" si="64"/>
        <v>5.4930068991677832</v>
      </c>
      <c r="W89">
        <f t="shared" si="65"/>
        <v>65.332677529036374</v>
      </c>
      <c r="X89">
        <f t="shared" si="66"/>
        <v>3.6377925368892439</v>
      </c>
      <c r="Y89">
        <f t="shared" si="67"/>
        <v>5.5681056930086292</v>
      </c>
      <c r="Z89">
        <f t="shared" si="68"/>
        <v>1.8552143622785393</v>
      </c>
      <c r="AA89">
        <f t="shared" si="69"/>
        <v>-78.122420740716592</v>
      </c>
      <c r="AB89">
        <f t="shared" si="70"/>
        <v>36.458054183601341</v>
      </c>
      <c r="AC89">
        <f t="shared" si="71"/>
        <v>3.0674949252521593</v>
      </c>
      <c r="AD89">
        <f t="shared" si="72"/>
        <v>155.83291948067782</v>
      </c>
      <c r="AE89">
        <f t="shared" si="73"/>
        <v>16.691117490221568</v>
      </c>
      <c r="AF89">
        <f t="shared" si="74"/>
        <v>1.8387242127014196</v>
      </c>
      <c r="AG89">
        <f t="shared" si="75"/>
        <v>7.2478324819013213</v>
      </c>
      <c r="AH89">
        <v>501.39055233911108</v>
      </c>
      <c r="AI89">
        <v>487.84793333333317</v>
      </c>
      <c r="AJ89">
        <v>1.7036614242738091</v>
      </c>
      <c r="AK89">
        <v>63.920997978006959</v>
      </c>
      <c r="AL89">
        <f t="shared" si="76"/>
        <v>1.7714834635083125</v>
      </c>
      <c r="AM89">
        <v>34.296359597284393</v>
      </c>
      <c r="AN89">
        <v>35.916943636363627</v>
      </c>
      <c r="AO89">
        <v>-8.1209143722615253E-3</v>
      </c>
      <c r="AP89">
        <v>90.484430062809054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47008.582869360078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1009.525649799244</v>
      </c>
      <c r="BI89">
        <f t="shared" si="83"/>
        <v>7.2478324819013213</v>
      </c>
      <c r="BJ89" t="e">
        <f t="shared" si="84"/>
        <v>#DIV/0!</v>
      </c>
      <c r="BK89">
        <f t="shared" si="85"/>
        <v>7.1794436162594165E-3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1200.0237500000001</v>
      </c>
      <c r="CQ89">
        <f t="shared" si="97"/>
        <v>1009.525649799244</v>
      </c>
      <c r="CR89">
        <f t="shared" si="98"/>
        <v>0.8412547249996043</v>
      </c>
      <c r="CS89">
        <f t="shared" si="99"/>
        <v>0.16202161924923644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1658325357.2874999</v>
      </c>
      <c r="CZ89">
        <v>467.34137500000003</v>
      </c>
      <c r="DA89">
        <v>483.53612500000003</v>
      </c>
      <c r="DB89">
        <v>35.933050000000001</v>
      </c>
      <c r="DC89">
        <v>34.297325000000001</v>
      </c>
      <c r="DD89">
        <v>469.13250000000011</v>
      </c>
      <c r="DE89">
        <v>35.335475000000002</v>
      </c>
      <c r="DF89">
        <v>650.22662500000001</v>
      </c>
      <c r="DG89">
        <v>101.138125</v>
      </c>
      <c r="DH89">
        <v>9.9942375E-2</v>
      </c>
      <c r="DI89">
        <v>34.741787500000001</v>
      </c>
      <c r="DJ89">
        <v>999.9</v>
      </c>
      <c r="DK89">
        <v>34.497250000000001</v>
      </c>
      <c r="DL89">
        <v>0</v>
      </c>
      <c r="DM89">
        <v>0</v>
      </c>
      <c r="DN89">
        <v>8990.15625</v>
      </c>
      <c r="DO89">
        <v>0</v>
      </c>
      <c r="DP89">
        <v>1478.22</v>
      </c>
      <c r="DQ89">
        <v>-16.1949875</v>
      </c>
      <c r="DR89">
        <v>484.76012500000002</v>
      </c>
      <c r="DS89">
        <v>500.70925</v>
      </c>
      <c r="DT89">
        <v>1.6357237499999999</v>
      </c>
      <c r="DU89">
        <v>483.53612500000003</v>
      </c>
      <c r="DV89">
        <v>34.297325000000001</v>
      </c>
      <c r="DW89">
        <v>3.6342012499999998</v>
      </c>
      <c r="DX89">
        <v>3.4687662499999998</v>
      </c>
      <c r="DY89">
        <v>27.260112500000002</v>
      </c>
      <c r="DZ89">
        <v>26.467637499999999</v>
      </c>
      <c r="EA89">
        <v>1200.0237500000001</v>
      </c>
      <c r="EB89">
        <v>0.95800050000000003</v>
      </c>
      <c r="EC89">
        <v>4.1999374999999999E-2</v>
      </c>
      <c r="ED89">
        <v>0</v>
      </c>
      <c r="EE89">
        <v>678.14987499999995</v>
      </c>
      <c r="EF89">
        <v>5.0001600000000002</v>
      </c>
      <c r="EG89">
        <v>10203.012500000001</v>
      </c>
      <c r="EH89">
        <v>9515.3587499999994</v>
      </c>
      <c r="EI89">
        <v>51.444875000000003</v>
      </c>
      <c r="EJ89">
        <v>54</v>
      </c>
      <c r="EK89">
        <v>52.820124999999997</v>
      </c>
      <c r="EL89">
        <v>52.452874999999999</v>
      </c>
      <c r="EM89">
        <v>52.960624999999993</v>
      </c>
      <c r="EN89">
        <v>1144.83375</v>
      </c>
      <c r="EO89">
        <v>50.19</v>
      </c>
      <c r="EP89">
        <v>0</v>
      </c>
      <c r="EQ89">
        <v>767871</v>
      </c>
      <c r="ER89">
        <v>0</v>
      </c>
      <c r="ES89">
        <v>677.58738461538451</v>
      </c>
      <c r="ET89">
        <v>6.7127521409368596</v>
      </c>
      <c r="EU89">
        <v>80.153846201987804</v>
      </c>
      <c r="EV89">
        <v>10196.526923076921</v>
      </c>
      <c r="EW89">
        <v>15</v>
      </c>
      <c r="EX89">
        <v>1658316094</v>
      </c>
      <c r="EY89" t="s">
        <v>416</v>
      </c>
      <c r="EZ89">
        <v>1658316090.5</v>
      </c>
      <c r="FA89">
        <v>1658316094</v>
      </c>
      <c r="FB89">
        <v>11</v>
      </c>
      <c r="FC89">
        <v>-0.13300000000000001</v>
      </c>
      <c r="FD89">
        <v>0.107</v>
      </c>
      <c r="FE89">
        <v>-1.72</v>
      </c>
      <c r="FF89">
        <v>0.44</v>
      </c>
      <c r="FG89">
        <v>415</v>
      </c>
      <c r="FH89">
        <v>29</v>
      </c>
      <c r="FI89">
        <v>0.15</v>
      </c>
      <c r="FJ89">
        <v>0.28000000000000003</v>
      </c>
      <c r="FK89">
        <v>-15.864609756097559</v>
      </c>
      <c r="FL89">
        <v>-2.5135191637630272</v>
      </c>
      <c r="FM89">
        <v>0.25075018644535341</v>
      </c>
      <c r="FN89">
        <v>0</v>
      </c>
      <c r="FO89">
        <v>677.22397058823526</v>
      </c>
      <c r="FP89">
        <v>6.4181665416866496</v>
      </c>
      <c r="FQ89">
        <v>0.65786618008501541</v>
      </c>
      <c r="FR89">
        <v>0</v>
      </c>
      <c r="FS89">
        <v>1.5694282926829271</v>
      </c>
      <c r="FT89">
        <v>0.27367839721254639</v>
      </c>
      <c r="FU89">
        <v>3.6867336518429397E-2</v>
      </c>
      <c r="FV89">
        <v>0</v>
      </c>
      <c r="FW89">
        <v>0</v>
      </c>
      <c r="FX89">
        <v>3</v>
      </c>
      <c r="FY89" t="s">
        <v>425</v>
      </c>
      <c r="FZ89">
        <v>3.3665400000000001</v>
      </c>
      <c r="GA89">
        <v>2.89371</v>
      </c>
      <c r="GB89">
        <v>0.10669099999999999</v>
      </c>
      <c r="GC89">
        <v>0.11081000000000001</v>
      </c>
      <c r="GD89">
        <v>0.14437700000000001</v>
      </c>
      <c r="GE89">
        <v>0.143037</v>
      </c>
      <c r="GF89">
        <v>30658.1</v>
      </c>
      <c r="GG89">
        <v>26553.9</v>
      </c>
      <c r="GH89">
        <v>30688.400000000001</v>
      </c>
      <c r="GI89">
        <v>27851.1</v>
      </c>
      <c r="GJ89">
        <v>34612.400000000001</v>
      </c>
      <c r="GK89">
        <v>33681.599999999999</v>
      </c>
      <c r="GL89">
        <v>40014.699999999997</v>
      </c>
      <c r="GM89">
        <v>38828.699999999997</v>
      </c>
      <c r="GN89">
        <v>2.2955999999999999</v>
      </c>
      <c r="GO89">
        <v>1.5750500000000001</v>
      </c>
      <c r="GP89">
        <v>0</v>
      </c>
      <c r="GQ89">
        <v>7.5735200000000003E-2</v>
      </c>
      <c r="GR89">
        <v>999.9</v>
      </c>
      <c r="GS89">
        <v>33.283499999999997</v>
      </c>
      <c r="GT89">
        <v>65.7</v>
      </c>
      <c r="GU89">
        <v>36.4</v>
      </c>
      <c r="GV89">
        <v>39.638100000000001</v>
      </c>
      <c r="GW89">
        <v>51.120199999999997</v>
      </c>
      <c r="GX89">
        <v>40</v>
      </c>
      <c r="GY89">
        <v>1</v>
      </c>
      <c r="GZ89">
        <v>0.882795</v>
      </c>
      <c r="HA89">
        <v>2.1776399999999998</v>
      </c>
      <c r="HB89">
        <v>20.190999999999999</v>
      </c>
      <c r="HC89">
        <v>5.2144399999999997</v>
      </c>
      <c r="HD89">
        <v>11.9793</v>
      </c>
      <c r="HE89">
        <v>4.9896500000000001</v>
      </c>
      <c r="HF89">
        <v>3.2925499999999999</v>
      </c>
      <c r="HG89">
        <v>8319</v>
      </c>
      <c r="HH89">
        <v>9999</v>
      </c>
      <c r="HI89">
        <v>9999</v>
      </c>
      <c r="HJ89">
        <v>970.3</v>
      </c>
      <c r="HK89">
        <v>4.97126</v>
      </c>
      <c r="HL89">
        <v>1.87405</v>
      </c>
      <c r="HM89">
        <v>1.87032</v>
      </c>
      <c r="HN89">
        <v>1.86992</v>
      </c>
      <c r="HO89">
        <v>1.8745400000000001</v>
      </c>
      <c r="HP89">
        <v>1.87124</v>
      </c>
      <c r="HQ89">
        <v>1.86676</v>
      </c>
      <c r="HR89">
        <v>1.8777600000000001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-1.796</v>
      </c>
      <c r="IG89">
        <v>0.59750000000000003</v>
      </c>
      <c r="IH89">
        <v>-1.4143203888967211</v>
      </c>
      <c r="II89">
        <v>1.7196870422270779E-5</v>
      </c>
      <c r="IJ89">
        <v>-2.1741833173098589E-6</v>
      </c>
      <c r="IK89">
        <v>9.0595066644434051E-10</v>
      </c>
      <c r="IL89">
        <v>0.59756978560464113</v>
      </c>
      <c r="IM89">
        <v>0</v>
      </c>
      <c r="IN89">
        <v>0</v>
      </c>
      <c r="IO89">
        <v>0</v>
      </c>
      <c r="IP89">
        <v>17</v>
      </c>
      <c r="IQ89">
        <v>2050</v>
      </c>
      <c r="IR89">
        <v>3</v>
      </c>
      <c r="IS89">
        <v>34</v>
      </c>
      <c r="IT89">
        <v>154.5</v>
      </c>
      <c r="IU89">
        <v>154.4</v>
      </c>
      <c r="IV89">
        <v>1.2109399999999999</v>
      </c>
      <c r="IW89">
        <v>2.5610400000000002</v>
      </c>
      <c r="IX89">
        <v>1.49902</v>
      </c>
      <c r="IY89">
        <v>2.3034699999999999</v>
      </c>
      <c r="IZ89">
        <v>1.69678</v>
      </c>
      <c r="JA89">
        <v>2.2729499999999998</v>
      </c>
      <c r="JB89">
        <v>41.170499999999997</v>
      </c>
      <c r="JC89">
        <v>14.0182</v>
      </c>
      <c r="JD89">
        <v>18</v>
      </c>
      <c r="JE89">
        <v>720.58</v>
      </c>
      <c r="JF89">
        <v>304.69799999999998</v>
      </c>
      <c r="JG89">
        <v>30.0002</v>
      </c>
      <c r="JH89">
        <v>38.665799999999997</v>
      </c>
      <c r="JI89">
        <v>29.9984</v>
      </c>
      <c r="JJ89">
        <v>38.846699999999998</v>
      </c>
      <c r="JK89">
        <v>38.843200000000003</v>
      </c>
      <c r="JL89">
        <v>24.338100000000001</v>
      </c>
      <c r="JM89">
        <v>20.598500000000001</v>
      </c>
      <c r="JN89">
        <v>100</v>
      </c>
      <c r="JO89">
        <v>30</v>
      </c>
      <c r="JP89">
        <v>498.48</v>
      </c>
      <c r="JQ89">
        <v>34.338999999999999</v>
      </c>
      <c r="JR89">
        <v>97.813999999999993</v>
      </c>
      <c r="JS89">
        <v>97.779899999999998</v>
      </c>
    </row>
    <row r="90" spans="1:279" x14ac:dyDescent="0.2">
      <c r="A90">
        <v>75</v>
      </c>
      <c r="B90">
        <v>1658325363.5999999</v>
      </c>
      <c r="C90">
        <v>295.5</v>
      </c>
      <c r="D90" t="s">
        <v>569</v>
      </c>
      <c r="E90" t="s">
        <v>570</v>
      </c>
      <c r="F90">
        <v>4</v>
      </c>
      <c r="G90">
        <v>1658325361.5999999</v>
      </c>
      <c r="H90">
        <f t="shared" si="50"/>
        <v>1.7466410740290871E-3</v>
      </c>
      <c r="I90">
        <f t="shared" si="51"/>
        <v>1.746641074029087</v>
      </c>
      <c r="J90">
        <f t="shared" si="52"/>
        <v>7.3820381563441799</v>
      </c>
      <c r="K90">
        <f t="shared" si="53"/>
        <v>474.46685714285712</v>
      </c>
      <c r="L90">
        <f t="shared" si="54"/>
        <v>332.02199419051544</v>
      </c>
      <c r="M90">
        <f t="shared" si="55"/>
        <v>33.613579209068568</v>
      </c>
      <c r="N90">
        <f t="shared" si="56"/>
        <v>48.034556636925458</v>
      </c>
      <c r="O90">
        <f t="shared" si="57"/>
        <v>9.2267160129352307E-2</v>
      </c>
      <c r="P90">
        <f t="shared" si="58"/>
        <v>2.769264038293362</v>
      </c>
      <c r="Q90">
        <f t="shared" si="59"/>
        <v>9.0592720867651119E-2</v>
      </c>
      <c r="R90">
        <f t="shared" si="60"/>
        <v>5.6768361213505911E-2</v>
      </c>
      <c r="S90">
        <f t="shared" si="61"/>
        <v>194.42303661252731</v>
      </c>
      <c r="T90">
        <f t="shared" si="62"/>
        <v>35.474610115678423</v>
      </c>
      <c r="U90">
        <f t="shared" si="63"/>
        <v>34.514014285714282</v>
      </c>
      <c r="V90">
        <f t="shared" si="64"/>
        <v>5.4981270388366053</v>
      </c>
      <c r="W90">
        <f t="shared" si="65"/>
        <v>65.242051176646427</v>
      </c>
      <c r="X90">
        <f t="shared" si="66"/>
        <v>3.6342607575174575</v>
      </c>
      <c r="Y90">
        <f t="shared" si="67"/>
        <v>5.570426882621299</v>
      </c>
      <c r="Z90">
        <f t="shared" si="68"/>
        <v>1.8638662813191478</v>
      </c>
      <c r="AA90">
        <f t="shared" si="69"/>
        <v>-77.026871364682734</v>
      </c>
      <c r="AB90">
        <f t="shared" si="70"/>
        <v>35.127348426440399</v>
      </c>
      <c r="AC90">
        <f t="shared" si="71"/>
        <v>2.9517892627611912</v>
      </c>
      <c r="AD90">
        <f t="shared" si="72"/>
        <v>155.47530293704617</v>
      </c>
      <c r="AE90">
        <f t="shared" si="73"/>
        <v>16.760826806174286</v>
      </c>
      <c r="AF90">
        <f t="shared" si="74"/>
        <v>1.8107250560182959</v>
      </c>
      <c r="AG90">
        <f t="shared" si="75"/>
        <v>7.3820381563441799</v>
      </c>
      <c r="AH90">
        <v>508.31106866245079</v>
      </c>
      <c r="AI90">
        <v>494.67274545454529</v>
      </c>
      <c r="AJ90">
        <v>1.6954345971994671</v>
      </c>
      <c r="AK90">
        <v>63.920997978006959</v>
      </c>
      <c r="AL90">
        <f t="shared" si="76"/>
        <v>1.746641074029087</v>
      </c>
      <c r="AM90">
        <v>34.287202073138438</v>
      </c>
      <c r="AN90">
        <v>35.888490303030302</v>
      </c>
      <c r="AO90">
        <v>-8.6313039272705241E-3</v>
      </c>
      <c r="AP90">
        <v>90.484430062809054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47112.327421230875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1009.4900997992371</v>
      </c>
      <c r="BI90">
        <f t="shared" si="83"/>
        <v>7.3820381563441799</v>
      </c>
      <c r="BJ90" t="e">
        <f t="shared" si="84"/>
        <v>#DIV/0!</v>
      </c>
      <c r="BK90">
        <f t="shared" si="85"/>
        <v>7.3126404685021542E-3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1199.981428571429</v>
      </c>
      <c r="CQ90">
        <f t="shared" si="97"/>
        <v>1009.4900997992371</v>
      </c>
      <c r="CR90">
        <f t="shared" si="98"/>
        <v>0.84125476925174525</v>
      </c>
      <c r="CS90">
        <f t="shared" si="99"/>
        <v>0.16202170465586857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1658325361.5999999</v>
      </c>
      <c r="CZ90">
        <v>474.46685714285712</v>
      </c>
      <c r="DA90">
        <v>490.72528571428569</v>
      </c>
      <c r="DB90">
        <v>35.897828571428583</v>
      </c>
      <c r="DC90">
        <v>34.286999999999999</v>
      </c>
      <c r="DD90">
        <v>476.26814285714278</v>
      </c>
      <c r="DE90">
        <v>35.3003</v>
      </c>
      <c r="DF90">
        <v>650.24571428571437</v>
      </c>
      <c r="DG90">
        <v>101.139</v>
      </c>
      <c r="DH90">
        <v>0.1000136714285714</v>
      </c>
      <c r="DI90">
        <v>34.749299999999998</v>
      </c>
      <c r="DJ90">
        <v>999.89999999999986</v>
      </c>
      <c r="DK90">
        <v>34.514014285714282</v>
      </c>
      <c r="DL90">
        <v>0</v>
      </c>
      <c r="DM90">
        <v>0</v>
      </c>
      <c r="DN90">
        <v>9010.4471428571433</v>
      </c>
      <c r="DO90">
        <v>0</v>
      </c>
      <c r="DP90">
        <v>1478.8557142857139</v>
      </c>
      <c r="DQ90">
        <v>-16.25844285714286</v>
      </c>
      <c r="DR90">
        <v>492.13342857142851</v>
      </c>
      <c r="DS90">
        <v>508.14814285714289</v>
      </c>
      <c r="DT90">
        <v>1.610854285714286</v>
      </c>
      <c r="DU90">
        <v>490.72528571428569</v>
      </c>
      <c r="DV90">
        <v>34.286999999999999</v>
      </c>
      <c r="DW90">
        <v>3.630668571428572</v>
      </c>
      <c r="DX90">
        <v>3.4677485714285718</v>
      </c>
      <c r="DY90">
        <v>27.243485714285718</v>
      </c>
      <c r="DZ90">
        <v>26.46265714285715</v>
      </c>
      <c r="EA90">
        <v>1199.981428571429</v>
      </c>
      <c r="EB90">
        <v>0.95799871428571426</v>
      </c>
      <c r="EC90">
        <v>4.2001285714285713E-2</v>
      </c>
      <c r="ED90">
        <v>0</v>
      </c>
      <c r="EE90">
        <v>678.64542857142862</v>
      </c>
      <c r="EF90">
        <v>5.0001600000000002</v>
      </c>
      <c r="EG90">
        <v>10208.22857142857</v>
      </c>
      <c r="EH90">
        <v>9515.0271428571432</v>
      </c>
      <c r="EI90">
        <v>51.419285714285706</v>
      </c>
      <c r="EJ90">
        <v>53.955000000000013</v>
      </c>
      <c r="EK90">
        <v>52.776571428571437</v>
      </c>
      <c r="EL90">
        <v>52.428142857142859</v>
      </c>
      <c r="EM90">
        <v>52.954999999999998</v>
      </c>
      <c r="EN90">
        <v>1144.791428571428</v>
      </c>
      <c r="EO90">
        <v>50.19</v>
      </c>
      <c r="EP90">
        <v>0</v>
      </c>
      <c r="EQ90">
        <v>767874.60000014305</v>
      </c>
      <c r="ER90">
        <v>0</v>
      </c>
      <c r="ES90">
        <v>678.00738461538469</v>
      </c>
      <c r="ET90">
        <v>7.0160000000889493</v>
      </c>
      <c r="EU90">
        <v>78.328205122230187</v>
      </c>
      <c r="EV90">
        <v>10201.049999999999</v>
      </c>
      <c r="EW90">
        <v>15</v>
      </c>
      <c r="EX90">
        <v>1658316094</v>
      </c>
      <c r="EY90" t="s">
        <v>416</v>
      </c>
      <c r="EZ90">
        <v>1658316090.5</v>
      </c>
      <c r="FA90">
        <v>1658316094</v>
      </c>
      <c r="FB90">
        <v>11</v>
      </c>
      <c r="FC90">
        <v>-0.13300000000000001</v>
      </c>
      <c r="FD90">
        <v>0.107</v>
      </c>
      <c r="FE90">
        <v>-1.72</v>
      </c>
      <c r="FF90">
        <v>0.44</v>
      </c>
      <c r="FG90">
        <v>415</v>
      </c>
      <c r="FH90">
        <v>29</v>
      </c>
      <c r="FI90">
        <v>0.15</v>
      </c>
      <c r="FJ90">
        <v>0.28000000000000003</v>
      </c>
      <c r="FK90">
        <v>-16.011670731707319</v>
      </c>
      <c r="FL90">
        <v>-2.2027296167248012</v>
      </c>
      <c r="FM90">
        <v>0.22405852376153049</v>
      </c>
      <c r="FN90">
        <v>0</v>
      </c>
      <c r="FO90">
        <v>677.6669117647059</v>
      </c>
      <c r="FP90">
        <v>6.3598319302882187</v>
      </c>
      <c r="FQ90">
        <v>0.65640381077714749</v>
      </c>
      <c r="FR90">
        <v>0</v>
      </c>
      <c r="FS90">
        <v>1.5812721951219511</v>
      </c>
      <c r="FT90">
        <v>0.34031393728223291</v>
      </c>
      <c r="FU90">
        <v>4.0086513851199587E-2</v>
      </c>
      <c r="FV90">
        <v>0</v>
      </c>
      <c r="FW90">
        <v>0</v>
      </c>
      <c r="FX90">
        <v>3</v>
      </c>
      <c r="FY90" t="s">
        <v>425</v>
      </c>
      <c r="FZ90">
        <v>3.3665099999999999</v>
      </c>
      <c r="GA90">
        <v>2.8938799999999998</v>
      </c>
      <c r="GB90">
        <v>0.107802</v>
      </c>
      <c r="GC90">
        <v>0.11189</v>
      </c>
      <c r="GD90">
        <v>0.14430999999999999</v>
      </c>
      <c r="GE90">
        <v>0.143041</v>
      </c>
      <c r="GF90">
        <v>30620.799999999999</v>
      </c>
      <c r="GG90">
        <v>26522.6</v>
      </c>
      <c r="GH90">
        <v>30689.200000000001</v>
      </c>
      <c r="GI90">
        <v>27852</v>
      </c>
      <c r="GJ90">
        <v>34616</v>
      </c>
      <c r="GK90">
        <v>33682.5</v>
      </c>
      <c r="GL90">
        <v>40015.800000000003</v>
      </c>
      <c r="GM90">
        <v>38829.800000000003</v>
      </c>
      <c r="GN90">
        <v>2.2961</v>
      </c>
      <c r="GO90">
        <v>1.57518</v>
      </c>
      <c r="GP90">
        <v>0</v>
      </c>
      <c r="GQ90">
        <v>7.6673900000000003E-2</v>
      </c>
      <c r="GR90">
        <v>999.9</v>
      </c>
      <c r="GS90">
        <v>33.277500000000003</v>
      </c>
      <c r="GT90">
        <v>65.7</v>
      </c>
      <c r="GU90">
        <v>36.4</v>
      </c>
      <c r="GV90">
        <v>39.633400000000002</v>
      </c>
      <c r="GW90">
        <v>50.730200000000004</v>
      </c>
      <c r="GX90">
        <v>40.056100000000001</v>
      </c>
      <c r="GY90">
        <v>1</v>
      </c>
      <c r="GZ90">
        <v>0.88139999999999996</v>
      </c>
      <c r="HA90">
        <v>2.1778200000000001</v>
      </c>
      <c r="HB90">
        <v>20.191099999999999</v>
      </c>
      <c r="HC90">
        <v>5.21549</v>
      </c>
      <c r="HD90">
        <v>11.978999999999999</v>
      </c>
      <c r="HE90">
        <v>4.9896500000000001</v>
      </c>
      <c r="HF90">
        <v>3.2926500000000001</v>
      </c>
      <c r="HG90">
        <v>8319</v>
      </c>
      <c r="HH90">
        <v>9999</v>
      </c>
      <c r="HI90">
        <v>9999</v>
      </c>
      <c r="HJ90">
        <v>970.3</v>
      </c>
      <c r="HK90">
        <v>4.9712500000000004</v>
      </c>
      <c r="HL90">
        <v>1.8740600000000001</v>
      </c>
      <c r="HM90">
        <v>1.8703399999999999</v>
      </c>
      <c r="HN90">
        <v>1.86988</v>
      </c>
      <c r="HO90">
        <v>1.8745499999999999</v>
      </c>
      <c r="HP90">
        <v>1.8712500000000001</v>
      </c>
      <c r="HQ90">
        <v>1.86676</v>
      </c>
      <c r="HR90">
        <v>1.8777699999999999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-1.806</v>
      </c>
      <c r="IG90">
        <v>0.59750000000000003</v>
      </c>
      <c r="IH90">
        <v>-1.4143203888967211</v>
      </c>
      <c r="II90">
        <v>1.7196870422270779E-5</v>
      </c>
      <c r="IJ90">
        <v>-2.1741833173098589E-6</v>
      </c>
      <c r="IK90">
        <v>9.0595066644434051E-10</v>
      </c>
      <c r="IL90">
        <v>0.59756978560464113</v>
      </c>
      <c r="IM90">
        <v>0</v>
      </c>
      <c r="IN90">
        <v>0</v>
      </c>
      <c r="IO90">
        <v>0</v>
      </c>
      <c r="IP90">
        <v>17</v>
      </c>
      <c r="IQ90">
        <v>2050</v>
      </c>
      <c r="IR90">
        <v>3</v>
      </c>
      <c r="IS90">
        <v>34</v>
      </c>
      <c r="IT90">
        <v>154.6</v>
      </c>
      <c r="IU90">
        <v>154.5</v>
      </c>
      <c r="IV90">
        <v>1.2231399999999999</v>
      </c>
      <c r="IW90">
        <v>2.5573700000000001</v>
      </c>
      <c r="IX90">
        <v>1.49902</v>
      </c>
      <c r="IY90">
        <v>2.3034699999999999</v>
      </c>
      <c r="IZ90">
        <v>1.69678</v>
      </c>
      <c r="JA90">
        <v>2.3864700000000001</v>
      </c>
      <c r="JB90">
        <v>41.170499999999997</v>
      </c>
      <c r="JC90">
        <v>14.0357</v>
      </c>
      <c r="JD90">
        <v>18</v>
      </c>
      <c r="JE90">
        <v>720.79300000000001</v>
      </c>
      <c r="JF90">
        <v>304.67500000000001</v>
      </c>
      <c r="JG90">
        <v>30.0001</v>
      </c>
      <c r="JH90">
        <v>38.648099999999999</v>
      </c>
      <c r="JI90">
        <v>29.9984</v>
      </c>
      <c r="JJ90">
        <v>38.826900000000002</v>
      </c>
      <c r="JK90">
        <v>38.824100000000001</v>
      </c>
      <c r="JL90">
        <v>24.586500000000001</v>
      </c>
      <c r="JM90">
        <v>20.598500000000001</v>
      </c>
      <c r="JN90">
        <v>100</v>
      </c>
      <c r="JO90">
        <v>30</v>
      </c>
      <c r="JP90">
        <v>505.16500000000002</v>
      </c>
      <c r="JQ90">
        <v>34.352499999999999</v>
      </c>
      <c r="JR90">
        <v>97.816599999999994</v>
      </c>
      <c r="JS90">
        <v>97.782899999999998</v>
      </c>
    </row>
    <row r="91" spans="1:279" x14ac:dyDescent="0.2">
      <c r="A91">
        <v>76</v>
      </c>
      <c r="B91">
        <v>1658325367.5999999</v>
      </c>
      <c r="C91">
        <v>299.5</v>
      </c>
      <c r="D91" t="s">
        <v>571</v>
      </c>
      <c r="E91" t="s">
        <v>572</v>
      </c>
      <c r="F91">
        <v>4</v>
      </c>
      <c r="G91">
        <v>1658325365.2874999</v>
      </c>
      <c r="H91">
        <f t="shared" si="50"/>
        <v>1.738246578873409E-3</v>
      </c>
      <c r="I91">
        <f t="shared" si="51"/>
        <v>1.7382465788734089</v>
      </c>
      <c r="J91">
        <f t="shared" si="52"/>
        <v>7.3158228829102239</v>
      </c>
      <c r="K91">
        <f t="shared" si="53"/>
        <v>480.40100000000001</v>
      </c>
      <c r="L91">
        <f t="shared" si="54"/>
        <v>338.07000880997464</v>
      </c>
      <c r="M91">
        <f t="shared" si="55"/>
        <v>34.225655222139309</v>
      </c>
      <c r="N91">
        <f t="shared" si="56"/>
        <v>48.635012174690814</v>
      </c>
      <c r="O91">
        <f t="shared" si="57"/>
        <v>9.1654839456888737E-2</v>
      </c>
      <c r="P91">
        <f t="shared" si="58"/>
        <v>2.7708316490330533</v>
      </c>
      <c r="Q91">
        <f t="shared" si="59"/>
        <v>9.0003253132310987E-2</v>
      </c>
      <c r="R91">
        <f t="shared" si="60"/>
        <v>5.6397942790117214E-2</v>
      </c>
      <c r="S91">
        <f t="shared" si="61"/>
        <v>194.42161161252437</v>
      </c>
      <c r="T91">
        <f t="shared" si="62"/>
        <v>35.466164485443095</v>
      </c>
      <c r="U91">
        <f t="shared" si="63"/>
        <v>34.517362499999997</v>
      </c>
      <c r="V91">
        <f t="shared" si="64"/>
        <v>5.4991501456877128</v>
      </c>
      <c r="W91">
        <f t="shared" si="65"/>
        <v>65.240617165522465</v>
      </c>
      <c r="X91">
        <f t="shared" si="66"/>
        <v>3.6320946823065992</v>
      </c>
      <c r="Y91">
        <f t="shared" si="67"/>
        <v>5.5672291895884189</v>
      </c>
      <c r="Z91">
        <f t="shared" si="68"/>
        <v>1.8670554633811136</v>
      </c>
      <c r="AA91">
        <f t="shared" si="69"/>
        <v>-76.656674128317334</v>
      </c>
      <c r="AB91">
        <f t="shared" si="70"/>
        <v>33.100979147720189</v>
      </c>
      <c r="AC91">
        <f t="shared" si="71"/>
        <v>2.7798426442012083</v>
      </c>
      <c r="AD91">
        <f t="shared" si="72"/>
        <v>153.64575927612844</v>
      </c>
      <c r="AE91">
        <f t="shared" si="73"/>
        <v>16.493056120375051</v>
      </c>
      <c r="AF91">
        <f t="shared" si="74"/>
        <v>1.7853637936066842</v>
      </c>
      <c r="AG91">
        <f t="shared" si="75"/>
        <v>7.3158228829102239</v>
      </c>
      <c r="AH91">
        <v>514.63931511147177</v>
      </c>
      <c r="AI91">
        <v>501.25935757575729</v>
      </c>
      <c r="AJ91">
        <v>1.64521064529211</v>
      </c>
      <c r="AK91">
        <v>63.920997978006959</v>
      </c>
      <c r="AL91">
        <f t="shared" si="76"/>
        <v>1.7382465788734089</v>
      </c>
      <c r="AM91">
        <v>34.288432152771698</v>
      </c>
      <c r="AN91">
        <v>35.8680515151515</v>
      </c>
      <c r="AO91">
        <v>-6.0470513913258852E-3</v>
      </c>
      <c r="AP91">
        <v>90.484430062809054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47156.809081847474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1009.4825997992355</v>
      </c>
      <c r="BI91">
        <f t="shared" si="83"/>
        <v>7.3158228829102239</v>
      </c>
      <c r="BJ91" t="e">
        <f t="shared" si="84"/>
        <v>#DIV/0!</v>
      </c>
      <c r="BK91">
        <f t="shared" si="85"/>
        <v>7.2471015194964083E-3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1199.9725000000001</v>
      </c>
      <c r="CQ91">
        <f t="shared" si="97"/>
        <v>1009.4825997992355</v>
      </c>
      <c r="CR91">
        <f t="shared" si="98"/>
        <v>0.84125477858803877</v>
      </c>
      <c r="CS91">
        <f t="shared" si="99"/>
        <v>0.16202172267491494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1658325365.2874999</v>
      </c>
      <c r="CZ91">
        <v>480.40100000000001</v>
      </c>
      <c r="DA91">
        <v>496.41075000000001</v>
      </c>
      <c r="DB91">
        <v>35.876662499999988</v>
      </c>
      <c r="DC91">
        <v>34.288387499999999</v>
      </c>
      <c r="DD91">
        <v>482.21087499999999</v>
      </c>
      <c r="DE91">
        <v>35.2791</v>
      </c>
      <c r="DF91">
        <v>650.25675000000001</v>
      </c>
      <c r="DG91">
        <v>101.13849999999999</v>
      </c>
      <c r="DH91">
        <v>9.9865812499999998E-2</v>
      </c>
      <c r="DI91">
        <v>34.738950000000003</v>
      </c>
      <c r="DJ91">
        <v>999.9</v>
      </c>
      <c r="DK91">
        <v>34.517362499999997</v>
      </c>
      <c r="DL91">
        <v>0</v>
      </c>
      <c r="DM91">
        <v>0</v>
      </c>
      <c r="DN91">
        <v>9018.8262500000001</v>
      </c>
      <c r="DO91">
        <v>0</v>
      </c>
      <c r="DP91">
        <v>1479.47</v>
      </c>
      <c r="DQ91">
        <v>-16.009687499999998</v>
      </c>
      <c r="DR91">
        <v>498.27762500000011</v>
      </c>
      <c r="DS91">
        <v>514.03625</v>
      </c>
      <c r="DT91">
        <v>1.5882937500000001</v>
      </c>
      <c r="DU91">
        <v>496.41075000000001</v>
      </c>
      <c r="DV91">
        <v>34.288387499999999</v>
      </c>
      <c r="DW91">
        <v>3.62852</v>
      </c>
      <c r="DX91">
        <v>3.4678825</v>
      </c>
      <c r="DY91">
        <v>27.2334125</v>
      </c>
      <c r="DZ91">
        <v>26.463325000000001</v>
      </c>
      <c r="EA91">
        <v>1199.9725000000001</v>
      </c>
      <c r="EB91">
        <v>0.95799800000000002</v>
      </c>
      <c r="EC91">
        <v>4.2002049999999999E-2</v>
      </c>
      <c r="ED91">
        <v>0</v>
      </c>
      <c r="EE91">
        <v>679.34225000000004</v>
      </c>
      <c r="EF91">
        <v>5.0001600000000002</v>
      </c>
      <c r="EG91">
        <v>10214.487499999999</v>
      </c>
      <c r="EH91">
        <v>9514.9587499999998</v>
      </c>
      <c r="EI91">
        <v>51.390500000000003</v>
      </c>
      <c r="EJ91">
        <v>53.936999999999998</v>
      </c>
      <c r="EK91">
        <v>52.780999999999999</v>
      </c>
      <c r="EL91">
        <v>52.375</v>
      </c>
      <c r="EM91">
        <v>52.921499999999988</v>
      </c>
      <c r="EN91">
        <v>1144.7825</v>
      </c>
      <c r="EO91">
        <v>50.19</v>
      </c>
      <c r="EP91">
        <v>0</v>
      </c>
      <c r="EQ91">
        <v>767878.79999995232</v>
      </c>
      <c r="ER91">
        <v>0</v>
      </c>
      <c r="ES91">
        <v>678.56047999999998</v>
      </c>
      <c r="ET91">
        <v>7.8227692466539338</v>
      </c>
      <c r="EU91">
        <v>85.069230906386039</v>
      </c>
      <c r="EV91">
        <v>10207.304</v>
      </c>
      <c r="EW91">
        <v>15</v>
      </c>
      <c r="EX91">
        <v>1658316094</v>
      </c>
      <c r="EY91" t="s">
        <v>416</v>
      </c>
      <c r="EZ91">
        <v>1658316090.5</v>
      </c>
      <c r="FA91">
        <v>1658316094</v>
      </c>
      <c r="FB91">
        <v>11</v>
      </c>
      <c r="FC91">
        <v>-0.13300000000000001</v>
      </c>
      <c r="FD91">
        <v>0.107</v>
      </c>
      <c r="FE91">
        <v>-1.72</v>
      </c>
      <c r="FF91">
        <v>0.44</v>
      </c>
      <c r="FG91">
        <v>415</v>
      </c>
      <c r="FH91">
        <v>29</v>
      </c>
      <c r="FI91">
        <v>0.15</v>
      </c>
      <c r="FJ91">
        <v>0.28000000000000003</v>
      </c>
      <c r="FK91">
        <v>-16.08269756097561</v>
      </c>
      <c r="FL91">
        <v>-0.79935470383277973</v>
      </c>
      <c r="FM91">
        <v>0.1515229266847902</v>
      </c>
      <c r="FN91">
        <v>0</v>
      </c>
      <c r="FO91">
        <v>678.11273529411756</v>
      </c>
      <c r="FP91">
        <v>7.4878380382851981</v>
      </c>
      <c r="FQ91">
        <v>0.76913803200967967</v>
      </c>
      <c r="FR91">
        <v>0</v>
      </c>
      <c r="FS91">
        <v>1.590231463414634</v>
      </c>
      <c r="FT91">
        <v>0.21495407665504929</v>
      </c>
      <c r="FU91">
        <v>3.5913325644306847E-2</v>
      </c>
      <c r="FV91">
        <v>0</v>
      </c>
      <c r="FW91">
        <v>0</v>
      </c>
      <c r="FX91">
        <v>3</v>
      </c>
      <c r="FY91" t="s">
        <v>425</v>
      </c>
      <c r="FZ91">
        <v>3.3666100000000001</v>
      </c>
      <c r="GA91">
        <v>2.8935499999999998</v>
      </c>
      <c r="GB91">
        <v>0.108877</v>
      </c>
      <c r="GC91">
        <v>0.11293499999999999</v>
      </c>
      <c r="GD91">
        <v>0.144264</v>
      </c>
      <c r="GE91">
        <v>0.14305399999999999</v>
      </c>
      <c r="GF91">
        <v>30584.799999999999</v>
      </c>
      <c r="GG91">
        <v>26491.9</v>
      </c>
      <c r="GH91">
        <v>30690.1</v>
      </c>
      <c r="GI91">
        <v>27852.6</v>
      </c>
      <c r="GJ91">
        <v>34618.699999999997</v>
      </c>
      <c r="GK91">
        <v>33682.5</v>
      </c>
      <c r="GL91">
        <v>40016.800000000003</v>
      </c>
      <c r="GM91">
        <v>38830.400000000001</v>
      </c>
      <c r="GN91">
        <v>2.2959499999999999</v>
      </c>
      <c r="GO91">
        <v>1.5755300000000001</v>
      </c>
      <c r="GP91">
        <v>0</v>
      </c>
      <c r="GQ91">
        <v>7.6360999999999998E-2</v>
      </c>
      <c r="GR91">
        <v>999.9</v>
      </c>
      <c r="GS91">
        <v>33.273000000000003</v>
      </c>
      <c r="GT91">
        <v>65.7</v>
      </c>
      <c r="GU91">
        <v>36.5</v>
      </c>
      <c r="GV91">
        <v>39.853099999999998</v>
      </c>
      <c r="GW91">
        <v>50.760199999999998</v>
      </c>
      <c r="GX91">
        <v>39.755600000000001</v>
      </c>
      <c r="GY91">
        <v>1</v>
      </c>
      <c r="GZ91">
        <v>0.88011700000000004</v>
      </c>
      <c r="HA91">
        <v>2.1728200000000002</v>
      </c>
      <c r="HB91">
        <v>20.1905</v>
      </c>
      <c r="HC91">
        <v>5.2111499999999999</v>
      </c>
      <c r="HD91">
        <v>11.978199999999999</v>
      </c>
      <c r="HE91">
        <v>4.98855</v>
      </c>
      <c r="HF91">
        <v>3.2919800000000001</v>
      </c>
      <c r="HG91">
        <v>8319.2999999999993</v>
      </c>
      <c r="HH91">
        <v>9999</v>
      </c>
      <c r="HI91">
        <v>9999</v>
      </c>
      <c r="HJ91">
        <v>970.3</v>
      </c>
      <c r="HK91">
        <v>4.9712399999999999</v>
      </c>
      <c r="HL91">
        <v>1.8740600000000001</v>
      </c>
      <c r="HM91">
        <v>1.8703399999999999</v>
      </c>
      <c r="HN91">
        <v>1.8698699999999999</v>
      </c>
      <c r="HO91">
        <v>1.8745400000000001</v>
      </c>
      <c r="HP91">
        <v>1.87127</v>
      </c>
      <c r="HQ91">
        <v>1.86676</v>
      </c>
      <c r="HR91">
        <v>1.87778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-1.8160000000000001</v>
      </c>
      <c r="IG91">
        <v>0.59750000000000003</v>
      </c>
      <c r="IH91">
        <v>-1.4143203888967211</v>
      </c>
      <c r="II91">
        <v>1.7196870422270779E-5</v>
      </c>
      <c r="IJ91">
        <v>-2.1741833173098589E-6</v>
      </c>
      <c r="IK91">
        <v>9.0595066644434051E-10</v>
      </c>
      <c r="IL91">
        <v>0.59756978560464113</v>
      </c>
      <c r="IM91">
        <v>0</v>
      </c>
      <c r="IN91">
        <v>0</v>
      </c>
      <c r="IO91">
        <v>0</v>
      </c>
      <c r="IP91">
        <v>17</v>
      </c>
      <c r="IQ91">
        <v>2050</v>
      </c>
      <c r="IR91">
        <v>3</v>
      </c>
      <c r="IS91">
        <v>34</v>
      </c>
      <c r="IT91">
        <v>154.6</v>
      </c>
      <c r="IU91">
        <v>154.6</v>
      </c>
      <c r="IV91">
        <v>1.2365699999999999</v>
      </c>
      <c r="IW91">
        <v>2.5647000000000002</v>
      </c>
      <c r="IX91">
        <v>1.49902</v>
      </c>
      <c r="IY91">
        <v>2.3034699999999999</v>
      </c>
      <c r="IZ91">
        <v>1.69678</v>
      </c>
      <c r="JA91">
        <v>2.2412100000000001</v>
      </c>
      <c r="JB91">
        <v>41.170499999999997</v>
      </c>
      <c r="JC91">
        <v>14.0182</v>
      </c>
      <c r="JD91">
        <v>18</v>
      </c>
      <c r="JE91">
        <v>720.45399999999995</v>
      </c>
      <c r="JF91">
        <v>304.767</v>
      </c>
      <c r="JG91">
        <v>29.999199999999998</v>
      </c>
      <c r="JH91">
        <v>38.632199999999997</v>
      </c>
      <c r="JI91">
        <v>29.9985</v>
      </c>
      <c r="JJ91">
        <v>38.807400000000001</v>
      </c>
      <c r="JK91">
        <v>38.804499999999997</v>
      </c>
      <c r="JL91">
        <v>24.848500000000001</v>
      </c>
      <c r="JM91">
        <v>20.598500000000001</v>
      </c>
      <c r="JN91">
        <v>100</v>
      </c>
      <c r="JO91">
        <v>30</v>
      </c>
      <c r="JP91">
        <v>511.84300000000002</v>
      </c>
      <c r="JQ91">
        <v>34.265500000000003</v>
      </c>
      <c r="JR91">
        <v>97.819199999999995</v>
      </c>
      <c r="JS91">
        <v>97.784599999999998</v>
      </c>
    </row>
    <row r="92" spans="1:279" x14ac:dyDescent="0.2">
      <c r="A92">
        <v>77</v>
      </c>
      <c r="B92">
        <v>1658325371.5999999</v>
      </c>
      <c r="C92">
        <v>303.5</v>
      </c>
      <c r="D92" t="s">
        <v>573</v>
      </c>
      <c r="E92" t="s">
        <v>574</v>
      </c>
      <c r="F92">
        <v>4</v>
      </c>
      <c r="G92">
        <v>1658325369.5999999</v>
      </c>
      <c r="H92">
        <f t="shared" si="50"/>
        <v>1.7511752177723609E-3</v>
      </c>
      <c r="I92">
        <f t="shared" si="51"/>
        <v>1.751175217772361</v>
      </c>
      <c r="J92">
        <f t="shared" si="52"/>
        <v>7.5259700936000247</v>
      </c>
      <c r="K92">
        <f t="shared" si="53"/>
        <v>487.21900000000011</v>
      </c>
      <c r="L92">
        <f t="shared" si="54"/>
        <v>342.39903449013786</v>
      </c>
      <c r="M92">
        <f t="shared" si="55"/>
        <v>34.664359067569059</v>
      </c>
      <c r="N92">
        <f t="shared" si="56"/>
        <v>49.325881966026365</v>
      </c>
      <c r="O92">
        <f t="shared" si="57"/>
        <v>9.2623176390441819E-2</v>
      </c>
      <c r="P92">
        <f t="shared" si="58"/>
        <v>2.7682988980391494</v>
      </c>
      <c r="Q92">
        <f t="shared" si="59"/>
        <v>9.093534108783545E-2</v>
      </c>
      <c r="R92">
        <f t="shared" si="60"/>
        <v>5.6983671661944388E-2</v>
      </c>
      <c r="S92">
        <f t="shared" si="61"/>
        <v>194.42722332681026</v>
      </c>
      <c r="T92">
        <f t="shared" si="62"/>
        <v>35.439737749029483</v>
      </c>
      <c r="U92">
        <f t="shared" si="63"/>
        <v>34.495014285714277</v>
      </c>
      <c r="V92">
        <f t="shared" si="64"/>
        <v>5.49232438181288</v>
      </c>
      <c r="W92">
        <f t="shared" si="65"/>
        <v>65.298311282462436</v>
      </c>
      <c r="X92">
        <f t="shared" si="66"/>
        <v>3.6305566035789401</v>
      </c>
      <c r="Y92">
        <f t="shared" si="67"/>
        <v>5.5599548170153383</v>
      </c>
      <c r="Z92">
        <f t="shared" si="68"/>
        <v>1.8617677782339399</v>
      </c>
      <c r="AA92">
        <f t="shared" si="69"/>
        <v>-77.22682710376111</v>
      </c>
      <c r="AB92">
        <f t="shared" si="70"/>
        <v>32.889230324684199</v>
      </c>
      <c r="AC92">
        <f t="shared" si="71"/>
        <v>2.7639680113849332</v>
      </c>
      <c r="AD92">
        <f t="shared" si="72"/>
        <v>152.85359455911831</v>
      </c>
      <c r="AE92">
        <f t="shared" si="73"/>
        <v>16.566322397582606</v>
      </c>
      <c r="AF92">
        <f t="shared" si="74"/>
        <v>1.7636662584684031</v>
      </c>
      <c r="AG92">
        <f t="shared" si="75"/>
        <v>7.5259700936000247</v>
      </c>
      <c r="AH92">
        <v>521.29634432838748</v>
      </c>
      <c r="AI92">
        <v>507.78240606060581</v>
      </c>
      <c r="AJ92">
        <v>1.6277929187569451</v>
      </c>
      <c r="AK92">
        <v>63.920997978006959</v>
      </c>
      <c r="AL92">
        <f t="shared" si="76"/>
        <v>1.751175217772361</v>
      </c>
      <c r="AM92">
        <v>34.291284241345579</v>
      </c>
      <c r="AN92">
        <v>35.857335757575733</v>
      </c>
      <c r="AO92">
        <v>-1.4784887220294009E-3</v>
      </c>
      <c r="AP92">
        <v>90.484430062809054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47091.115152962426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1009.5117426563785</v>
      </c>
      <c r="BI92">
        <f t="shared" si="83"/>
        <v>7.5259700936000247</v>
      </c>
      <c r="BJ92" t="e">
        <f t="shared" si="84"/>
        <v>#DIV/0!</v>
      </c>
      <c r="BK92">
        <f t="shared" si="85"/>
        <v>7.4550594862785495E-3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1200.007142857143</v>
      </c>
      <c r="CQ92">
        <f t="shared" si="97"/>
        <v>1009.5117426563785</v>
      </c>
      <c r="CR92">
        <f t="shared" si="98"/>
        <v>0.84125477807806481</v>
      </c>
      <c r="CS92">
        <f t="shared" si="99"/>
        <v>0.16202172169066514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1658325369.5999999</v>
      </c>
      <c r="CZ92">
        <v>487.21900000000011</v>
      </c>
      <c r="DA92">
        <v>503.29814285714292</v>
      </c>
      <c r="DB92">
        <v>35.861014285714283</v>
      </c>
      <c r="DC92">
        <v>34.291985714285708</v>
      </c>
      <c r="DD92">
        <v>489.03914285714279</v>
      </c>
      <c r="DE92">
        <v>35.26342857142857</v>
      </c>
      <c r="DF92">
        <v>650.24414285714295</v>
      </c>
      <c r="DG92">
        <v>101.1395714285714</v>
      </c>
      <c r="DH92">
        <v>0.1000804857142857</v>
      </c>
      <c r="DI92">
        <v>34.715385714285723</v>
      </c>
      <c r="DJ92">
        <v>999.89999999999986</v>
      </c>
      <c r="DK92">
        <v>34.495014285714277</v>
      </c>
      <c r="DL92">
        <v>0</v>
      </c>
      <c r="DM92">
        <v>0</v>
      </c>
      <c r="DN92">
        <v>9005.267142857143</v>
      </c>
      <c r="DO92">
        <v>0</v>
      </c>
      <c r="DP92">
        <v>1481.03</v>
      </c>
      <c r="DQ92">
        <v>-16.079257142857141</v>
      </c>
      <c r="DR92">
        <v>505.34114285714293</v>
      </c>
      <c r="DS92">
        <v>521.17028571428568</v>
      </c>
      <c r="DT92">
        <v>1.569024285714286</v>
      </c>
      <c r="DU92">
        <v>503.29814285714292</v>
      </c>
      <c r="DV92">
        <v>34.291985714285708</v>
      </c>
      <c r="DW92">
        <v>3.6269628571428569</v>
      </c>
      <c r="DX92">
        <v>3.4682728571428569</v>
      </c>
      <c r="DY92">
        <v>27.226099999999999</v>
      </c>
      <c r="DZ92">
        <v>26.465242857142862</v>
      </c>
      <c r="EA92">
        <v>1200.007142857143</v>
      </c>
      <c r="EB92">
        <v>0.95799728571428566</v>
      </c>
      <c r="EC92">
        <v>4.2002814285714278E-2</v>
      </c>
      <c r="ED92">
        <v>0</v>
      </c>
      <c r="EE92">
        <v>679.72528571428563</v>
      </c>
      <c r="EF92">
        <v>5.0001600000000002</v>
      </c>
      <c r="EG92">
        <v>10221.042857142849</v>
      </c>
      <c r="EH92">
        <v>9515.221428571429</v>
      </c>
      <c r="EI92">
        <v>51.375</v>
      </c>
      <c r="EJ92">
        <v>53.936999999999998</v>
      </c>
      <c r="EK92">
        <v>52.74971428571429</v>
      </c>
      <c r="EL92">
        <v>52.392714285714291</v>
      </c>
      <c r="EM92">
        <v>52.883857142857153</v>
      </c>
      <c r="EN92">
        <v>1144.815714285714</v>
      </c>
      <c r="EO92">
        <v>50.191428571428567</v>
      </c>
      <c r="EP92">
        <v>0</v>
      </c>
      <c r="EQ92">
        <v>767883</v>
      </c>
      <c r="ER92">
        <v>0</v>
      </c>
      <c r="ES92">
        <v>679.06130769230776</v>
      </c>
      <c r="ET92">
        <v>8.6171624027771117</v>
      </c>
      <c r="EU92">
        <v>89.247863274326619</v>
      </c>
      <c r="EV92">
        <v>10212.957692307689</v>
      </c>
      <c r="EW92">
        <v>15</v>
      </c>
      <c r="EX92">
        <v>1658316094</v>
      </c>
      <c r="EY92" t="s">
        <v>416</v>
      </c>
      <c r="EZ92">
        <v>1658316090.5</v>
      </c>
      <c r="FA92">
        <v>1658316094</v>
      </c>
      <c r="FB92">
        <v>11</v>
      </c>
      <c r="FC92">
        <v>-0.13300000000000001</v>
      </c>
      <c r="FD92">
        <v>0.107</v>
      </c>
      <c r="FE92">
        <v>-1.72</v>
      </c>
      <c r="FF92">
        <v>0.44</v>
      </c>
      <c r="FG92">
        <v>415</v>
      </c>
      <c r="FH92">
        <v>29</v>
      </c>
      <c r="FI92">
        <v>0.15</v>
      </c>
      <c r="FJ92">
        <v>0.28000000000000003</v>
      </c>
      <c r="FK92">
        <v>-16.11739268292683</v>
      </c>
      <c r="FL92">
        <v>0.27784181184669848</v>
      </c>
      <c r="FM92">
        <v>0.1081708909724679</v>
      </c>
      <c r="FN92">
        <v>1</v>
      </c>
      <c r="FO92">
        <v>678.59241176470584</v>
      </c>
      <c r="FP92">
        <v>7.6276852598339424</v>
      </c>
      <c r="FQ92">
        <v>0.78201775659270401</v>
      </c>
      <c r="FR92">
        <v>0</v>
      </c>
      <c r="FS92">
        <v>1.596182195121951</v>
      </c>
      <c r="FT92">
        <v>-3.7365783972126053E-2</v>
      </c>
      <c r="FU92">
        <v>2.9300892562130899E-2</v>
      </c>
      <c r="FV92">
        <v>1</v>
      </c>
      <c r="FW92">
        <v>2</v>
      </c>
      <c r="FX92">
        <v>3</v>
      </c>
      <c r="FY92" t="s">
        <v>498</v>
      </c>
      <c r="FZ92">
        <v>3.3665099999999999</v>
      </c>
      <c r="GA92">
        <v>2.8940199999999998</v>
      </c>
      <c r="GB92">
        <v>0.109928</v>
      </c>
      <c r="GC92">
        <v>0.114033</v>
      </c>
      <c r="GD92">
        <v>0.14423800000000001</v>
      </c>
      <c r="GE92">
        <v>0.14307</v>
      </c>
      <c r="GF92">
        <v>30549.8</v>
      </c>
      <c r="GG92">
        <v>26459</v>
      </c>
      <c r="GH92">
        <v>30691.200000000001</v>
      </c>
      <c r="GI92">
        <v>27852.5</v>
      </c>
      <c r="GJ92">
        <v>34620.9</v>
      </c>
      <c r="GK92">
        <v>33682</v>
      </c>
      <c r="GL92">
        <v>40018.199999999997</v>
      </c>
      <c r="GM92">
        <v>38830.5</v>
      </c>
      <c r="GN92">
        <v>2.2964500000000001</v>
      </c>
      <c r="GO92">
        <v>1.5755300000000001</v>
      </c>
      <c r="GP92">
        <v>0</v>
      </c>
      <c r="GQ92">
        <v>7.5653200000000004E-2</v>
      </c>
      <c r="GR92">
        <v>999.9</v>
      </c>
      <c r="GS92">
        <v>33.267600000000002</v>
      </c>
      <c r="GT92">
        <v>65.599999999999994</v>
      </c>
      <c r="GU92">
        <v>36.5</v>
      </c>
      <c r="GV92">
        <v>39.790300000000002</v>
      </c>
      <c r="GW92">
        <v>50.790199999999999</v>
      </c>
      <c r="GX92">
        <v>40.3125</v>
      </c>
      <c r="GY92">
        <v>1</v>
      </c>
      <c r="GZ92">
        <v>0.87875000000000003</v>
      </c>
      <c r="HA92">
        <v>2.1626099999999999</v>
      </c>
      <c r="HB92">
        <v>20.191199999999998</v>
      </c>
      <c r="HC92">
        <v>5.2145900000000003</v>
      </c>
      <c r="HD92">
        <v>11.9778</v>
      </c>
      <c r="HE92">
        <v>4.9893000000000001</v>
      </c>
      <c r="HF92">
        <v>3.2925800000000001</v>
      </c>
      <c r="HG92">
        <v>8319.2999999999993</v>
      </c>
      <c r="HH92">
        <v>9999</v>
      </c>
      <c r="HI92">
        <v>9999</v>
      </c>
      <c r="HJ92">
        <v>970.3</v>
      </c>
      <c r="HK92">
        <v>4.9712399999999999</v>
      </c>
      <c r="HL92">
        <v>1.8740300000000001</v>
      </c>
      <c r="HM92">
        <v>1.8703099999999999</v>
      </c>
      <c r="HN92">
        <v>1.8698600000000001</v>
      </c>
      <c r="HO92">
        <v>1.8745499999999999</v>
      </c>
      <c r="HP92">
        <v>1.8712800000000001</v>
      </c>
      <c r="HQ92">
        <v>1.86676</v>
      </c>
      <c r="HR92">
        <v>1.87778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-1.8240000000000001</v>
      </c>
      <c r="IG92">
        <v>0.59750000000000003</v>
      </c>
      <c r="IH92">
        <v>-1.4143203888967211</v>
      </c>
      <c r="II92">
        <v>1.7196870422270779E-5</v>
      </c>
      <c r="IJ92">
        <v>-2.1741833173098589E-6</v>
      </c>
      <c r="IK92">
        <v>9.0595066644434051E-10</v>
      </c>
      <c r="IL92">
        <v>0.59756978560464113</v>
      </c>
      <c r="IM92">
        <v>0</v>
      </c>
      <c r="IN92">
        <v>0</v>
      </c>
      <c r="IO92">
        <v>0</v>
      </c>
      <c r="IP92">
        <v>17</v>
      </c>
      <c r="IQ92">
        <v>2050</v>
      </c>
      <c r="IR92">
        <v>3</v>
      </c>
      <c r="IS92">
        <v>34</v>
      </c>
      <c r="IT92">
        <v>154.69999999999999</v>
      </c>
      <c r="IU92">
        <v>154.6</v>
      </c>
      <c r="IV92">
        <v>1.24878</v>
      </c>
      <c r="IW92">
        <v>2.5561500000000001</v>
      </c>
      <c r="IX92">
        <v>1.49902</v>
      </c>
      <c r="IY92">
        <v>2.3034699999999999</v>
      </c>
      <c r="IZ92">
        <v>1.69678</v>
      </c>
      <c r="JA92">
        <v>2.3962400000000001</v>
      </c>
      <c r="JB92">
        <v>41.170499999999997</v>
      </c>
      <c r="JC92">
        <v>14.0357</v>
      </c>
      <c r="JD92">
        <v>18</v>
      </c>
      <c r="JE92">
        <v>720.67499999999995</v>
      </c>
      <c r="JF92">
        <v>304.68099999999998</v>
      </c>
      <c r="JG92">
        <v>29.998100000000001</v>
      </c>
      <c r="JH92">
        <v>38.614600000000003</v>
      </c>
      <c r="JI92">
        <v>29.9985</v>
      </c>
      <c r="JJ92">
        <v>38.788499999999999</v>
      </c>
      <c r="JK92">
        <v>38.785800000000002</v>
      </c>
      <c r="JL92">
        <v>25.112300000000001</v>
      </c>
      <c r="JM92">
        <v>20.598500000000001</v>
      </c>
      <c r="JN92">
        <v>100</v>
      </c>
      <c r="JO92">
        <v>30</v>
      </c>
      <c r="JP92">
        <v>518.53</v>
      </c>
      <c r="JQ92">
        <v>34.245699999999999</v>
      </c>
      <c r="JR92">
        <v>97.822699999999998</v>
      </c>
      <c r="JS92">
        <v>97.784499999999994</v>
      </c>
    </row>
    <row r="93" spans="1:279" x14ac:dyDescent="0.2">
      <c r="A93">
        <v>78</v>
      </c>
      <c r="B93">
        <v>1658325375.5999999</v>
      </c>
      <c r="C93">
        <v>307.5</v>
      </c>
      <c r="D93" t="s">
        <v>575</v>
      </c>
      <c r="E93" t="s">
        <v>576</v>
      </c>
      <c r="F93">
        <v>4</v>
      </c>
      <c r="G93">
        <v>1658325373.2874999</v>
      </c>
      <c r="H93">
        <f t="shared" si="50"/>
        <v>1.7470259942154375E-3</v>
      </c>
      <c r="I93">
        <f t="shared" si="51"/>
        <v>1.7470259942154376</v>
      </c>
      <c r="J93">
        <f t="shared" si="52"/>
        <v>7.6759983616878831</v>
      </c>
      <c r="K93">
        <f t="shared" si="53"/>
        <v>493.05362500000001</v>
      </c>
      <c r="L93">
        <f t="shared" si="54"/>
        <v>345.23575209251436</v>
      </c>
      <c r="M93">
        <f t="shared" si="55"/>
        <v>34.951505928359708</v>
      </c>
      <c r="N93">
        <f t="shared" si="56"/>
        <v>49.916518184271794</v>
      </c>
      <c r="O93">
        <f t="shared" si="57"/>
        <v>9.2457007719385337E-2</v>
      </c>
      <c r="P93">
        <f t="shared" si="58"/>
        <v>2.7667301245852833</v>
      </c>
      <c r="Q93">
        <f t="shared" si="59"/>
        <v>9.0774228850198896E-2</v>
      </c>
      <c r="R93">
        <f t="shared" si="60"/>
        <v>5.6882532961206766E-2</v>
      </c>
      <c r="S93">
        <f t="shared" si="61"/>
        <v>194.41935933516177</v>
      </c>
      <c r="T93">
        <f t="shared" si="62"/>
        <v>35.435242006078184</v>
      </c>
      <c r="U93">
        <f t="shared" si="63"/>
        <v>34.48865</v>
      </c>
      <c r="V93">
        <f t="shared" si="64"/>
        <v>5.4903819005823227</v>
      </c>
      <c r="W93">
        <f t="shared" si="65"/>
        <v>65.304578282948384</v>
      </c>
      <c r="X93">
        <f t="shared" si="66"/>
        <v>3.62970423698407</v>
      </c>
      <c r="Y93">
        <f t="shared" si="67"/>
        <v>5.5581160347709009</v>
      </c>
      <c r="Z93">
        <f t="shared" si="68"/>
        <v>1.8606776635982527</v>
      </c>
      <c r="AA93">
        <f t="shared" si="69"/>
        <v>-77.0438463449008</v>
      </c>
      <c r="AB93">
        <f t="shared" si="70"/>
        <v>32.930788949581085</v>
      </c>
      <c r="AC93">
        <f t="shared" si="71"/>
        <v>2.768863313733505</v>
      </c>
      <c r="AD93">
        <f t="shared" si="72"/>
        <v>153.07516525357556</v>
      </c>
      <c r="AE93">
        <f t="shared" si="73"/>
        <v>16.893675376785314</v>
      </c>
      <c r="AF93">
        <f t="shared" si="74"/>
        <v>1.7523971916808083</v>
      </c>
      <c r="AG93">
        <f t="shared" si="75"/>
        <v>7.6759983616878831</v>
      </c>
      <c r="AH93">
        <v>528.21031403182201</v>
      </c>
      <c r="AI93">
        <v>514.40601818181813</v>
      </c>
      <c r="AJ93">
        <v>1.665729996585914</v>
      </c>
      <c r="AK93">
        <v>63.920997978006959</v>
      </c>
      <c r="AL93">
        <f t="shared" si="76"/>
        <v>1.7470259942154376</v>
      </c>
      <c r="AM93">
        <v>34.292842750925701</v>
      </c>
      <c r="AN93">
        <v>35.850926666666659</v>
      </c>
      <c r="AO93">
        <v>-7.0873948684580066E-4</v>
      </c>
      <c r="AP93">
        <v>90.484430062809054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47049.109581101526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1009.4700732306536</v>
      </c>
      <c r="BI93">
        <f t="shared" si="83"/>
        <v>7.6759983616878831</v>
      </c>
      <c r="BJ93" t="e">
        <f t="shared" si="84"/>
        <v>#DIV/0!</v>
      </c>
      <c r="BK93">
        <f t="shared" si="85"/>
        <v>7.6039880381218554E-3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1199.9575</v>
      </c>
      <c r="CQ93">
        <f t="shared" si="97"/>
        <v>1009.4700732306536</v>
      </c>
      <c r="CR93">
        <f t="shared" si="98"/>
        <v>0.84125485546834256</v>
      </c>
      <c r="CS93">
        <f t="shared" si="99"/>
        <v>0.16202187105390131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1658325373.2874999</v>
      </c>
      <c r="CZ93">
        <v>493.05362500000001</v>
      </c>
      <c r="DA93">
        <v>509.438625</v>
      </c>
      <c r="DB93">
        <v>35.8526375</v>
      </c>
      <c r="DC93">
        <v>34.293675</v>
      </c>
      <c r="DD93">
        <v>494.88212499999997</v>
      </c>
      <c r="DE93">
        <v>35.255074999999998</v>
      </c>
      <c r="DF93">
        <v>650.26675</v>
      </c>
      <c r="DG93">
        <v>101.139375</v>
      </c>
      <c r="DH93">
        <v>0.10015687500000001</v>
      </c>
      <c r="DI93">
        <v>34.709425000000003</v>
      </c>
      <c r="DJ93">
        <v>999.9</v>
      </c>
      <c r="DK93">
        <v>34.48865</v>
      </c>
      <c r="DL93">
        <v>0</v>
      </c>
      <c r="DM93">
        <v>0</v>
      </c>
      <c r="DN93">
        <v>8996.9512500000001</v>
      </c>
      <c r="DO93">
        <v>0</v>
      </c>
      <c r="DP93">
        <v>1480.9725000000001</v>
      </c>
      <c r="DQ93">
        <v>-16.384875000000001</v>
      </c>
      <c r="DR93">
        <v>511.38825000000003</v>
      </c>
      <c r="DS93">
        <v>527.52962500000001</v>
      </c>
      <c r="DT93">
        <v>1.5589787500000001</v>
      </c>
      <c r="DU93">
        <v>509.438625</v>
      </c>
      <c r="DV93">
        <v>34.293675</v>
      </c>
      <c r="DW93">
        <v>3.626115</v>
      </c>
      <c r="DX93">
        <v>3.4684412500000001</v>
      </c>
      <c r="DY93">
        <v>27.222100000000001</v>
      </c>
      <c r="DZ93">
        <v>26.466049999999999</v>
      </c>
      <c r="EA93">
        <v>1199.9575</v>
      </c>
      <c r="EB93">
        <v>0.9579955</v>
      </c>
      <c r="EC93">
        <v>4.2004725E-2</v>
      </c>
      <c r="ED93">
        <v>0</v>
      </c>
      <c r="EE93">
        <v>680.33375000000001</v>
      </c>
      <c r="EF93">
        <v>5.0001600000000002</v>
      </c>
      <c r="EG93">
        <v>10225.799999999999</v>
      </c>
      <c r="EH93">
        <v>9514.8137500000012</v>
      </c>
      <c r="EI93">
        <v>51.343499999999999</v>
      </c>
      <c r="EJ93">
        <v>53.882750000000001</v>
      </c>
      <c r="EK93">
        <v>52.694875000000003</v>
      </c>
      <c r="EL93">
        <v>52.367125000000001</v>
      </c>
      <c r="EM93">
        <v>52.882750000000001</v>
      </c>
      <c r="EN93">
        <v>1144.7662499999999</v>
      </c>
      <c r="EO93">
        <v>50.192500000000003</v>
      </c>
      <c r="EP93">
        <v>0</v>
      </c>
      <c r="EQ93">
        <v>767886.60000014305</v>
      </c>
      <c r="ER93">
        <v>0</v>
      </c>
      <c r="ES93">
        <v>679.5517692307692</v>
      </c>
      <c r="ET93">
        <v>8.1376410308428682</v>
      </c>
      <c r="EU93">
        <v>95.398290542006976</v>
      </c>
      <c r="EV93">
        <v>10218.23076923077</v>
      </c>
      <c r="EW93">
        <v>15</v>
      </c>
      <c r="EX93">
        <v>1658316094</v>
      </c>
      <c r="EY93" t="s">
        <v>416</v>
      </c>
      <c r="EZ93">
        <v>1658316090.5</v>
      </c>
      <c r="FA93">
        <v>1658316094</v>
      </c>
      <c r="FB93">
        <v>11</v>
      </c>
      <c r="FC93">
        <v>-0.13300000000000001</v>
      </c>
      <c r="FD93">
        <v>0.107</v>
      </c>
      <c r="FE93">
        <v>-1.72</v>
      </c>
      <c r="FF93">
        <v>0.44</v>
      </c>
      <c r="FG93">
        <v>415</v>
      </c>
      <c r="FH93">
        <v>29</v>
      </c>
      <c r="FI93">
        <v>0.15</v>
      </c>
      <c r="FJ93">
        <v>0.28000000000000003</v>
      </c>
      <c r="FK93">
        <v>-16.172009756097559</v>
      </c>
      <c r="FL93">
        <v>-0.21664599303141241</v>
      </c>
      <c r="FM93">
        <v>0.14287939448441531</v>
      </c>
      <c r="FN93">
        <v>1</v>
      </c>
      <c r="FO93">
        <v>679.15623529411755</v>
      </c>
      <c r="FP93">
        <v>7.8748357542619933</v>
      </c>
      <c r="FQ93">
        <v>0.80957345554976834</v>
      </c>
      <c r="FR93">
        <v>0</v>
      </c>
      <c r="FS93">
        <v>1.5955070731707319</v>
      </c>
      <c r="FT93">
        <v>-0.28121707317073019</v>
      </c>
      <c r="FU93">
        <v>2.8528419911610661E-2</v>
      </c>
      <c r="FV93">
        <v>0</v>
      </c>
      <c r="FW93">
        <v>1</v>
      </c>
      <c r="FX93">
        <v>3</v>
      </c>
      <c r="FY93" t="s">
        <v>417</v>
      </c>
      <c r="FZ93">
        <v>3.3668800000000001</v>
      </c>
      <c r="GA93">
        <v>2.8936700000000002</v>
      </c>
      <c r="GB93">
        <v>0.110996</v>
      </c>
      <c r="GC93">
        <v>0.11514099999999999</v>
      </c>
      <c r="GD93">
        <v>0.144231</v>
      </c>
      <c r="GE93">
        <v>0.14308199999999999</v>
      </c>
      <c r="GF93">
        <v>30514</v>
      </c>
      <c r="GG93">
        <v>26427</v>
      </c>
      <c r="GH93">
        <v>30692.1</v>
      </c>
      <c r="GI93">
        <v>27853.599999999999</v>
      </c>
      <c r="GJ93">
        <v>34621.800000000003</v>
      </c>
      <c r="GK93">
        <v>33682.6</v>
      </c>
      <c r="GL93">
        <v>40019</v>
      </c>
      <c r="GM93">
        <v>38831.800000000003</v>
      </c>
      <c r="GN93">
        <v>2.2967</v>
      </c>
      <c r="GO93">
        <v>1.5758799999999999</v>
      </c>
      <c r="GP93">
        <v>0</v>
      </c>
      <c r="GQ93">
        <v>7.5243400000000002E-2</v>
      </c>
      <c r="GR93">
        <v>999.9</v>
      </c>
      <c r="GS93">
        <v>33.263399999999997</v>
      </c>
      <c r="GT93">
        <v>65.599999999999994</v>
      </c>
      <c r="GU93">
        <v>36.5</v>
      </c>
      <c r="GV93">
        <v>39.788899999999998</v>
      </c>
      <c r="GW93">
        <v>50.880200000000002</v>
      </c>
      <c r="GX93">
        <v>39.475200000000001</v>
      </c>
      <c r="GY93">
        <v>1</v>
      </c>
      <c r="GZ93">
        <v>0.87741400000000003</v>
      </c>
      <c r="HA93">
        <v>2.1491099999999999</v>
      </c>
      <c r="HB93">
        <v>20.191299999999998</v>
      </c>
      <c r="HC93">
        <v>5.2142900000000001</v>
      </c>
      <c r="HD93">
        <v>11.9793</v>
      </c>
      <c r="HE93">
        <v>4.9896500000000001</v>
      </c>
      <c r="HF93">
        <v>3.2925</v>
      </c>
      <c r="HG93">
        <v>8319.5</v>
      </c>
      <c r="HH93">
        <v>9999</v>
      </c>
      <c r="HI93">
        <v>9999</v>
      </c>
      <c r="HJ93">
        <v>970.3</v>
      </c>
      <c r="HK93">
        <v>4.9712399999999999</v>
      </c>
      <c r="HL93">
        <v>1.87405</v>
      </c>
      <c r="HM93">
        <v>1.8703099999999999</v>
      </c>
      <c r="HN93">
        <v>1.86991</v>
      </c>
      <c r="HO93">
        <v>1.8745499999999999</v>
      </c>
      <c r="HP93">
        <v>1.8712599999999999</v>
      </c>
      <c r="HQ93">
        <v>1.86676</v>
      </c>
      <c r="HR93">
        <v>1.87778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-1.8340000000000001</v>
      </c>
      <c r="IG93">
        <v>0.59760000000000002</v>
      </c>
      <c r="IH93">
        <v>-1.4143203888967211</v>
      </c>
      <c r="II93">
        <v>1.7196870422270779E-5</v>
      </c>
      <c r="IJ93">
        <v>-2.1741833173098589E-6</v>
      </c>
      <c r="IK93">
        <v>9.0595066644434051E-10</v>
      </c>
      <c r="IL93">
        <v>0.59756978560464113</v>
      </c>
      <c r="IM93">
        <v>0</v>
      </c>
      <c r="IN93">
        <v>0</v>
      </c>
      <c r="IO93">
        <v>0</v>
      </c>
      <c r="IP93">
        <v>17</v>
      </c>
      <c r="IQ93">
        <v>2050</v>
      </c>
      <c r="IR93">
        <v>3</v>
      </c>
      <c r="IS93">
        <v>34</v>
      </c>
      <c r="IT93">
        <v>154.80000000000001</v>
      </c>
      <c r="IU93">
        <v>154.69999999999999</v>
      </c>
      <c r="IV93">
        <v>1.2622100000000001</v>
      </c>
      <c r="IW93">
        <v>2.5622600000000002</v>
      </c>
      <c r="IX93">
        <v>1.49902</v>
      </c>
      <c r="IY93">
        <v>2.3034699999999999</v>
      </c>
      <c r="IZ93">
        <v>1.69678</v>
      </c>
      <c r="JA93">
        <v>2.33643</v>
      </c>
      <c r="JB93">
        <v>41.170499999999997</v>
      </c>
      <c r="JC93">
        <v>14.0182</v>
      </c>
      <c r="JD93">
        <v>18</v>
      </c>
      <c r="JE93">
        <v>720.67399999999998</v>
      </c>
      <c r="JF93">
        <v>304.77699999999999</v>
      </c>
      <c r="JG93">
        <v>29.9971</v>
      </c>
      <c r="JH93">
        <v>38.599699999999999</v>
      </c>
      <c r="JI93">
        <v>29.9985</v>
      </c>
      <c r="JJ93">
        <v>38.768900000000002</v>
      </c>
      <c r="JK93">
        <v>38.767099999999999</v>
      </c>
      <c r="JL93">
        <v>25.376000000000001</v>
      </c>
      <c r="JM93">
        <v>20.598500000000001</v>
      </c>
      <c r="JN93">
        <v>100</v>
      </c>
      <c r="JO93">
        <v>30</v>
      </c>
      <c r="JP93">
        <v>525.21</v>
      </c>
      <c r="JQ93">
        <v>34.219000000000001</v>
      </c>
      <c r="JR93">
        <v>97.825000000000003</v>
      </c>
      <c r="JS93">
        <v>97.787999999999997</v>
      </c>
    </row>
    <row r="94" spans="1:279" x14ac:dyDescent="0.2">
      <c r="A94">
        <v>79</v>
      </c>
      <c r="B94">
        <v>1658325379.0999999</v>
      </c>
      <c r="C94">
        <v>311</v>
      </c>
      <c r="D94" t="s">
        <v>577</v>
      </c>
      <c r="E94" t="s">
        <v>578</v>
      </c>
      <c r="F94">
        <v>4</v>
      </c>
      <c r="G94">
        <v>1658325376.7249999</v>
      </c>
      <c r="H94">
        <f t="shared" si="50"/>
        <v>1.7432889608341214E-3</v>
      </c>
      <c r="I94">
        <f t="shared" si="51"/>
        <v>1.7432889608341213</v>
      </c>
      <c r="J94">
        <f t="shared" si="52"/>
        <v>7.7056038667491746</v>
      </c>
      <c r="K94">
        <f t="shared" si="53"/>
        <v>498.61574999999999</v>
      </c>
      <c r="L94">
        <f t="shared" si="54"/>
        <v>350.14540624620412</v>
      </c>
      <c r="M94">
        <f t="shared" si="55"/>
        <v>35.448309997716933</v>
      </c>
      <c r="N94">
        <f t="shared" si="56"/>
        <v>50.479273354555794</v>
      </c>
      <c r="O94">
        <f t="shared" si="57"/>
        <v>9.2456126200901503E-2</v>
      </c>
      <c r="P94">
        <f t="shared" si="58"/>
        <v>2.7695009348735233</v>
      </c>
      <c r="Q94">
        <f t="shared" si="59"/>
        <v>9.0775029651898959E-2</v>
      </c>
      <c r="R94">
        <f t="shared" si="60"/>
        <v>5.6882887385162804E-2</v>
      </c>
      <c r="S94">
        <f t="shared" si="61"/>
        <v>194.43152883537877</v>
      </c>
      <c r="T94">
        <f t="shared" si="62"/>
        <v>35.433741567039597</v>
      </c>
      <c r="U94">
        <f t="shared" si="63"/>
        <v>34.474625000000003</v>
      </c>
      <c r="V94">
        <f t="shared" si="64"/>
        <v>5.4861033557102932</v>
      </c>
      <c r="W94">
        <f t="shared" si="65"/>
        <v>65.305930803794837</v>
      </c>
      <c r="X94">
        <f t="shared" si="66"/>
        <v>3.62939167867472</v>
      </c>
      <c r="Y94">
        <f t="shared" si="67"/>
        <v>5.5575223168916557</v>
      </c>
      <c r="Z94">
        <f t="shared" si="68"/>
        <v>1.8567116770355732</v>
      </c>
      <c r="AA94">
        <f t="shared" si="69"/>
        <v>-76.879043172784762</v>
      </c>
      <c r="AB94">
        <f t="shared" si="70"/>
        <v>34.770411248609904</v>
      </c>
      <c r="AC94">
        <f t="shared" si="71"/>
        <v>2.9203890951582339</v>
      </c>
      <c r="AD94">
        <f t="shared" si="72"/>
        <v>155.24328600636215</v>
      </c>
      <c r="AE94">
        <f t="shared" si="73"/>
        <v>17.116014651810588</v>
      </c>
      <c r="AF94">
        <f t="shared" si="74"/>
        <v>1.7444346013852423</v>
      </c>
      <c r="AG94">
        <f t="shared" si="75"/>
        <v>7.7056038667491746</v>
      </c>
      <c r="AH94">
        <v>534.31010150111535</v>
      </c>
      <c r="AI94">
        <v>520.34252727272712</v>
      </c>
      <c r="AJ94">
        <v>1.7005501102863321</v>
      </c>
      <c r="AK94">
        <v>63.920997978006959</v>
      </c>
      <c r="AL94">
        <f t="shared" si="76"/>
        <v>1.7432889608341213</v>
      </c>
      <c r="AM94">
        <v>34.297087540150422</v>
      </c>
      <c r="AN94">
        <v>35.848300606060597</v>
      </c>
      <c r="AO94">
        <v>-6.9078459930953272E-5</v>
      </c>
      <c r="AP94">
        <v>90.484430062809054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47125.209415396661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1009.534123230766</v>
      </c>
      <c r="BI94">
        <f t="shared" si="83"/>
        <v>7.7056038667491746</v>
      </c>
      <c r="BJ94" t="e">
        <f t="shared" si="84"/>
        <v>#DIV/0!</v>
      </c>
      <c r="BK94">
        <f t="shared" si="85"/>
        <v>7.6328315105281255E-3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1200.0337500000001</v>
      </c>
      <c r="CQ94">
        <f t="shared" si="97"/>
        <v>1009.534123230766</v>
      </c>
      <c r="CR94">
        <f t="shared" si="98"/>
        <v>0.84125477573507079</v>
      </c>
      <c r="CS94">
        <f t="shared" si="99"/>
        <v>0.16202171716868694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1658325376.7249999</v>
      </c>
      <c r="CZ94">
        <v>498.61574999999999</v>
      </c>
      <c r="DA94">
        <v>515.21087499999999</v>
      </c>
      <c r="DB94">
        <v>35.849800000000002</v>
      </c>
      <c r="DC94">
        <v>34.29795</v>
      </c>
      <c r="DD94">
        <v>500.45249999999999</v>
      </c>
      <c r="DE94">
        <v>35.252249999999997</v>
      </c>
      <c r="DF94">
        <v>650.2807499999999</v>
      </c>
      <c r="DG94">
        <v>101.138875</v>
      </c>
      <c r="DH94">
        <v>9.9951399999999996E-2</v>
      </c>
      <c r="DI94">
        <v>34.707500000000003</v>
      </c>
      <c r="DJ94">
        <v>999.9</v>
      </c>
      <c r="DK94">
        <v>34.474625000000003</v>
      </c>
      <c r="DL94">
        <v>0</v>
      </c>
      <c r="DM94">
        <v>0</v>
      </c>
      <c r="DN94">
        <v>9011.7175000000007</v>
      </c>
      <c r="DO94">
        <v>0</v>
      </c>
      <c r="DP94">
        <v>1481.395</v>
      </c>
      <c r="DQ94">
        <v>-16.594987499999998</v>
      </c>
      <c r="DR94">
        <v>517.15587499999992</v>
      </c>
      <c r="DS94">
        <v>533.50924999999995</v>
      </c>
      <c r="DT94">
        <v>1.551865</v>
      </c>
      <c r="DU94">
        <v>515.21087499999999</v>
      </c>
      <c r="DV94">
        <v>34.29795</v>
      </c>
      <c r="DW94">
        <v>3.62581</v>
      </c>
      <c r="DX94">
        <v>3.4688574999999999</v>
      </c>
      <c r="DY94">
        <v>27.220675</v>
      </c>
      <c r="DZ94">
        <v>26.4681125</v>
      </c>
      <c r="EA94">
        <v>1200.0337500000001</v>
      </c>
      <c r="EB94">
        <v>0.95799800000000002</v>
      </c>
      <c r="EC94">
        <v>4.2002049999999999E-2</v>
      </c>
      <c r="ED94">
        <v>0</v>
      </c>
      <c r="EE94">
        <v>680.87112499999989</v>
      </c>
      <c r="EF94">
        <v>5.0001600000000002</v>
      </c>
      <c r="EG94">
        <v>10234.575000000001</v>
      </c>
      <c r="EH94">
        <v>9515.4312499999996</v>
      </c>
      <c r="EI94">
        <v>51.319875000000003</v>
      </c>
      <c r="EJ94">
        <v>53.875</v>
      </c>
      <c r="EK94">
        <v>52.687249999999999</v>
      </c>
      <c r="EL94">
        <v>52.351374999999997</v>
      </c>
      <c r="EM94">
        <v>52.875</v>
      </c>
      <c r="EN94">
        <v>1144.8425</v>
      </c>
      <c r="EO94">
        <v>50.192500000000003</v>
      </c>
      <c r="EP94">
        <v>0</v>
      </c>
      <c r="EQ94">
        <v>767890.20000004768</v>
      </c>
      <c r="ER94">
        <v>0</v>
      </c>
      <c r="ES94">
        <v>680.07153846153847</v>
      </c>
      <c r="ET94">
        <v>8.4506666627417957</v>
      </c>
      <c r="EU94">
        <v>100.6564100688157</v>
      </c>
      <c r="EV94">
        <v>10224.33076923077</v>
      </c>
      <c r="EW94">
        <v>15</v>
      </c>
      <c r="EX94">
        <v>1658316094</v>
      </c>
      <c r="EY94" t="s">
        <v>416</v>
      </c>
      <c r="EZ94">
        <v>1658316090.5</v>
      </c>
      <c r="FA94">
        <v>1658316094</v>
      </c>
      <c r="FB94">
        <v>11</v>
      </c>
      <c r="FC94">
        <v>-0.13300000000000001</v>
      </c>
      <c r="FD94">
        <v>0.107</v>
      </c>
      <c r="FE94">
        <v>-1.72</v>
      </c>
      <c r="FF94">
        <v>0.44</v>
      </c>
      <c r="FG94">
        <v>415</v>
      </c>
      <c r="FH94">
        <v>29</v>
      </c>
      <c r="FI94">
        <v>0.15</v>
      </c>
      <c r="FJ94">
        <v>0.28000000000000003</v>
      </c>
      <c r="FK94">
        <v>-16.257956097560982</v>
      </c>
      <c r="FL94">
        <v>-1.3616216027874659</v>
      </c>
      <c r="FM94">
        <v>0.22187559362891979</v>
      </c>
      <c r="FN94">
        <v>0</v>
      </c>
      <c r="FO94">
        <v>679.64979411764705</v>
      </c>
      <c r="FP94">
        <v>8.4421848694192878</v>
      </c>
      <c r="FQ94">
        <v>0.86082353795351663</v>
      </c>
      <c r="FR94">
        <v>0</v>
      </c>
      <c r="FS94">
        <v>1.5792678048780491</v>
      </c>
      <c r="FT94">
        <v>-0.2438736585365863</v>
      </c>
      <c r="FU94">
        <v>2.468173991892271E-2</v>
      </c>
      <c r="FV94">
        <v>0</v>
      </c>
      <c r="FW94">
        <v>0</v>
      </c>
      <c r="FX94">
        <v>3</v>
      </c>
      <c r="FY94" t="s">
        <v>425</v>
      </c>
      <c r="FZ94">
        <v>3.3664299999999998</v>
      </c>
      <c r="GA94">
        <v>2.89377</v>
      </c>
      <c r="GB94">
        <v>0.111946</v>
      </c>
      <c r="GC94">
        <v>0.116107</v>
      </c>
      <c r="GD94">
        <v>0.144233</v>
      </c>
      <c r="GE94">
        <v>0.14310100000000001</v>
      </c>
      <c r="GF94">
        <v>30482.3</v>
      </c>
      <c r="GG94">
        <v>26399.1</v>
      </c>
      <c r="GH94">
        <v>30693</v>
      </c>
      <c r="GI94">
        <v>27854.6</v>
      </c>
      <c r="GJ94">
        <v>34623</v>
      </c>
      <c r="GK94">
        <v>33683.1</v>
      </c>
      <c r="GL94">
        <v>40020.400000000001</v>
      </c>
      <c r="GM94">
        <v>38833.1</v>
      </c>
      <c r="GN94">
        <v>2.2968999999999999</v>
      </c>
      <c r="GO94">
        <v>1.57603</v>
      </c>
      <c r="GP94">
        <v>0</v>
      </c>
      <c r="GQ94">
        <v>7.4356800000000001E-2</v>
      </c>
      <c r="GR94">
        <v>999.9</v>
      </c>
      <c r="GS94">
        <v>33.259399999999999</v>
      </c>
      <c r="GT94">
        <v>65.599999999999994</v>
      </c>
      <c r="GU94">
        <v>36.5</v>
      </c>
      <c r="GV94">
        <v>39.789499999999997</v>
      </c>
      <c r="GW94">
        <v>50.880200000000002</v>
      </c>
      <c r="GX94">
        <v>40.3446</v>
      </c>
      <c r="GY94">
        <v>1</v>
      </c>
      <c r="GZ94">
        <v>0.87628799999999996</v>
      </c>
      <c r="HA94">
        <v>2.1414200000000001</v>
      </c>
      <c r="HB94">
        <v>20.191299999999998</v>
      </c>
      <c r="HC94">
        <v>5.2145900000000003</v>
      </c>
      <c r="HD94">
        <v>11.9788</v>
      </c>
      <c r="HE94">
        <v>4.9890499999999998</v>
      </c>
      <c r="HF94">
        <v>3.2925499999999999</v>
      </c>
      <c r="HG94">
        <v>8319.5</v>
      </c>
      <c r="HH94">
        <v>9999</v>
      </c>
      <c r="HI94">
        <v>9999</v>
      </c>
      <c r="HJ94">
        <v>970.3</v>
      </c>
      <c r="HK94">
        <v>4.9712500000000004</v>
      </c>
      <c r="HL94">
        <v>1.87405</v>
      </c>
      <c r="HM94">
        <v>1.8703000000000001</v>
      </c>
      <c r="HN94">
        <v>1.86991</v>
      </c>
      <c r="HO94">
        <v>1.8745499999999999</v>
      </c>
      <c r="HP94">
        <v>1.8712800000000001</v>
      </c>
      <c r="HQ94">
        <v>1.86676</v>
      </c>
      <c r="HR94">
        <v>1.8777900000000001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-1.843</v>
      </c>
      <c r="IG94">
        <v>0.59750000000000003</v>
      </c>
      <c r="IH94">
        <v>-1.4143203888967211</v>
      </c>
      <c r="II94">
        <v>1.7196870422270779E-5</v>
      </c>
      <c r="IJ94">
        <v>-2.1741833173098589E-6</v>
      </c>
      <c r="IK94">
        <v>9.0595066644434051E-10</v>
      </c>
      <c r="IL94">
        <v>0.59756978560464113</v>
      </c>
      <c r="IM94">
        <v>0</v>
      </c>
      <c r="IN94">
        <v>0</v>
      </c>
      <c r="IO94">
        <v>0</v>
      </c>
      <c r="IP94">
        <v>17</v>
      </c>
      <c r="IQ94">
        <v>2050</v>
      </c>
      <c r="IR94">
        <v>3</v>
      </c>
      <c r="IS94">
        <v>34</v>
      </c>
      <c r="IT94">
        <v>154.80000000000001</v>
      </c>
      <c r="IU94">
        <v>154.80000000000001</v>
      </c>
      <c r="IV94">
        <v>1.27441</v>
      </c>
      <c r="IW94">
        <v>2.5573700000000001</v>
      </c>
      <c r="IX94">
        <v>1.49902</v>
      </c>
      <c r="IY94">
        <v>2.3034699999999999</v>
      </c>
      <c r="IZ94">
        <v>1.69678</v>
      </c>
      <c r="JA94">
        <v>2.36572</v>
      </c>
      <c r="JB94">
        <v>41.170499999999997</v>
      </c>
      <c r="JC94">
        <v>14.0357</v>
      </c>
      <c r="JD94">
        <v>18</v>
      </c>
      <c r="JE94">
        <v>720.68299999999999</v>
      </c>
      <c r="JF94">
        <v>304.78199999999998</v>
      </c>
      <c r="JG94">
        <v>29.997299999999999</v>
      </c>
      <c r="JH94">
        <v>38.584800000000001</v>
      </c>
      <c r="JI94">
        <v>29.9984</v>
      </c>
      <c r="JJ94">
        <v>38.753900000000002</v>
      </c>
      <c r="JK94">
        <v>38.751300000000001</v>
      </c>
      <c r="JL94">
        <v>25.580300000000001</v>
      </c>
      <c r="JM94">
        <v>20.598500000000001</v>
      </c>
      <c r="JN94">
        <v>100</v>
      </c>
      <c r="JO94">
        <v>30</v>
      </c>
      <c r="JP94">
        <v>531.88900000000001</v>
      </c>
      <c r="JQ94">
        <v>34.189799999999998</v>
      </c>
      <c r="JR94">
        <v>97.828299999999999</v>
      </c>
      <c r="JS94">
        <v>97.791499999999999</v>
      </c>
    </row>
    <row r="95" spans="1:279" x14ac:dyDescent="0.2">
      <c r="A95">
        <v>80</v>
      </c>
      <c r="B95">
        <v>1658325383.0999999</v>
      </c>
      <c r="C95">
        <v>315</v>
      </c>
      <c r="D95" t="s">
        <v>579</v>
      </c>
      <c r="E95" t="s">
        <v>580</v>
      </c>
      <c r="F95">
        <v>4</v>
      </c>
      <c r="G95">
        <v>1658325381.0999999</v>
      </c>
      <c r="H95">
        <f t="shared" si="50"/>
        <v>1.7389901036758155E-3</v>
      </c>
      <c r="I95">
        <f t="shared" si="51"/>
        <v>1.7389901036758155</v>
      </c>
      <c r="J95">
        <f t="shared" si="52"/>
        <v>7.7777939324760883</v>
      </c>
      <c r="K95">
        <f t="shared" si="53"/>
        <v>505.78957142857149</v>
      </c>
      <c r="L95">
        <f t="shared" si="54"/>
        <v>355.66397199310768</v>
      </c>
      <c r="M95">
        <f t="shared" si="55"/>
        <v>36.007193062229391</v>
      </c>
      <c r="N95">
        <f t="shared" si="56"/>
        <v>51.205812737320947</v>
      </c>
      <c r="O95">
        <f t="shared" si="57"/>
        <v>9.2317416553795176E-2</v>
      </c>
      <c r="P95">
        <f t="shared" si="58"/>
        <v>2.7665460033948777</v>
      </c>
      <c r="Q95">
        <f t="shared" si="59"/>
        <v>9.0639555985864484E-2</v>
      </c>
      <c r="R95">
        <f t="shared" si="60"/>
        <v>5.6797931584846022E-2</v>
      </c>
      <c r="S95">
        <f t="shared" si="61"/>
        <v>194.43300604109643</v>
      </c>
      <c r="T95">
        <f t="shared" si="62"/>
        <v>35.433382652902985</v>
      </c>
      <c r="U95">
        <f t="shared" si="63"/>
        <v>34.468485714285713</v>
      </c>
      <c r="V95">
        <f t="shared" si="64"/>
        <v>5.4842313832383125</v>
      </c>
      <c r="W95">
        <f t="shared" si="65"/>
        <v>65.312477995711575</v>
      </c>
      <c r="X95">
        <f t="shared" si="66"/>
        <v>3.629300907496555</v>
      </c>
      <c r="Y95">
        <f t="shared" si="67"/>
        <v>5.5568262281134935</v>
      </c>
      <c r="Z95">
        <f t="shared" si="68"/>
        <v>1.8549304757417575</v>
      </c>
      <c r="AA95">
        <f t="shared" si="69"/>
        <v>-76.689463572103463</v>
      </c>
      <c r="AB95">
        <f t="shared" si="70"/>
        <v>35.312334518312106</v>
      </c>
      <c r="AC95">
        <f t="shared" si="71"/>
        <v>2.9689518878049692</v>
      </c>
      <c r="AD95">
        <f t="shared" si="72"/>
        <v>156.02482887511005</v>
      </c>
      <c r="AE95">
        <f t="shared" si="73"/>
        <v>17.195852813720425</v>
      </c>
      <c r="AF95">
        <f t="shared" si="74"/>
        <v>1.7371880872013545</v>
      </c>
      <c r="AG95">
        <f t="shared" si="75"/>
        <v>7.7777939324760883</v>
      </c>
      <c r="AH95">
        <v>541.15436964695698</v>
      </c>
      <c r="AI95">
        <v>527.13700606060604</v>
      </c>
      <c r="AJ95">
        <v>1.6952933132945971</v>
      </c>
      <c r="AK95">
        <v>63.920997978006959</v>
      </c>
      <c r="AL95">
        <f t="shared" si="76"/>
        <v>1.7389901036758155</v>
      </c>
      <c r="AM95">
        <v>34.301928946166854</v>
      </c>
      <c r="AN95">
        <v>35.849308484848478</v>
      </c>
      <c r="AO95">
        <v>-4.5230670733485157E-5</v>
      </c>
      <c r="AP95">
        <v>90.484430062809054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47044.712238732842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1009.5417855135213</v>
      </c>
      <c r="BI95">
        <f t="shared" si="83"/>
        <v>7.7777939324760883</v>
      </c>
      <c r="BJ95" t="e">
        <f t="shared" si="84"/>
        <v>#DIV/0!</v>
      </c>
      <c r="BK95">
        <f t="shared" si="85"/>
        <v>7.7042813324658729E-3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1200.042857142857</v>
      </c>
      <c r="CQ95">
        <f t="shared" si="97"/>
        <v>1009.5417855135213</v>
      </c>
      <c r="CR95">
        <f t="shared" si="98"/>
        <v>0.84125477644782332</v>
      </c>
      <c r="CS95">
        <f t="shared" si="99"/>
        <v>0.16202171854429903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1658325381.0999999</v>
      </c>
      <c r="CZ95">
        <v>505.78957142857149</v>
      </c>
      <c r="DA95">
        <v>522.46785714285727</v>
      </c>
      <c r="DB95">
        <v>35.848714285714287</v>
      </c>
      <c r="DC95">
        <v>34.303185714285711</v>
      </c>
      <c r="DD95">
        <v>507.637</v>
      </c>
      <c r="DE95">
        <v>35.251142857142852</v>
      </c>
      <c r="DF95">
        <v>650.22885714285712</v>
      </c>
      <c r="DG95">
        <v>101.13928571428571</v>
      </c>
      <c r="DH95">
        <v>0.10007474285714291</v>
      </c>
      <c r="DI95">
        <v>34.705242857142863</v>
      </c>
      <c r="DJ95">
        <v>999.89999999999986</v>
      </c>
      <c r="DK95">
        <v>34.468485714285713</v>
      </c>
      <c r="DL95">
        <v>0</v>
      </c>
      <c r="DM95">
        <v>0</v>
      </c>
      <c r="DN95">
        <v>8995.9814285714292</v>
      </c>
      <c r="DO95">
        <v>0</v>
      </c>
      <c r="DP95">
        <v>1483.268571428571</v>
      </c>
      <c r="DQ95">
        <v>-16.678371428571431</v>
      </c>
      <c r="DR95">
        <v>524.59557142857136</v>
      </c>
      <c r="DS95">
        <v>541.02699999999993</v>
      </c>
      <c r="DT95">
        <v>1.5455414285714291</v>
      </c>
      <c r="DU95">
        <v>522.46785714285727</v>
      </c>
      <c r="DV95">
        <v>34.303185714285711</v>
      </c>
      <c r="DW95">
        <v>3.6257128571428572</v>
      </c>
      <c r="DX95">
        <v>3.4693957142857141</v>
      </c>
      <c r="DY95">
        <v>27.220228571428571</v>
      </c>
      <c r="DZ95">
        <v>26.47071428571428</v>
      </c>
      <c r="EA95">
        <v>1200.042857142857</v>
      </c>
      <c r="EB95">
        <v>0.95799728571428566</v>
      </c>
      <c r="EC95">
        <v>4.2002814285714278E-2</v>
      </c>
      <c r="ED95">
        <v>0</v>
      </c>
      <c r="EE95">
        <v>681.28714285714284</v>
      </c>
      <c r="EF95">
        <v>5.0001600000000002</v>
      </c>
      <c r="EG95">
        <v>10245.242857142861</v>
      </c>
      <c r="EH95">
        <v>9515.5071428571409</v>
      </c>
      <c r="EI95">
        <v>51.311999999999998</v>
      </c>
      <c r="EJ95">
        <v>53.875</v>
      </c>
      <c r="EK95">
        <v>52.651571428571437</v>
      </c>
      <c r="EL95">
        <v>52.311999999999998</v>
      </c>
      <c r="EM95">
        <v>52.83</v>
      </c>
      <c r="EN95">
        <v>1144.8499999999999</v>
      </c>
      <c r="EO95">
        <v>50.192857142857143</v>
      </c>
      <c r="EP95">
        <v>0</v>
      </c>
      <c r="EQ95">
        <v>767894.40000009537</v>
      </c>
      <c r="ER95">
        <v>0</v>
      </c>
      <c r="ES95">
        <v>680.67139999999995</v>
      </c>
      <c r="ET95">
        <v>8.350461540007263</v>
      </c>
      <c r="EU95">
        <v>131.15384601936461</v>
      </c>
      <c r="EV95">
        <v>10233.064</v>
      </c>
      <c r="EW95">
        <v>15</v>
      </c>
      <c r="EX95">
        <v>1658316094</v>
      </c>
      <c r="EY95" t="s">
        <v>416</v>
      </c>
      <c r="EZ95">
        <v>1658316090.5</v>
      </c>
      <c r="FA95">
        <v>1658316094</v>
      </c>
      <c r="FB95">
        <v>11</v>
      </c>
      <c r="FC95">
        <v>-0.13300000000000001</v>
      </c>
      <c r="FD95">
        <v>0.107</v>
      </c>
      <c r="FE95">
        <v>-1.72</v>
      </c>
      <c r="FF95">
        <v>0.44</v>
      </c>
      <c r="FG95">
        <v>415</v>
      </c>
      <c r="FH95">
        <v>29</v>
      </c>
      <c r="FI95">
        <v>0.15</v>
      </c>
      <c r="FJ95">
        <v>0.28000000000000003</v>
      </c>
      <c r="FK95">
        <v>-16.33555121951219</v>
      </c>
      <c r="FL95">
        <v>-2.5945902439024082</v>
      </c>
      <c r="FM95">
        <v>0.27764001620096779</v>
      </c>
      <c r="FN95">
        <v>0</v>
      </c>
      <c r="FO95">
        <v>680.228205882353</v>
      </c>
      <c r="FP95">
        <v>8.1969289613575604</v>
      </c>
      <c r="FQ95">
        <v>0.83548632471688822</v>
      </c>
      <c r="FR95">
        <v>0</v>
      </c>
      <c r="FS95">
        <v>1.5650014634146341</v>
      </c>
      <c r="FT95">
        <v>-0.1704622996515659</v>
      </c>
      <c r="FU95">
        <v>1.738803479281021E-2</v>
      </c>
      <c r="FV95">
        <v>0</v>
      </c>
      <c r="FW95">
        <v>0</v>
      </c>
      <c r="FX95">
        <v>3</v>
      </c>
      <c r="FY95" t="s">
        <v>425</v>
      </c>
      <c r="FZ95">
        <v>3.36687</v>
      </c>
      <c r="GA95">
        <v>2.89371</v>
      </c>
      <c r="GB95">
        <v>0.113025</v>
      </c>
      <c r="GC95">
        <v>0.117206</v>
      </c>
      <c r="GD95">
        <v>0.14424000000000001</v>
      </c>
      <c r="GE95">
        <v>0.143126</v>
      </c>
      <c r="GF95">
        <v>30445.1</v>
      </c>
      <c r="GG95">
        <v>26366.5</v>
      </c>
      <c r="GH95">
        <v>30692.799999999999</v>
      </c>
      <c r="GI95">
        <v>27854.799999999999</v>
      </c>
      <c r="GJ95">
        <v>34622.5</v>
      </c>
      <c r="GK95">
        <v>33682.6</v>
      </c>
      <c r="GL95">
        <v>40020.199999999997</v>
      </c>
      <c r="GM95">
        <v>38833.699999999997</v>
      </c>
      <c r="GN95">
        <v>2.2970000000000002</v>
      </c>
      <c r="GO95">
        <v>1.5762499999999999</v>
      </c>
      <c r="GP95">
        <v>0</v>
      </c>
      <c r="GQ95">
        <v>7.5541399999999995E-2</v>
      </c>
      <c r="GR95">
        <v>999.9</v>
      </c>
      <c r="GS95">
        <v>33.253</v>
      </c>
      <c r="GT95">
        <v>65.599999999999994</v>
      </c>
      <c r="GU95">
        <v>36.5</v>
      </c>
      <c r="GV95">
        <v>39.791200000000003</v>
      </c>
      <c r="GW95">
        <v>50.670200000000001</v>
      </c>
      <c r="GX95">
        <v>39.475200000000001</v>
      </c>
      <c r="GY95">
        <v>1</v>
      </c>
      <c r="GZ95">
        <v>0.87485999999999997</v>
      </c>
      <c r="HA95">
        <v>2.13504</v>
      </c>
      <c r="HB95">
        <v>20.191800000000001</v>
      </c>
      <c r="HC95">
        <v>5.2145900000000003</v>
      </c>
      <c r="HD95">
        <v>11.9787</v>
      </c>
      <c r="HE95">
        <v>4.9890999999999996</v>
      </c>
      <c r="HF95">
        <v>3.2925</v>
      </c>
      <c r="HG95">
        <v>8319.5</v>
      </c>
      <c r="HH95">
        <v>9999</v>
      </c>
      <c r="HI95">
        <v>9999</v>
      </c>
      <c r="HJ95">
        <v>970.3</v>
      </c>
      <c r="HK95">
        <v>4.97126</v>
      </c>
      <c r="HL95">
        <v>1.8740399999999999</v>
      </c>
      <c r="HM95">
        <v>1.8703099999999999</v>
      </c>
      <c r="HN95">
        <v>1.8698699999999999</v>
      </c>
      <c r="HO95">
        <v>1.8745499999999999</v>
      </c>
      <c r="HP95">
        <v>1.8712599999999999</v>
      </c>
      <c r="HQ95">
        <v>1.86676</v>
      </c>
      <c r="HR95">
        <v>1.8777699999999999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-1.853</v>
      </c>
      <c r="IG95">
        <v>0.59760000000000002</v>
      </c>
      <c r="IH95">
        <v>-1.4143203888967211</v>
      </c>
      <c r="II95">
        <v>1.7196870422270779E-5</v>
      </c>
      <c r="IJ95">
        <v>-2.1741833173098589E-6</v>
      </c>
      <c r="IK95">
        <v>9.0595066644434051E-10</v>
      </c>
      <c r="IL95">
        <v>0.59756978560464113</v>
      </c>
      <c r="IM95">
        <v>0</v>
      </c>
      <c r="IN95">
        <v>0</v>
      </c>
      <c r="IO95">
        <v>0</v>
      </c>
      <c r="IP95">
        <v>17</v>
      </c>
      <c r="IQ95">
        <v>2050</v>
      </c>
      <c r="IR95">
        <v>3</v>
      </c>
      <c r="IS95">
        <v>34</v>
      </c>
      <c r="IT95">
        <v>154.9</v>
      </c>
      <c r="IU95">
        <v>154.80000000000001</v>
      </c>
      <c r="IV95">
        <v>1.2878400000000001</v>
      </c>
      <c r="IW95">
        <v>2.5634800000000002</v>
      </c>
      <c r="IX95">
        <v>1.49902</v>
      </c>
      <c r="IY95">
        <v>2.3034699999999999</v>
      </c>
      <c r="IZ95">
        <v>1.69678</v>
      </c>
      <c r="JA95">
        <v>2.2204600000000001</v>
      </c>
      <c r="JB95">
        <v>41.170499999999997</v>
      </c>
      <c r="JC95">
        <v>14.026999999999999</v>
      </c>
      <c r="JD95">
        <v>18</v>
      </c>
      <c r="JE95">
        <v>720.54</v>
      </c>
      <c r="JF95">
        <v>304.80599999999998</v>
      </c>
      <c r="JG95">
        <v>29.998000000000001</v>
      </c>
      <c r="JH95">
        <v>38.568100000000001</v>
      </c>
      <c r="JI95">
        <v>29.9985</v>
      </c>
      <c r="JJ95">
        <v>38.732900000000001</v>
      </c>
      <c r="JK95">
        <v>38.731200000000001</v>
      </c>
      <c r="JL95">
        <v>25.8414</v>
      </c>
      <c r="JM95">
        <v>20.884399999999999</v>
      </c>
      <c r="JN95">
        <v>100</v>
      </c>
      <c r="JO95">
        <v>30</v>
      </c>
      <c r="JP95">
        <v>538.57600000000002</v>
      </c>
      <c r="JQ95">
        <v>34.163800000000002</v>
      </c>
      <c r="JR95">
        <v>97.827799999999996</v>
      </c>
      <c r="JS95">
        <v>97.792599999999993</v>
      </c>
    </row>
    <row r="96" spans="1:279" x14ac:dyDescent="0.2">
      <c r="A96">
        <v>81</v>
      </c>
      <c r="B96">
        <v>1658325387.0999999</v>
      </c>
      <c r="C96">
        <v>319</v>
      </c>
      <c r="D96" t="s">
        <v>581</v>
      </c>
      <c r="E96" t="s">
        <v>582</v>
      </c>
      <c r="F96">
        <v>4</v>
      </c>
      <c r="G96">
        <v>1658325384.7874999</v>
      </c>
      <c r="H96">
        <f t="shared" si="50"/>
        <v>1.7364388946113378E-3</v>
      </c>
      <c r="I96">
        <f t="shared" si="51"/>
        <v>1.7364388946113378</v>
      </c>
      <c r="J96">
        <f t="shared" si="52"/>
        <v>7.8596400358684884</v>
      </c>
      <c r="K96">
        <f t="shared" si="53"/>
        <v>511.854625</v>
      </c>
      <c r="L96">
        <f t="shared" si="54"/>
        <v>359.90292073896018</v>
      </c>
      <c r="M96">
        <f t="shared" si="55"/>
        <v>36.436343454177567</v>
      </c>
      <c r="N96">
        <f t="shared" si="56"/>
        <v>51.819837629593188</v>
      </c>
      <c r="O96">
        <f t="shared" si="57"/>
        <v>9.2163389088671777E-2</v>
      </c>
      <c r="P96">
        <f t="shared" si="58"/>
        <v>2.7696440343349877</v>
      </c>
      <c r="Q96">
        <f t="shared" si="59"/>
        <v>9.0492902113203988E-2</v>
      </c>
      <c r="R96">
        <f t="shared" si="60"/>
        <v>5.6705628491090065E-2</v>
      </c>
      <c r="S96">
        <f t="shared" si="61"/>
        <v>194.42101311252313</v>
      </c>
      <c r="T96">
        <f t="shared" si="62"/>
        <v>35.428512060889929</v>
      </c>
      <c r="U96">
        <f t="shared" si="63"/>
        <v>34.469987500000002</v>
      </c>
      <c r="V96">
        <f t="shared" si="64"/>
        <v>5.4846892518920134</v>
      </c>
      <c r="W96">
        <f t="shared" si="65"/>
        <v>65.33297442373501</v>
      </c>
      <c r="X96">
        <f t="shared" si="66"/>
        <v>3.6294844154933075</v>
      </c>
      <c r="Y96">
        <f t="shared" si="67"/>
        <v>5.5553638074906644</v>
      </c>
      <c r="Z96">
        <f t="shared" si="68"/>
        <v>1.8552048363987059</v>
      </c>
      <c r="AA96">
        <f t="shared" si="69"/>
        <v>-76.576955252359994</v>
      </c>
      <c r="AB96">
        <f t="shared" si="70"/>
        <v>34.41944629889143</v>
      </c>
      <c r="AC96">
        <f t="shared" si="71"/>
        <v>2.8905978991300474</v>
      </c>
      <c r="AD96">
        <f t="shared" si="72"/>
        <v>155.15410205818461</v>
      </c>
      <c r="AE96">
        <f t="shared" si="73"/>
        <v>17.362862313268437</v>
      </c>
      <c r="AF96">
        <f t="shared" si="74"/>
        <v>1.7432628628082203</v>
      </c>
      <c r="AG96">
        <f t="shared" si="75"/>
        <v>7.8596400358684884</v>
      </c>
      <c r="AH96">
        <v>548.17230878218766</v>
      </c>
      <c r="AI96">
        <v>533.99694545454531</v>
      </c>
      <c r="AJ96">
        <v>1.7159708525554971</v>
      </c>
      <c r="AK96">
        <v>63.920997978006959</v>
      </c>
      <c r="AL96">
        <f t="shared" si="76"/>
        <v>1.7364388946113378</v>
      </c>
      <c r="AM96">
        <v>34.306693265254872</v>
      </c>
      <c r="AN96">
        <v>35.850639999999977</v>
      </c>
      <c r="AO96">
        <v>1.536292438157478E-4</v>
      </c>
      <c r="AP96">
        <v>90.484430062809054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47130.202344811449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1009.4794497992347</v>
      </c>
      <c r="BI96">
        <f t="shared" si="83"/>
        <v>7.8596400358684884</v>
      </c>
      <c r="BJ96" t="e">
        <f t="shared" si="84"/>
        <v>#DIV/0!</v>
      </c>
      <c r="BK96">
        <f t="shared" si="85"/>
        <v>7.7858346075609704E-3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1199.96875</v>
      </c>
      <c r="CQ96">
        <f t="shared" si="97"/>
        <v>1009.4794497992347</v>
      </c>
      <c r="CR96">
        <f t="shared" si="98"/>
        <v>0.8412547825093234</v>
      </c>
      <c r="CS96">
        <f t="shared" si="99"/>
        <v>0.16202173024299435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1658325384.7874999</v>
      </c>
      <c r="CZ96">
        <v>511.854625</v>
      </c>
      <c r="DA96">
        <v>528.69887500000004</v>
      </c>
      <c r="DB96">
        <v>35.850524999999998</v>
      </c>
      <c r="DC96">
        <v>34.299662499999997</v>
      </c>
      <c r="DD96">
        <v>513.71087499999999</v>
      </c>
      <c r="DE96">
        <v>35.252949999999998</v>
      </c>
      <c r="DF96">
        <v>650.25725</v>
      </c>
      <c r="DG96">
        <v>101.1395</v>
      </c>
      <c r="DH96">
        <v>9.9865825000000005E-2</v>
      </c>
      <c r="DI96">
        <v>34.700500000000012</v>
      </c>
      <c r="DJ96">
        <v>999.9</v>
      </c>
      <c r="DK96">
        <v>34.469987500000002</v>
      </c>
      <c r="DL96">
        <v>0</v>
      </c>
      <c r="DM96">
        <v>0</v>
      </c>
      <c r="DN96">
        <v>9012.4225000000006</v>
      </c>
      <c r="DO96">
        <v>0</v>
      </c>
      <c r="DP96">
        <v>1484.17875</v>
      </c>
      <c r="DQ96">
        <v>-16.844425000000001</v>
      </c>
      <c r="DR96">
        <v>530.88700000000006</v>
      </c>
      <c r="DS96">
        <v>547.477125</v>
      </c>
      <c r="DT96">
        <v>1.5508675000000001</v>
      </c>
      <c r="DU96">
        <v>528.69887500000004</v>
      </c>
      <c r="DV96">
        <v>34.299662499999997</v>
      </c>
      <c r="DW96">
        <v>3.6259100000000002</v>
      </c>
      <c r="DX96">
        <v>3.46905375</v>
      </c>
      <c r="DY96">
        <v>27.221125000000001</v>
      </c>
      <c r="DZ96">
        <v>26.469037499999999</v>
      </c>
      <c r="EA96">
        <v>1199.96875</v>
      </c>
      <c r="EB96">
        <v>0.95799800000000002</v>
      </c>
      <c r="EC96">
        <v>4.2002049999999999E-2</v>
      </c>
      <c r="ED96">
        <v>0</v>
      </c>
      <c r="EE96">
        <v>682.32837500000005</v>
      </c>
      <c r="EF96">
        <v>5.0001600000000002</v>
      </c>
      <c r="EG96">
        <v>10249.6875</v>
      </c>
      <c r="EH96">
        <v>9514.9350000000013</v>
      </c>
      <c r="EI96">
        <v>51.288749999999993</v>
      </c>
      <c r="EJ96">
        <v>53.827749999999988</v>
      </c>
      <c r="EK96">
        <v>52.640500000000003</v>
      </c>
      <c r="EL96">
        <v>52.296499999999988</v>
      </c>
      <c r="EM96">
        <v>52.811999999999998</v>
      </c>
      <c r="EN96">
        <v>1144.7787499999999</v>
      </c>
      <c r="EO96">
        <v>50.19</v>
      </c>
      <c r="EP96">
        <v>0</v>
      </c>
      <c r="EQ96">
        <v>767898.60000014305</v>
      </c>
      <c r="ER96">
        <v>0</v>
      </c>
      <c r="ES96">
        <v>681.34330769230769</v>
      </c>
      <c r="ET96">
        <v>10.685538464191451</v>
      </c>
      <c r="EU96">
        <v>121.07692297077411</v>
      </c>
      <c r="EV96">
        <v>10240.219230769229</v>
      </c>
      <c r="EW96">
        <v>15</v>
      </c>
      <c r="EX96">
        <v>1658316094</v>
      </c>
      <c r="EY96" t="s">
        <v>416</v>
      </c>
      <c r="EZ96">
        <v>1658316090.5</v>
      </c>
      <c r="FA96">
        <v>1658316094</v>
      </c>
      <c r="FB96">
        <v>11</v>
      </c>
      <c r="FC96">
        <v>-0.13300000000000001</v>
      </c>
      <c r="FD96">
        <v>0.107</v>
      </c>
      <c r="FE96">
        <v>-1.72</v>
      </c>
      <c r="FF96">
        <v>0.44</v>
      </c>
      <c r="FG96">
        <v>415</v>
      </c>
      <c r="FH96">
        <v>29</v>
      </c>
      <c r="FI96">
        <v>0.15</v>
      </c>
      <c r="FJ96">
        <v>0.28000000000000003</v>
      </c>
      <c r="FK96">
        <v>-16.48904878048781</v>
      </c>
      <c r="FL96">
        <v>-2.9538919860626969</v>
      </c>
      <c r="FM96">
        <v>0.29918192696976548</v>
      </c>
      <c r="FN96">
        <v>0</v>
      </c>
      <c r="FO96">
        <v>680.86764705882342</v>
      </c>
      <c r="FP96">
        <v>9.8285408715190332</v>
      </c>
      <c r="FQ96">
        <v>0.99673389812318025</v>
      </c>
      <c r="FR96">
        <v>0</v>
      </c>
      <c r="FS96">
        <v>1.556643902439024</v>
      </c>
      <c r="FT96">
        <v>-8.6938745644598053E-2</v>
      </c>
      <c r="FU96">
        <v>1.0924171426535539E-2</v>
      </c>
      <c r="FV96">
        <v>1</v>
      </c>
      <c r="FW96">
        <v>1</v>
      </c>
      <c r="FX96">
        <v>3</v>
      </c>
      <c r="FY96" t="s">
        <v>417</v>
      </c>
      <c r="FZ96">
        <v>3.3667500000000001</v>
      </c>
      <c r="GA96">
        <v>2.8937499999999998</v>
      </c>
      <c r="GB96">
        <v>0.114107</v>
      </c>
      <c r="GC96">
        <v>0.11830499999999999</v>
      </c>
      <c r="GD96">
        <v>0.14424600000000001</v>
      </c>
      <c r="GE96">
        <v>0.14304500000000001</v>
      </c>
      <c r="GF96">
        <v>30409</v>
      </c>
      <c r="GG96">
        <v>26334.3</v>
      </c>
      <c r="GH96">
        <v>30693.9</v>
      </c>
      <c r="GI96">
        <v>27855.5</v>
      </c>
      <c r="GJ96">
        <v>34623.199999999997</v>
      </c>
      <c r="GK96">
        <v>33686.800000000003</v>
      </c>
      <c r="GL96">
        <v>40021.199999999997</v>
      </c>
      <c r="GM96">
        <v>38834.699999999997</v>
      </c>
      <c r="GN96">
        <v>2.29725</v>
      </c>
      <c r="GO96">
        <v>1.5764199999999999</v>
      </c>
      <c r="GP96">
        <v>0</v>
      </c>
      <c r="GQ96">
        <v>7.51801E-2</v>
      </c>
      <c r="GR96">
        <v>999.9</v>
      </c>
      <c r="GS96">
        <v>33.248800000000003</v>
      </c>
      <c r="GT96">
        <v>65.599999999999994</v>
      </c>
      <c r="GU96">
        <v>36.5</v>
      </c>
      <c r="GV96">
        <v>39.794899999999998</v>
      </c>
      <c r="GW96">
        <v>50.670200000000001</v>
      </c>
      <c r="GX96">
        <v>39.743600000000001</v>
      </c>
      <c r="GY96">
        <v>1</v>
      </c>
      <c r="GZ96">
        <v>0.87357700000000005</v>
      </c>
      <c r="HA96">
        <v>2.1316600000000001</v>
      </c>
      <c r="HB96">
        <v>20.1919</v>
      </c>
      <c r="HC96">
        <v>5.2145900000000003</v>
      </c>
      <c r="HD96">
        <v>11.9772</v>
      </c>
      <c r="HE96">
        <v>4.9894499999999997</v>
      </c>
      <c r="HF96">
        <v>3.2925300000000002</v>
      </c>
      <c r="HG96">
        <v>8319.7000000000007</v>
      </c>
      <c r="HH96">
        <v>9999</v>
      </c>
      <c r="HI96">
        <v>9999</v>
      </c>
      <c r="HJ96">
        <v>970.3</v>
      </c>
      <c r="HK96">
        <v>4.9712300000000003</v>
      </c>
      <c r="HL96">
        <v>1.87405</v>
      </c>
      <c r="HM96">
        <v>1.87033</v>
      </c>
      <c r="HN96">
        <v>1.8698999999999999</v>
      </c>
      <c r="HO96">
        <v>1.8745499999999999</v>
      </c>
      <c r="HP96">
        <v>1.8712899999999999</v>
      </c>
      <c r="HQ96">
        <v>1.86676</v>
      </c>
      <c r="HR96">
        <v>1.8777900000000001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-1.8620000000000001</v>
      </c>
      <c r="IG96">
        <v>0.59750000000000003</v>
      </c>
      <c r="IH96">
        <v>-1.4143203888967211</v>
      </c>
      <c r="II96">
        <v>1.7196870422270779E-5</v>
      </c>
      <c r="IJ96">
        <v>-2.1741833173098589E-6</v>
      </c>
      <c r="IK96">
        <v>9.0595066644434051E-10</v>
      </c>
      <c r="IL96">
        <v>0.59756978560464113</v>
      </c>
      <c r="IM96">
        <v>0</v>
      </c>
      <c r="IN96">
        <v>0</v>
      </c>
      <c r="IO96">
        <v>0</v>
      </c>
      <c r="IP96">
        <v>17</v>
      </c>
      <c r="IQ96">
        <v>2050</v>
      </c>
      <c r="IR96">
        <v>3</v>
      </c>
      <c r="IS96">
        <v>34</v>
      </c>
      <c r="IT96">
        <v>154.9</v>
      </c>
      <c r="IU96">
        <v>154.9</v>
      </c>
      <c r="IV96">
        <v>1.3012699999999999</v>
      </c>
      <c r="IW96">
        <v>2.5585900000000001</v>
      </c>
      <c r="IX96">
        <v>1.49902</v>
      </c>
      <c r="IY96">
        <v>2.3022499999999999</v>
      </c>
      <c r="IZ96">
        <v>1.69678</v>
      </c>
      <c r="JA96">
        <v>2.3999000000000001</v>
      </c>
      <c r="JB96">
        <v>41.170499999999997</v>
      </c>
      <c r="JC96">
        <v>14.044499999999999</v>
      </c>
      <c r="JD96">
        <v>18</v>
      </c>
      <c r="JE96">
        <v>720.56100000000004</v>
      </c>
      <c r="JF96">
        <v>304.81200000000001</v>
      </c>
      <c r="JG96">
        <v>29.9986</v>
      </c>
      <c r="JH96">
        <v>38.550899999999999</v>
      </c>
      <c r="JI96">
        <v>29.9984</v>
      </c>
      <c r="JJ96">
        <v>38.7151</v>
      </c>
      <c r="JK96">
        <v>38.712600000000002</v>
      </c>
      <c r="JL96">
        <v>26.103300000000001</v>
      </c>
      <c r="JM96">
        <v>20.884399999999999</v>
      </c>
      <c r="JN96">
        <v>100</v>
      </c>
      <c r="JO96">
        <v>30</v>
      </c>
      <c r="JP96">
        <v>545.26300000000003</v>
      </c>
      <c r="JQ96">
        <v>34.141399999999997</v>
      </c>
      <c r="JR96">
        <v>97.830699999999993</v>
      </c>
      <c r="JS96">
        <v>97.795100000000005</v>
      </c>
    </row>
    <row r="97" spans="1:279" x14ac:dyDescent="0.2">
      <c r="A97">
        <v>82</v>
      </c>
      <c r="B97">
        <v>1658325391.0999999</v>
      </c>
      <c r="C97">
        <v>323</v>
      </c>
      <c r="D97" t="s">
        <v>583</v>
      </c>
      <c r="E97" t="s">
        <v>584</v>
      </c>
      <c r="F97">
        <v>4</v>
      </c>
      <c r="G97">
        <v>1658325389.0999999</v>
      </c>
      <c r="H97">
        <f t="shared" si="50"/>
        <v>1.7682211430577134E-3</v>
      </c>
      <c r="I97">
        <f t="shared" si="51"/>
        <v>1.7682211430577135</v>
      </c>
      <c r="J97">
        <f t="shared" si="52"/>
        <v>8.0586681480807876</v>
      </c>
      <c r="K97">
        <f t="shared" si="53"/>
        <v>518.97057142857136</v>
      </c>
      <c r="L97">
        <f t="shared" si="54"/>
        <v>365.89504021925131</v>
      </c>
      <c r="M97">
        <f t="shared" si="55"/>
        <v>37.042661736181323</v>
      </c>
      <c r="N97">
        <f t="shared" si="56"/>
        <v>52.539797524836303</v>
      </c>
      <c r="O97">
        <f t="shared" si="57"/>
        <v>9.3898917785598973E-2</v>
      </c>
      <c r="P97">
        <f t="shared" si="58"/>
        <v>2.7671366083748721</v>
      </c>
      <c r="Q97">
        <f t="shared" si="59"/>
        <v>9.2164022883290855E-2</v>
      </c>
      <c r="R97">
        <f t="shared" si="60"/>
        <v>5.7755717846450234E-2</v>
      </c>
      <c r="S97">
        <f t="shared" si="61"/>
        <v>194.42235261252588</v>
      </c>
      <c r="T97">
        <f t="shared" si="62"/>
        <v>35.421705037278961</v>
      </c>
      <c r="U97">
        <f t="shared" si="63"/>
        <v>34.466500000000003</v>
      </c>
      <c r="V97">
        <f t="shared" si="64"/>
        <v>5.4836260240987178</v>
      </c>
      <c r="W97">
        <f t="shared" si="65"/>
        <v>65.314686072811739</v>
      </c>
      <c r="X97">
        <f t="shared" si="66"/>
        <v>3.6287187119319868</v>
      </c>
      <c r="Y97">
        <f t="shared" si="67"/>
        <v>5.5557469998198421</v>
      </c>
      <c r="Z97">
        <f t="shared" si="68"/>
        <v>1.854907312166731</v>
      </c>
      <c r="AA97">
        <f t="shared" si="69"/>
        <v>-77.978552408845161</v>
      </c>
      <c r="AB97">
        <f t="shared" si="70"/>
        <v>35.093969057644188</v>
      </c>
      <c r="AC97">
        <f t="shared" si="71"/>
        <v>2.9498837118591545</v>
      </c>
      <c r="AD97">
        <f t="shared" si="72"/>
        <v>154.48765297318405</v>
      </c>
      <c r="AE97">
        <f t="shared" si="73"/>
        <v>17.449905524852241</v>
      </c>
      <c r="AF97">
        <f t="shared" si="74"/>
        <v>1.781724823684016</v>
      </c>
      <c r="AG97">
        <f t="shared" si="75"/>
        <v>8.0586681480807876</v>
      </c>
      <c r="AH97">
        <v>555.08518757100796</v>
      </c>
      <c r="AI97">
        <v>540.80272727272734</v>
      </c>
      <c r="AJ97">
        <v>1.694509749294868</v>
      </c>
      <c r="AK97">
        <v>63.920997978006959</v>
      </c>
      <c r="AL97">
        <f t="shared" si="76"/>
        <v>1.7682211430577135</v>
      </c>
      <c r="AM97">
        <v>34.262638577182088</v>
      </c>
      <c r="AN97">
        <v>35.836644242424221</v>
      </c>
      <c r="AO97">
        <v>-1.522901943334962E-4</v>
      </c>
      <c r="AP97">
        <v>90.484430062809054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47061.396649929069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1009.4864997992363</v>
      </c>
      <c r="BI97">
        <f t="shared" si="83"/>
        <v>8.0586681480807876</v>
      </c>
      <c r="BJ97" t="e">
        <f t="shared" si="84"/>
        <v>#DIV/0!</v>
      </c>
      <c r="BK97">
        <f t="shared" si="85"/>
        <v>7.9829380082680375E-3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1199.977142857143</v>
      </c>
      <c r="CQ97">
        <f t="shared" si="97"/>
        <v>1009.4864997992363</v>
      </c>
      <c r="CR97">
        <f t="shared" si="98"/>
        <v>0.84125477373314883</v>
      </c>
      <c r="CS97">
        <f t="shared" si="99"/>
        <v>0.16202171330497736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1658325389.0999999</v>
      </c>
      <c r="CZ97">
        <v>518.97057142857136</v>
      </c>
      <c r="DA97">
        <v>535.92585714285713</v>
      </c>
      <c r="DB97">
        <v>35.843271428571427</v>
      </c>
      <c r="DC97">
        <v>34.258099999999999</v>
      </c>
      <c r="DD97">
        <v>520.83785714285716</v>
      </c>
      <c r="DE97">
        <v>35.245728571428572</v>
      </c>
      <c r="DF97">
        <v>650.22442857142858</v>
      </c>
      <c r="DG97">
        <v>101.13842857142861</v>
      </c>
      <c r="DH97">
        <v>0.10006242857142859</v>
      </c>
      <c r="DI97">
        <v>34.701742857142847</v>
      </c>
      <c r="DJ97">
        <v>999.89999999999986</v>
      </c>
      <c r="DK97">
        <v>34.466500000000003</v>
      </c>
      <c r="DL97">
        <v>0</v>
      </c>
      <c r="DM97">
        <v>0</v>
      </c>
      <c r="DN97">
        <v>8999.1942857142876</v>
      </c>
      <c r="DO97">
        <v>0</v>
      </c>
      <c r="DP97">
        <v>1484.408571428572</v>
      </c>
      <c r="DQ97">
        <v>-16.955028571428571</v>
      </c>
      <c r="DR97">
        <v>538.26385714285709</v>
      </c>
      <c r="DS97">
        <v>554.93685714285709</v>
      </c>
      <c r="DT97">
        <v>1.5851900000000001</v>
      </c>
      <c r="DU97">
        <v>535.92585714285713</v>
      </c>
      <c r="DV97">
        <v>34.258099999999999</v>
      </c>
      <c r="DW97">
        <v>3.6251328571428578</v>
      </c>
      <c r="DX97">
        <v>3.4648099999999999</v>
      </c>
      <c r="DY97">
        <v>27.217471428571429</v>
      </c>
      <c r="DZ97">
        <v>26.44828571428571</v>
      </c>
      <c r="EA97">
        <v>1199.977142857143</v>
      </c>
      <c r="EB97">
        <v>0.95799871428571415</v>
      </c>
      <c r="EC97">
        <v>4.2001285714285713E-2</v>
      </c>
      <c r="ED97">
        <v>0</v>
      </c>
      <c r="EE97">
        <v>683.07628571428575</v>
      </c>
      <c r="EF97">
        <v>5.0001600000000002</v>
      </c>
      <c r="EG97">
        <v>10259.1</v>
      </c>
      <c r="EH97">
        <v>9514.9971428571425</v>
      </c>
      <c r="EI97">
        <v>51.294285714285706</v>
      </c>
      <c r="EJ97">
        <v>53.821000000000012</v>
      </c>
      <c r="EK97">
        <v>52.633857142857153</v>
      </c>
      <c r="EL97">
        <v>52.303285714285707</v>
      </c>
      <c r="EM97">
        <v>52.811999999999998</v>
      </c>
      <c r="EN97">
        <v>1144.787142857143</v>
      </c>
      <c r="EO97">
        <v>50.19</v>
      </c>
      <c r="EP97">
        <v>0</v>
      </c>
      <c r="EQ97">
        <v>767902.20000004768</v>
      </c>
      <c r="ER97">
        <v>0</v>
      </c>
      <c r="ES97">
        <v>681.97653846153844</v>
      </c>
      <c r="ET97">
        <v>11.109333320493491</v>
      </c>
      <c r="EU97">
        <v>120.7213673232642</v>
      </c>
      <c r="EV97">
        <v>10247.880769230769</v>
      </c>
      <c r="EW97">
        <v>15</v>
      </c>
      <c r="EX97">
        <v>1658316094</v>
      </c>
      <c r="EY97" t="s">
        <v>416</v>
      </c>
      <c r="EZ97">
        <v>1658316090.5</v>
      </c>
      <c r="FA97">
        <v>1658316094</v>
      </c>
      <c r="FB97">
        <v>11</v>
      </c>
      <c r="FC97">
        <v>-0.13300000000000001</v>
      </c>
      <c r="FD97">
        <v>0.107</v>
      </c>
      <c r="FE97">
        <v>-1.72</v>
      </c>
      <c r="FF97">
        <v>0.44</v>
      </c>
      <c r="FG97">
        <v>415</v>
      </c>
      <c r="FH97">
        <v>29</v>
      </c>
      <c r="FI97">
        <v>0.15</v>
      </c>
      <c r="FJ97">
        <v>0.28000000000000003</v>
      </c>
      <c r="FK97">
        <v>-16.673278048780489</v>
      </c>
      <c r="FL97">
        <v>-2.2327923344947518</v>
      </c>
      <c r="FM97">
        <v>0.22603248796512609</v>
      </c>
      <c r="FN97">
        <v>0</v>
      </c>
      <c r="FO97">
        <v>681.49485294117642</v>
      </c>
      <c r="FP97">
        <v>10.36160427177383</v>
      </c>
      <c r="FQ97">
        <v>1.0471582309883529</v>
      </c>
      <c r="FR97">
        <v>0</v>
      </c>
      <c r="FS97">
        <v>1.5585392682926831</v>
      </c>
      <c r="FT97">
        <v>6.1760487804881747E-2</v>
      </c>
      <c r="FU97">
        <v>1.4149490965633921E-2</v>
      </c>
      <c r="FV97">
        <v>1</v>
      </c>
      <c r="FW97">
        <v>1</v>
      </c>
      <c r="FX97">
        <v>3</v>
      </c>
      <c r="FY97" t="s">
        <v>417</v>
      </c>
      <c r="FZ97">
        <v>3.3666299999999998</v>
      </c>
      <c r="GA97">
        <v>2.8937300000000001</v>
      </c>
      <c r="GB97">
        <v>0.115171</v>
      </c>
      <c r="GC97">
        <v>0.119376</v>
      </c>
      <c r="GD97">
        <v>0.14421</v>
      </c>
      <c r="GE97">
        <v>0.14297799999999999</v>
      </c>
      <c r="GF97">
        <v>30373.4</v>
      </c>
      <c r="GG97">
        <v>26302.7</v>
      </c>
      <c r="GH97">
        <v>30694.9</v>
      </c>
      <c r="GI97">
        <v>27855.8</v>
      </c>
      <c r="GJ97">
        <v>34625.800000000003</v>
      </c>
      <c r="GK97">
        <v>33689.699999999997</v>
      </c>
      <c r="GL97">
        <v>40022.6</v>
      </c>
      <c r="GM97">
        <v>38835.1</v>
      </c>
      <c r="GN97">
        <v>2.2973699999999999</v>
      </c>
      <c r="GO97">
        <v>1.5767</v>
      </c>
      <c r="GP97">
        <v>0</v>
      </c>
      <c r="GQ97">
        <v>7.5481800000000002E-2</v>
      </c>
      <c r="GR97">
        <v>999.9</v>
      </c>
      <c r="GS97">
        <v>33.244199999999999</v>
      </c>
      <c r="GT97">
        <v>65.599999999999994</v>
      </c>
      <c r="GU97">
        <v>36.5</v>
      </c>
      <c r="GV97">
        <v>39.788400000000003</v>
      </c>
      <c r="GW97">
        <v>50.610199999999999</v>
      </c>
      <c r="GX97">
        <v>40.0441</v>
      </c>
      <c r="GY97">
        <v>1</v>
      </c>
      <c r="GZ97">
        <v>0.87225399999999997</v>
      </c>
      <c r="HA97">
        <v>2.13327</v>
      </c>
      <c r="HB97">
        <v>20.191700000000001</v>
      </c>
      <c r="HC97">
        <v>5.2144399999999997</v>
      </c>
      <c r="HD97">
        <v>11.9772</v>
      </c>
      <c r="HE97">
        <v>4.9892500000000002</v>
      </c>
      <c r="HF97">
        <v>3.2924799999999999</v>
      </c>
      <c r="HG97">
        <v>8319.7000000000007</v>
      </c>
      <c r="HH97">
        <v>9999</v>
      </c>
      <c r="HI97">
        <v>9999</v>
      </c>
      <c r="HJ97">
        <v>970.3</v>
      </c>
      <c r="HK97">
        <v>4.9712500000000004</v>
      </c>
      <c r="HL97">
        <v>1.8740399999999999</v>
      </c>
      <c r="HM97">
        <v>1.8703099999999999</v>
      </c>
      <c r="HN97">
        <v>1.8699300000000001</v>
      </c>
      <c r="HO97">
        <v>1.8745499999999999</v>
      </c>
      <c r="HP97">
        <v>1.8712800000000001</v>
      </c>
      <c r="HQ97">
        <v>1.86677</v>
      </c>
      <c r="HR97">
        <v>1.87778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-1.8720000000000001</v>
      </c>
      <c r="IG97">
        <v>0.59750000000000003</v>
      </c>
      <c r="IH97">
        <v>-1.4143203888967211</v>
      </c>
      <c r="II97">
        <v>1.7196870422270779E-5</v>
      </c>
      <c r="IJ97">
        <v>-2.1741833173098589E-6</v>
      </c>
      <c r="IK97">
        <v>9.0595066644434051E-10</v>
      </c>
      <c r="IL97">
        <v>0.59756978560464113</v>
      </c>
      <c r="IM97">
        <v>0</v>
      </c>
      <c r="IN97">
        <v>0</v>
      </c>
      <c r="IO97">
        <v>0</v>
      </c>
      <c r="IP97">
        <v>17</v>
      </c>
      <c r="IQ97">
        <v>2050</v>
      </c>
      <c r="IR97">
        <v>3</v>
      </c>
      <c r="IS97">
        <v>34</v>
      </c>
      <c r="IT97">
        <v>155</v>
      </c>
      <c r="IU97">
        <v>155</v>
      </c>
      <c r="IV97">
        <v>1.31348</v>
      </c>
      <c r="IW97">
        <v>2.5634800000000002</v>
      </c>
      <c r="IX97">
        <v>1.49902</v>
      </c>
      <c r="IY97">
        <v>2.3034699999999999</v>
      </c>
      <c r="IZ97">
        <v>1.69678</v>
      </c>
      <c r="JA97">
        <v>2.2631800000000002</v>
      </c>
      <c r="JB97">
        <v>41.196399999999997</v>
      </c>
      <c r="JC97">
        <v>14.0182</v>
      </c>
      <c r="JD97">
        <v>18</v>
      </c>
      <c r="JE97">
        <v>720.46500000000003</v>
      </c>
      <c r="JF97">
        <v>304.86900000000003</v>
      </c>
      <c r="JG97">
        <v>29.999700000000001</v>
      </c>
      <c r="JH97">
        <v>38.535400000000003</v>
      </c>
      <c r="JI97">
        <v>29.9985</v>
      </c>
      <c r="JJ97">
        <v>38.6965</v>
      </c>
      <c r="JK97">
        <v>38.693899999999999</v>
      </c>
      <c r="JL97">
        <v>26.366900000000001</v>
      </c>
      <c r="JM97">
        <v>21.173300000000001</v>
      </c>
      <c r="JN97">
        <v>100</v>
      </c>
      <c r="JO97">
        <v>30</v>
      </c>
      <c r="JP97">
        <v>551.952</v>
      </c>
      <c r="JQ97">
        <v>34.127000000000002</v>
      </c>
      <c r="JR97">
        <v>97.8339</v>
      </c>
      <c r="JS97">
        <v>97.796099999999996</v>
      </c>
    </row>
    <row r="98" spans="1:279" x14ac:dyDescent="0.2">
      <c r="A98">
        <v>83</v>
      </c>
      <c r="B98">
        <v>1658325395.0999999</v>
      </c>
      <c r="C98">
        <v>327</v>
      </c>
      <c r="D98" t="s">
        <v>585</v>
      </c>
      <c r="E98" t="s">
        <v>586</v>
      </c>
      <c r="F98">
        <v>4</v>
      </c>
      <c r="G98">
        <v>1658325392.7874999</v>
      </c>
      <c r="H98">
        <f t="shared" si="50"/>
        <v>1.7693359563755937E-3</v>
      </c>
      <c r="I98">
        <f t="shared" si="51"/>
        <v>1.7693359563755937</v>
      </c>
      <c r="J98">
        <f t="shared" si="52"/>
        <v>8.1236489471798965</v>
      </c>
      <c r="K98">
        <f t="shared" si="53"/>
        <v>524.98</v>
      </c>
      <c r="L98">
        <f t="shared" si="54"/>
        <v>370.78956377308515</v>
      </c>
      <c r="M98">
        <f t="shared" si="55"/>
        <v>37.53828415767881</v>
      </c>
      <c r="N98">
        <f t="shared" si="56"/>
        <v>53.148336259966499</v>
      </c>
      <c r="O98">
        <f t="shared" si="57"/>
        <v>9.4014290629252165E-2</v>
      </c>
      <c r="P98">
        <f t="shared" si="58"/>
        <v>2.7663522076068667</v>
      </c>
      <c r="Q98">
        <f t="shared" si="59"/>
        <v>9.2274689067262661E-2</v>
      </c>
      <c r="R98">
        <f t="shared" si="60"/>
        <v>5.7825295876092989E-2</v>
      </c>
      <c r="S98">
        <f t="shared" si="61"/>
        <v>194.41909048750944</v>
      </c>
      <c r="T98">
        <f t="shared" si="62"/>
        <v>35.41381797489224</v>
      </c>
      <c r="U98">
        <f t="shared" si="63"/>
        <v>34.458150000000003</v>
      </c>
      <c r="V98">
        <f t="shared" si="64"/>
        <v>5.4810811028435245</v>
      </c>
      <c r="W98">
        <f t="shared" si="65"/>
        <v>65.315197954142107</v>
      </c>
      <c r="X98">
        <f t="shared" si="66"/>
        <v>3.6271856456064726</v>
      </c>
      <c r="Y98">
        <f t="shared" si="67"/>
        <v>5.5533562772834655</v>
      </c>
      <c r="Z98">
        <f t="shared" si="68"/>
        <v>1.8538954572370518</v>
      </c>
      <c r="AA98">
        <f t="shared" si="69"/>
        <v>-78.02771567616368</v>
      </c>
      <c r="AB98">
        <f t="shared" si="70"/>
        <v>35.172705749310559</v>
      </c>
      <c r="AC98">
        <f t="shared" si="71"/>
        <v>2.957108112418847</v>
      </c>
      <c r="AD98">
        <f t="shared" si="72"/>
        <v>154.52118867307516</v>
      </c>
      <c r="AE98">
        <f t="shared" si="73"/>
        <v>17.593565361626876</v>
      </c>
      <c r="AF98">
        <f t="shared" si="74"/>
        <v>1.7949310033995254</v>
      </c>
      <c r="AG98">
        <f t="shared" si="75"/>
        <v>8.1236489471798965</v>
      </c>
      <c r="AH98">
        <v>561.97782656688298</v>
      </c>
      <c r="AI98">
        <v>547.58167272727258</v>
      </c>
      <c r="AJ98">
        <v>1.7079373853839921</v>
      </c>
      <c r="AK98">
        <v>63.920997978006959</v>
      </c>
      <c r="AL98">
        <f t="shared" si="76"/>
        <v>1.7693359563755937</v>
      </c>
      <c r="AM98">
        <v>34.245159056100228</v>
      </c>
      <c r="AN98">
        <v>35.820963636363622</v>
      </c>
      <c r="AO98">
        <v>-3.0489530584513108E-4</v>
      </c>
      <c r="AP98">
        <v>90.484430062809054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47041.128566164698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1009.4689872992276</v>
      </c>
      <c r="BI98">
        <f t="shared" si="83"/>
        <v>8.1236489471798965</v>
      </c>
      <c r="BJ98" t="e">
        <f t="shared" si="84"/>
        <v>#DIV/0!</v>
      </c>
      <c r="BK98">
        <f t="shared" si="85"/>
        <v>8.0474477664878256E-3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1199.95625</v>
      </c>
      <c r="CQ98">
        <f t="shared" si="97"/>
        <v>1009.4689872992276</v>
      </c>
      <c r="CR98">
        <f t="shared" si="98"/>
        <v>0.84125482683158459</v>
      </c>
      <c r="CS98">
        <f t="shared" si="99"/>
        <v>0.16202181578495836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1658325392.7874999</v>
      </c>
      <c r="CZ98">
        <v>524.98</v>
      </c>
      <c r="DA98">
        <v>542.08349999999996</v>
      </c>
      <c r="DB98">
        <v>35.828024999999997</v>
      </c>
      <c r="DC98">
        <v>34.231137500000003</v>
      </c>
      <c r="DD98">
        <v>526.85637500000007</v>
      </c>
      <c r="DE98">
        <v>35.230449999999998</v>
      </c>
      <c r="DF98">
        <v>650.24824999999998</v>
      </c>
      <c r="DG98">
        <v>101.13875</v>
      </c>
      <c r="DH98">
        <v>0.10003292499999999</v>
      </c>
      <c r="DI98">
        <v>34.693987500000013</v>
      </c>
      <c r="DJ98">
        <v>999.9</v>
      </c>
      <c r="DK98">
        <v>34.458150000000003</v>
      </c>
      <c r="DL98">
        <v>0</v>
      </c>
      <c r="DM98">
        <v>0</v>
      </c>
      <c r="DN98">
        <v>8995</v>
      </c>
      <c r="DO98">
        <v>0</v>
      </c>
      <c r="DP98">
        <v>1484.4349999999999</v>
      </c>
      <c r="DQ98">
        <v>-17.103362499999999</v>
      </c>
      <c r="DR98">
        <v>544.48812500000008</v>
      </c>
      <c r="DS98">
        <v>561.29737499999999</v>
      </c>
      <c r="DT98">
        <v>1.5968825</v>
      </c>
      <c r="DU98">
        <v>542.08349999999996</v>
      </c>
      <c r="DV98">
        <v>34.231137500000003</v>
      </c>
      <c r="DW98">
        <v>3.6236000000000002</v>
      </c>
      <c r="DX98">
        <v>3.4620950000000001</v>
      </c>
      <c r="DY98">
        <v>27.210274999999999</v>
      </c>
      <c r="DZ98">
        <v>26.434987499999998</v>
      </c>
      <c r="EA98">
        <v>1199.95625</v>
      </c>
      <c r="EB98">
        <v>0.95799674999999995</v>
      </c>
      <c r="EC98">
        <v>4.2003387500000003E-2</v>
      </c>
      <c r="ED98">
        <v>0</v>
      </c>
      <c r="EE98">
        <v>683.52600000000007</v>
      </c>
      <c r="EF98">
        <v>5.0001600000000002</v>
      </c>
      <c r="EG98">
        <v>10271.375</v>
      </c>
      <c r="EH98">
        <v>9514.8137499999993</v>
      </c>
      <c r="EI98">
        <v>51.257750000000001</v>
      </c>
      <c r="EJ98">
        <v>53.796499999999988</v>
      </c>
      <c r="EK98">
        <v>52.608999999999988</v>
      </c>
      <c r="EL98">
        <v>52.25</v>
      </c>
      <c r="EM98">
        <v>52.765500000000003</v>
      </c>
      <c r="EN98">
        <v>1144.7650000000001</v>
      </c>
      <c r="EO98">
        <v>50.191249999999997</v>
      </c>
      <c r="EP98">
        <v>0</v>
      </c>
      <c r="EQ98">
        <v>767906.40000009537</v>
      </c>
      <c r="ER98">
        <v>0</v>
      </c>
      <c r="ES98">
        <v>682.73368000000005</v>
      </c>
      <c r="ET98">
        <v>10.93730768894534</v>
      </c>
      <c r="EU98">
        <v>145.89230762080771</v>
      </c>
      <c r="EV98">
        <v>10258.32</v>
      </c>
      <c r="EW98">
        <v>15</v>
      </c>
      <c r="EX98">
        <v>1658316094</v>
      </c>
      <c r="EY98" t="s">
        <v>416</v>
      </c>
      <c r="EZ98">
        <v>1658316090.5</v>
      </c>
      <c r="FA98">
        <v>1658316094</v>
      </c>
      <c r="FB98">
        <v>11</v>
      </c>
      <c r="FC98">
        <v>-0.13300000000000001</v>
      </c>
      <c r="FD98">
        <v>0.107</v>
      </c>
      <c r="FE98">
        <v>-1.72</v>
      </c>
      <c r="FF98">
        <v>0.44</v>
      </c>
      <c r="FG98">
        <v>415</v>
      </c>
      <c r="FH98">
        <v>29</v>
      </c>
      <c r="FI98">
        <v>0.15</v>
      </c>
      <c r="FJ98">
        <v>0.28000000000000003</v>
      </c>
      <c r="FK98">
        <v>-16.827980487804879</v>
      </c>
      <c r="FL98">
        <v>-1.9586780487805431</v>
      </c>
      <c r="FM98">
        <v>0.19665341211716381</v>
      </c>
      <c r="FN98">
        <v>0</v>
      </c>
      <c r="FO98">
        <v>682.17079411764701</v>
      </c>
      <c r="FP98">
        <v>10.54855615663328</v>
      </c>
      <c r="FQ98">
        <v>1.059878039027353</v>
      </c>
      <c r="FR98">
        <v>0</v>
      </c>
      <c r="FS98">
        <v>1.5654834146341461</v>
      </c>
      <c r="FT98">
        <v>0.1832753310104544</v>
      </c>
      <c r="FU98">
        <v>2.1841331998351771E-2</v>
      </c>
      <c r="FV98">
        <v>0</v>
      </c>
      <c r="FW98">
        <v>0</v>
      </c>
      <c r="FX98">
        <v>3</v>
      </c>
      <c r="FY98" t="s">
        <v>425</v>
      </c>
      <c r="FZ98">
        <v>3.3664100000000001</v>
      </c>
      <c r="GA98">
        <v>2.8938199999999998</v>
      </c>
      <c r="GB98">
        <v>0.116233</v>
      </c>
      <c r="GC98">
        <v>0.120476</v>
      </c>
      <c r="GD98">
        <v>0.14416699999999999</v>
      </c>
      <c r="GE98">
        <v>0.14278099999999999</v>
      </c>
      <c r="GF98">
        <v>30338.5</v>
      </c>
      <c r="GG98">
        <v>26270.7</v>
      </c>
      <c r="GH98">
        <v>30696.400000000001</v>
      </c>
      <c r="GI98">
        <v>27856.7</v>
      </c>
      <c r="GJ98">
        <v>34629</v>
      </c>
      <c r="GK98">
        <v>33698.6</v>
      </c>
      <c r="GL98">
        <v>40024.400000000001</v>
      </c>
      <c r="GM98">
        <v>38836.199999999997</v>
      </c>
      <c r="GN98">
        <v>2.2976000000000001</v>
      </c>
      <c r="GO98">
        <v>1.5766500000000001</v>
      </c>
      <c r="GP98">
        <v>0</v>
      </c>
      <c r="GQ98">
        <v>7.5008699999999998E-2</v>
      </c>
      <c r="GR98">
        <v>999.9</v>
      </c>
      <c r="GS98">
        <v>33.239100000000001</v>
      </c>
      <c r="GT98">
        <v>65.599999999999994</v>
      </c>
      <c r="GU98">
        <v>36.5</v>
      </c>
      <c r="GV98">
        <v>39.789200000000001</v>
      </c>
      <c r="GW98">
        <v>50.8202</v>
      </c>
      <c r="GX98">
        <v>40.424700000000001</v>
      </c>
      <c r="GY98">
        <v>1</v>
      </c>
      <c r="GZ98">
        <v>0.87094300000000002</v>
      </c>
      <c r="HA98">
        <v>2.1331799999999999</v>
      </c>
      <c r="HB98">
        <v>20.1921</v>
      </c>
      <c r="HC98">
        <v>5.2145900000000003</v>
      </c>
      <c r="HD98">
        <v>11.9785</v>
      </c>
      <c r="HE98">
        <v>4.9896500000000001</v>
      </c>
      <c r="HF98">
        <v>3.29243</v>
      </c>
      <c r="HG98">
        <v>8319.7000000000007</v>
      </c>
      <c r="HH98">
        <v>9999</v>
      </c>
      <c r="HI98">
        <v>9999</v>
      </c>
      <c r="HJ98">
        <v>970.3</v>
      </c>
      <c r="HK98">
        <v>4.9712300000000003</v>
      </c>
      <c r="HL98">
        <v>1.87402</v>
      </c>
      <c r="HM98">
        <v>1.8703099999999999</v>
      </c>
      <c r="HN98">
        <v>1.8698699999999999</v>
      </c>
      <c r="HO98">
        <v>1.8745400000000001</v>
      </c>
      <c r="HP98">
        <v>1.8712899999999999</v>
      </c>
      <c r="HQ98">
        <v>1.86676</v>
      </c>
      <c r="HR98">
        <v>1.87775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-1.883</v>
      </c>
      <c r="IG98">
        <v>0.59760000000000002</v>
      </c>
      <c r="IH98">
        <v>-1.4143203888967211</v>
      </c>
      <c r="II98">
        <v>1.7196870422270779E-5</v>
      </c>
      <c r="IJ98">
        <v>-2.1741833173098589E-6</v>
      </c>
      <c r="IK98">
        <v>9.0595066644434051E-10</v>
      </c>
      <c r="IL98">
        <v>0.59756978560464113</v>
      </c>
      <c r="IM98">
        <v>0</v>
      </c>
      <c r="IN98">
        <v>0</v>
      </c>
      <c r="IO98">
        <v>0</v>
      </c>
      <c r="IP98">
        <v>17</v>
      </c>
      <c r="IQ98">
        <v>2050</v>
      </c>
      <c r="IR98">
        <v>3</v>
      </c>
      <c r="IS98">
        <v>34</v>
      </c>
      <c r="IT98">
        <v>155.1</v>
      </c>
      <c r="IU98">
        <v>155</v>
      </c>
      <c r="IV98">
        <v>1.3269</v>
      </c>
      <c r="IW98">
        <v>2.5500500000000001</v>
      </c>
      <c r="IX98">
        <v>1.49902</v>
      </c>
      <c r="IY98">
        <v>2.3034699999999999</v>
      </c>
      <c r="IZ98">
        <v>1.69678</v>
      </c>
      <c r="JA98">
        <v>2.3779300000000001</v>
      </c>
      <c r="JB98">
        <v>41.170499999999997</v>
      </c>
      <c r="JC98">
        <v>14.044499999999999</v>
      </c>
      <c r="JD98">
        <v>18</v>
      </c>
      <c r="JE98">
        <v>720.45500000000004</v>
      </c>
      <c r="JF98">
        <v>304.75599999999997</v>
      </c>
      <c r="JG98">
        <v>29.9999</v>
      </c>
      <c r="JH98">
        <v>38.517499999999998</v>
      </c>
      <c r="JI98">
        <v>29.9985</v>
      </c>
      <c r="JJ98">
        <v>38.677799999999998</v>
      </c>
      <c r="JK98">
        <v>38.6753</v>
      </c>
      <c r="JL98">
        <v>26.6234</v>
      </c>
      <c r="JM98">
        <v>21.173300000000001</v>
      </c>
      <c r="JN98">
        <v>100</v>
      </c>
      <c r="JO98">
        <v>30</v>
      </c>
      <c r="JP98">
        <v>558.63300000000004</v>
      </c>
      <c r="JQ98">
        <v>34.128500000000003</v>
      </c>
      <c r="JR98">
        <v>97.838499999999996</v>
      </c>
      <c r="JS98">
        <v>97.799199999999999</v>
      </c>
    </row>
    <row r="99" spans="1:279" x14ac:dyDescent="0.2">
      <c r="A99">
        <v>84</v>
      </c>
      <c r="B99">
        <v>1658325399.0999999</v>
      </c>
      <c r="C99">
        <v>331</v>
      </c>
      <c r="D99" t="s">
        <v>587</v>
      </c>
      <c r="E99" t="s">
        <v>588</v>
      </c>
      <c r="F99">
        <v>4</v>
      </c>
      <c r="G99">
        <v>1658325397.0999999</v>
      </c>
      <c r="H99">
        <f t="shared" si="50"/>
        <v>1.8010312674223081E-3</v>
      </c>
      <c r="I99">
        <f t="shared" si="51"/>
        <v>1.8010312674223081</v>
      </c>
      <c r="J99">
        <f t="shared" si="52"/>
        <v>8.2407715733592894</v>
      </c>
      <c r="K99">
        <f t="shared" si="53"/>
        <v>532.12571428571425</v>
      </c>
      <c r="L99">
        <f t="shared" si="54"/>
        <v>378.08313131371955</v>
      </c>
      <c r="M99">
        <f t="shared" si="55"/>
        <v>38.276434140832066</v>
      </c>
      <c r="N99">
        <f t="shared" si="56"/>
        <v>53.871419194843284</v>
      </c>
      <c r="O99">
        <f t="shared" si="57"/>
        <v>9.5653557227158403E-2</v>
      </c>
      <c r="P99">
        <f t="shared" si="58"/>
        <v>2.7675357765830833</v>
      </c>
      <c r="Q99">
        <f t="shared" si="59"/>
        <v>9.385414242414121E-2</v>
      </c>
      <c r="R99">
        <f t="shared" si="60"/>
        <v>5.8817689848858046E-2</v>
      </c>
      <c r="S99">
        <f t="shared" si="61"/>
        <v>194.42761675535999</v>
      </c>
      <c r="T99">
        <f t="shared" si="62"/>
        <v>35.403116206448409</v>
      </c>
      <c r="U99">
        <f t="shared" si="63"/>
        <v>34.454000000000001</v>
      </c>
      <c r="V99">
        <f t="shared" si="64"/>
        <v>5.4798166437728293</v>
      </c>
      <c r="W99">
        <f t="shared" si="65"/>
        <v>65.272435180455957</v>
      </c>
      <c r="X99">
        <f t="shared" si="66"/>
        <v>3.6244426689512697</v>
      </c>
      <c r="Y99">
        <f t="shared" si="67"/>
        <v>5.5527921685944843</v>
      </c>
      <c r="Z99">
        <f t="shared" si="68"/>
        <v>1.8553739748215596</v>
      </c>
      <c r="AA99">
        <f t="shared" si="69"/>
        <v>-79.425478893323785</v>
      </c>
      <c r="AB99">
        <f t="shared" si="70"/>
        <v>35.53385277815115</v>
      </c>
      <c r="AC99">
        <f t="shared" si="71"/>
        <v>2.9861064572013949</v>
      </c>
      <c r="AD99">
        <f t="shared" si="72"/>
        <v>153.52209709738875</v>
      </c>
      <c r="AE99">
        <f t="shared" si="73"/>
        <v>17.694342225770452</v>
      </c>
      <c r="AF99">
        <f t="shared" si="74"/>
        <v>1.8688765729715957</v>
      </c>
      <c r="AG99">
        <f t="shared" si="75"/>
        <v>8.2407715733592894</v>
      </c>
      <c r="AH99">
        <v>568.9287292793714</v>
      </c>
      <c r="AI99">
        <v>554.43637575757577</v>
      </c>
      <c r="AJ99">
        <v>1.7040718422641501</v>
      </c>
      <c r="AK99">
        <v>63.920997978006959</v>
      </c>
      <c r="AL99">
        <f t="shared" si="76"/>
        <v>1.8010312674223081</v>
      </c>
      <c r="AM99">
        <v>34.147608271625572</v>
      </c>
      <c r="AN99">
        <v>35.786765454545439</v>
      </c>
      <c r="AO99">
        <v>-6.6861471770904221E-3</v>
      </c>
      <c r="AP99">
        <v>90.484430062809054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47073.78088427466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1009.5130283706525</v>
      </c>
      <c r="BI99">
        <f t="shared" si="83"/>
        <v>8.2407715733592894</v>
      </c>
      <c r="BJ99" t="e">
        <f t="shared" si="84"/>
        <v>#DIV/0!</v>
      </c>
      <c r="BK99">
        <f t="shared" si="85"/>
        <v>8.1631156228462367E-3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1200.008571428571</v>
      </c>
      <c r="CQ99">
        <f t="shared" si="97"/>
        <v>1009.5130283706525</v>
      </c>
      <c r="CR99">
        <f t="shared" si="98"/>
        <v>0.84125484801234396</v>
      </c>
      <c r="CS99">
        <f t="shared" si="99"/>
        <v>0.16202185666382388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1658325397.0999999</v>
      </c>
      <c r="CZ99">
        <v>532.12571428571425</v>
      </c>
      <c r="DA99">
        <v>549.37042857142853</v>
      </c>
      <c r="DB99">
        <v>35.801157142857143</v>
      </c>
      <c r="DC99">
        <v>34.138428571428577</v>
      </c>
      <c r="DD99">
        <v>534.01242857142859</v>
      </c>
      <c r="DE99">
        <v>35.203600000000002</v>
      </c>
      <c r="DF99">
        <v>650.24514285714281</v>
      </c>
      <c r="DG99">
        <v>101.1381428571429</v>
      </c>
      <c r="DH99">
        <v>0.1000002142857143</v>
      </c>
      <c r="DI99">
        <v>34.692157142857148</v>
      </c>
      <c r="DJ99">
        <v>999.89999999999986</v>
      </c>
      <c r="DK99">
        <v>34.454000000000001</v>
      </c>
      <c r="DL99">
        <v>0</v>
      </c>
      <c r="DM99">
        <v>0</v>
      </c>
      <c r="DN99">
        <v>9001.34</v>
      </c>
      <c r="DO99">
        <v>0</v>
      </c>
      <c r="DP99">
        <v>1484.957142857143</v>
      </c>
      <c r="DQ99">
        <v>-17.24491428571428</v>
      </c>
      <c r="DR99">
        <v>551.88357142857137</v>
      </c>
      <c r="DS99">
        <v>568.78785714285721</v>
      </c>
      <c r="DT99">
        <v>1.6627371428571429</v>
      </c>
      <c r="DU99">
        <v>549.37042857142853</v>
      </c>
      <c r="DV99">
        <v>34.138428571428577</v>
      </c>
      <c r="DW99">
        <v>3.620857142857143</v>
      </c>
      <c r="DX99">
        <v>3.4526914285714292</v>
      </c>
      <c r="DY99">
        <v>27.197342857142861</v>
      </c>
      <c r="DZ99">
        <v>26.38888571428572</v>
      </c>
      <c r="EA99">
        <v>1200.008571428571</v>
      </c>
      <c r="EB99">
        <v>0.95799585714285718</v>
      </c>
      <c r="EC99">
        <v>4.2004342857142857E-2</v>
      </c>
      <c r="ED99">
        <v>0</v>
      </c>
      <c r="EE99">
        <v>684.26514285714279</v>
      </c>
      <c r="EF99">
        <v>5.0001600000000002</v>
      </c>
      <c r="EG99">
        <v>10282.72857142857</v>
      </c>
      <c r="EH99">
        <v>9515.2228571428568</v>
      </c>
      <c r="EI99">
        <v>51.25</v>
      </c>
      <c r="EJ99">
        <v>53.758857142857153</v>
      </c>
      <c r="EK99">
        <v>52.615857142857138</v>
      </c>
      <c r="EL99">
        <v>52.25</v>
      </c>
      <c r="EM99">
        <v>52.767714285714291</v>
      </c>
      <c r="EN99">
        <v>1144.814285714285</v>
      </c>
      <c r="EO99">
        <v>50.194285714285712</v>
      </c>
      <c r="EP99">
        <v>0</v>
      </c>
      <c r="EQ99">
        <v>767910.60000014305</v>
      </c>
      <c r="ER99">
        <v>0</v>
      </c>
      <c r="ES99">
        <v>683.47023076923074</v>
      </c>
      <c r="ET99">
        <v>9.0905299157187827</v>
      </c>
      <c r="EU99">
        <v>175.66837608599371</v>
      </c>
      <c r="EV99">
        <v>10267.68076923077</v>
      </c>
      <c r="EW99">
        <v>15</v>
      </c>
      <c r="EX99">
        <v>1658316094</v>
      </c>
      <c r="EY99" t="s">
        <v>416</v>
      </c>
      <c r="EZ99">
        <v>1658316090.5</v>
      </c>
      <c r="FA99">
        <v>1658316094</v>
      </c>
      <c r="FB99">
        <v>11</v>
      </c>
      <c r="FC99">
        <v>-0.13300000000000001</v>
      </c>
      <c r="FD99">
        <v>0.107</v>
      </c>
      <c r="FE99">
        <v>-1.72</v>
      </c>
      <c r="FF99">
        <v>0.44</v>
      </c>
      <c r="FG99">
        <v>415</v>
      </c>
      <c r="FH99">
        <v>29</v>
      </c>
      <c r="FI99">
        <v>0.15</v>
      </c>
      <c r="FJ99">
        <v>0.28000000000000003</v>
      </c>
      <c r="FK99">
        <v>-16.95803658536585</v>
      </c>
      <c r="FL99">
        <v>-2.063724041811879</v>
      </c>
      <c r="FM99">
        <v>0.20698512702088659</v>
      </c>
      <c r="FN99">
        <v>0</v>
      </c>
      <c r="FO99">
        <v>682.87438235294121</v>
      </c>
      <c r="FP99">
        <v>10.595370510357901</v>
      </c>
      <c r="FQ99">
        <v>1.0623461830447549</v>
      </c>
      <c r="FR99">
        <v>0</v>
      </c>
      <c r="FS99">
        <v>1.586346097560976</v>
      </c>
      <c r="FT99">
        <v>0.39483240418118881</v>
      </c>
      <c r="FU99">
        <v>4.1937181411856587E-2</v>
      </c>
      <c r="FV99">
        <v>0</v>
      </c>
      <c r="FW99">
        <v>0</v>
      </c>
      <c r="FX99">
        <v>3</v>
      </c>
      <c r="FY99" t="s">
        <v>425</v>
      </c>
      <c r="FZ99">
        <v>3.3669199999999999</v>
      </c>
      <c r="GA99">
        <v>2.8936500000000001</v>
      </c>
      <c r="GB99">
        <v>0.11729199999999999</v>
      </c>
      <c r="GC99">
        <v>0.121535</v>
      </c>
      <c r="GD99">
        <v>0.14407700000000001</v>
      </c>
      <c r="GE99">
        <v>0.14262900000000001</v>
      </c>
      <c r="GF99">
        <v>30302.400000000001</v>
      </c>
      <c r="GG99">
        <v>26239.9</v>
      </c>
      <c r="GH99">
        <v>30696.799999999999</v>
      </c>
      <c r="GI99">
        <v>27857.7</v>
      </c>
      <c r="GJ99">
        <v>34633.199999999997</v>
      </c>
      <c r="GK99">
        <v>33705.699999999997</v>
      </c>
      <c r="GL99">
        <v>40025.1</v>
      </c>
      <c r="GM99">
        <v>38837.599999999999</v>
      </c>
      <c r="GN99">
        <v>2.2979799999999999</v>
      </c>
      <c r="GO99">
        <v>1.5768</v>
      </c>
      <c r="GP99">
        <v>0</v>
      </c>
      <c r="GQ99">
        <v>7.5597300000000006E-2</v>
      </c>
      <c r="GR99">
        <v>999.9</v>
      </c>
      <c r="GS99">
        <v>33.232399999999998</v>
      </c>
      <c r="GT99">
        <v>65.599999999999994</v>
      </c>
      <c r="GU99">
        <v>36.5</v>
      </c>
      <c r="GV99">
        <v>39.7941</v>
      </c>
      <c r="GW99">
        <v>50.850200000000001</v>
      </c>
      <c r="GX99">
        <v>39.471200000000003</v>
      </c>
      <c r="GY99">
        <v>1</v>
      </c>
      <c r="GZ99">
        <v>0.86953800000000003</v>
      </c>
      <c r="HA99">
        <v>2.1321699999999999</v>
      </c>
      <c r="HB99">
        <v>20.192299999999999</v>
      </c>
      <c r="HC99">
        <v>5.2142900000000001</v>
      </c>
      <c r="HD99">
        <v>11.978999999999999</v>
      </c>
      <c r="HE99">
        <v>4.9890999999999996</v>
      </c>
      <c r="HF99">
        <v>3.2924799999999999</v>
      </c>
      <c r="HG99">
        <v>8319.9</v>
      </c>
      <c r="HH99">
        <v>9999</v>
      </c>
      <c r="HI99">
        <v>9999</v>
      </c>
      <c r="HJ99">
        <v>970.3</v>
      </c>
      <c r="HK99">
        <v>4.9712500000000004</v>
      </c>
      <c r="HL99">
        <v>1.87401</v>
      </c>
      <c r="HM99">
        <v>1.87029</v>
      </c>
      <c r="HN99">
        <v>1.8698900000000001</v>
      </c>
      <c r="HO99">
        <v>1.8745799999999999</v>
      </c>
      <c r="HP99">
        <v>1.87127</v>
      </c>
      <c r="HQ99">
        <v>1.86676</v>
      </c>
      <c r="HR99">
        <v>1.8777699999999999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-1.8919999999999999</v>
      </c>
      <c r="IG99">
        <v>0.59760000000000002</v>
      </c>
      <c r="IH99">
        <v>-1.4143203888967211</v>
      </c>
      <c r="II99">
        <v>1.7196870422270779E-5</v>
      </c>
      <c r="IJ99">
        <v>-2.1741833173098589E-6</v>
      </c>
      <c r="IK99">
        <v>9.0595066644434051E-10</v>
      </c>
      <c r="IL99">
        <v>0.59756978560464113</v>
      </c>
      <c r="IM99">
        <v>0</v>
      </c>
      <c r="IN99">
        <v>0</v>
      </c>
      <c r="IO99">
        <v>0</v>
      </c>
      <c r="IP99">
        <v>17</v>
      </c>
      <c r="IQ99">
        <v>2050</v>
      </c>
      <c r="IR99">
        <v>3</v>
      </c>
      <c r="IS99">
        <v>34</v>
      </c>
      <c r="IT99">
        <v>155.1</v>
      </c>
      <c r="IU99">
        <v>155.1</v>
      </c>
      <c r="IV99">
        <v>1.34033</v>
      </c>
      <c r="IW99">
        <v>2.5585900000000001</v>
      </c>
      <c r="IX99">
        <v>1.49902</v>
      </c>
      <c r="IY99">
        <v>2.3022499999999999</v>
      </c>
      <c r="IZ99">
        <v>1.69678</v>
      </c>
      <c r="JA99">
        <v>2.3303199999999999</v>
      </c>
      <c r="JB99">
        <v>41.196399999999997</v>
      </c>
      <c r="JC99">
        <v>14.026999999999999</v>
      </c>
      <c r="JD99">
        <v>18</v>
      </c>
      <c r="JE99">
        <v>720.57100000000003</v>
      </c>
      <c r="JF99">
        <v>304.74799999999999</v>
      </c>
      <c r="JG99">
        <v>29.9999</v>
      </c>
      <c r="JH99">
        <v>38.502000000000002</v>
      </c>
      <c r="JI99">
        <v>29.9985</v>
      </c>
      <c r="JJ99">
        <v>38.659199999999998</v>
      </c>
      <c r="JK99">
        <v>38.656799999999997</v>
      </c>
      <c r="JL99">
        <v>26.885200000000001</v>
      </c>
      <c r="JM99">
        <v>21.173300000000001</v>
      </c>
      <c r="JN99">
        <v>100</v>
      </c>
      <c r="JO99">
        <v>30</v>
      </c>
      <c r="JP99">
        <v>565.32000000000005</v>
      </c>
      <c r="JQ99">
        <v>34.148600000000002</v>
      </c>
      <c r="JR99">
        <v>97.84</v>
      </c>
      <c r="JS99">
        <v>97.802499999999995</v>
      </c>
    </row>
    <row r="100" spans="1:279" x14ac:dyDescent="0.2">
      <c r="A100">
        <v>85</v>
      </c>
      <c r="B100">
        <v>1658325403.0999999</v>
      </c>
      <c r="C100">
        <v>335</v>
      </c>
      <c r="D100" t="s">
        <v>589</v>
      </c>
      <c r="E100" t="s">
        <v>590</v>
      </c>
      <c r="F100">
        <v>4</v>
      </c>
      <c r="G100">
        <v>1658325400.7874999</v>
      </c>
      <c r="H100">
        <f t="shared" si="50"/>
        <v>1.7931049933385885E-3</v>
      </c>
      <c r="I100">
        <f t="shared" si="51"/>
        <v>1.7931049933385885</v>
      </c>
      <c r="J100">
        <f t="shared" si="52"/>
        <v>8.4095829766199763</v>
      </c>
      <c r="K100">
        <f t="shared" si="53"/>
        <v>538.16262500000005</v>
      </c>
      <c r="L100">
        <f t="shared" si="54"/>
        <v>380.12498307264883</v>
      </c>
      <c r="M100">
        <f t="shared" si="55"/>
        <v>38.483134693255408</v>
      </c>
      <c r="N100">
        <f t="shared" si="56"/>
        <v>54.482566805646677</v>
      </c>
      <c r="O100">
        <f t="shared" si="57"/>
        <v>9.5000098410298869E-2</v>
      </c>
      <c r="P100">
        <f t="shared" si="58"/>
        <v>2.7666213892328599</v>
      </c>
      <c r="Q100">
        <f t="shared" si="59"/>
        <v>9.3224364320791286E-2</v>
      </c>
      <c r="R100">
        <f t="shared" si="60"/>
        <v>5.8422005743051189E-2</v>
      </c>
      <c r="S100">
        <f t="shared" si="61"/>
        <v>194.42886598752924</v>
      </c>
      <c r="T100">
        <f t="shared" si="62"/>
        <v>35.412316460822979</v>
      </c>
      <c r="U100">
        <f t="shared" si="63"/>
        <v>34.458512499999998</v>
      </c>
      <c r="V100">
        <f t="shared" si="64"/>
        <v>5.4811915646269966</v>
      </c>
      <c r="W100">
        <f t="shared" si="65"/>
        <v>65.194581201067308</v>
      </c>
      <c r="X100">
        <f t="shared" si="66"/>
        <v>3.6214896561640497</v>
      </c>
      <c r="Y100">
        <f t="shared" si="67"/>
        <v>5.5548936574881509</v>
      </c>
      <c r="Z100">
        <f t="shared" si="68"/>
        <v>1.8597019084629469</v>
      </c>
      <c r="AA100">
        <f t="shared" si="69"/>
        <v>-79.075930206231746</v>
      </c>
      <c r="AB100">
        <f t="shared" si="70"/>
        <v>35.865965928422753</v>
      </c>
      <c r="AC100">
        <f t="shared" si="71"/>
        <v>3.0151785296188578</v>
      </c>
      <c r="AD100">
        <f t="shared" si="72"/>
        <v>154.23408023933911</v>
      </c>
      <c r="AE100">
        <f t="shared" si="73"/>
        <v>17.798835646807561</v>
      </c>
      <c r="AF100">
        <f t="shared" si="74"/>
        <v>1.8545059964827393</v>
      </c>
      <c r="AG100">
        <f t="shared" si="75"/>
        <v>8.4095829766199763</v>
      </c>
      <c r="AH100">
        <v>575.81379066191846</v>
      </c>
      <c r="AI100">
        <v>561.19810909090882</v>
      </c>
      <c r="AJ100">
        <v>1.694275506506228</v>
      </c>
      <c r="AK100">
        <v>63.920997978006959</v>
      </c>
      <c r="AL100">
        <f t="shared" si="76"/>
        <v>1.7931049933385885</v>
      </c>
      <c r="AM100">
        <v>34.121866834161928</v>
      </c>
      <c r="AN100">
        <v>35.762067878787867</v>
      </c>
      <c r="AO100">
        <v>-8.1431506317130309E-3</v>
      </c>
      <c r="AP100">
        <v>90.484430062809054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47047.724421157945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1009.5204372992379</v>
      </c>
      <c r="BI100">
        <f t="shared" si="83"/>
        <v>8.4095829766199763</v>
      </c>
      <c r="BJ100" t="e">
        <f t="shared" si="84"/>
        <v>#DIV/0!</v>
      </c>
      <c r="BK100">
        <f t="shared" si="85"/>
        <v>8.3302751147050248E-3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1200.0174999999999</v>
      </c>
      <c r="CQ100">
        <f t="shared" si="97"/>
        <v>1009.5204372992379</v>
      </c>
      <c r="CR100">
        <f t="shared" si="98"/>
        <v>0.84125476278407429</v>
      </c>
      <c r="CS100">
        <f t="shared" si="99"/>
        <v>0.16202169217326351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1658325400.7874999</v>
      </c>
      <c r="CZ100">
        <v>538.16262500000005</v>
      </c>
      <c r="DA100">
        <v>555.50749999999994</v>
      </c>
      <c r="DB100">
        <v>35.771999999999998</v>
      </c>
      <c r="DC100">
        <v>34.121962500000002</v>
      </c>
      <c r="DD100">
        <v>540.05887499999994</v>
      </c>
      <c r="DE100">
        <v>35.17445</v>
      </c>
      <c r="DF100">
        <v>650.22762499999999</v>
      </c>
      <c r="DG100">
        <v>101.138125</v>
      </c>
      <c r="DH100">
        <v>9.99845875E-2</v>
      </c>
      <c r="DI100">
        <v>34.698974999999997</v>
      </c>
      <c r="DJ100">
        <v>999.9</v>
      </c>
      <c r="DK100">
        <v>34.458512499999998</v>
      </c>
      <c r="DL100">
        <v>0</v>
      </c>
      <c r="DM100">
        <v>0</v>
      </c>
      <c r="DN100">
        <v>8996.4850000000006</v>
      </c>
      <c r="DO100">
        <v>0</v>
      </c>
      <c r="DP100">
        <v>1485.53125</v>
      </c>
      <c r="DQ100">
        <v>-17.344987499999998</v>
      </c>
      <c r="DR100">
        <v>558.12787500000002</v>
      </c>
      <c r="DS100">
        <v>575.13212500000009</v>
      </c>
      <c r="DT100">
        <v>1.650045</v>
      </c>
      <c r="DU100">
        <v>555.50749999999994</v>
      </c>
      <c r="DV100">
        <v>34.121962500000002</v>
      </c>
      <c r="DW100">
        <v>3.617915</v>
      </c>
      <c r="DX100">
        <v>3.4510325000000002</v>
      </c>
      <c r="DY100">
        <v>27.183487499999998</v>
      </c>
      <c r="DZ100">
        <v>26.380737499999999</v>
      </c>
      <c r="EA100">
        <v>1200.0174999999999</v>
      </c>
      <c r="EB100">
        <v>0.95799925000000008</v>
      </c>
      <c r="EC100">
        <v>4.2000712500000002E-2</v>
      </c>
      <c r="ED100">
        <v>0</v>
      </c>
      <c r="EE100">
        <v>685.02774999999997</v>
      </c>
      <c r="EF100">
        <v>5.0001600000000002</v>
      </c>
      <c r="EG100">
        <v>10292.125</v>
      </c>
      <c r="EH100">
        <v>9515.3050000000003</v>
      </c>
      <c r="EI100">
        <v>51.25</v>
      </c>
      <c r="EJ100">
        <v>53.75</v>
      </c>
      <c r="EK100">
        <v>52.577749999999988</v>
      </c>
      <c r="EL100">
        <v>52.25</v>
      </c>
      <c r="EM100">
        <v>52.757750000000001</v>
      </c>
      <c r="EN100">
        <v>1144.8262500000001</v>
      </c>
      <c r="EO100">
        <v>50.191249999999997</v>
      </c>
      <c r="EP100">
        <v>0</v>
      </c>
      <c r="EQ100">
        <v>767914.20000004768</v>
      </c>
      <c r="ER100">
        <v>0</v>
      </c>
      <c r="ES100">
        <v>684.04834615384607</v>
      </c>
      <c r="ET100">
        <v>10.41753845215637</v>
      </c>
      <c r="EU100">
        <v>165.19316217043141</v>
      </c>
      <c r="EV100">
        <v>10277.803846153851</v>
      </c>
      <c r="EW100">
        <v>15</v>
      </c>
      <c r="EX100">
        <v>1658316094</v>
      </c>
      <c r="EY100" t="s">
        <v>416</v>
      </c>
      <c r="EZ100">
        <v>1658316090.5</v>
      </c>
      <c r="FA100">
        <v>1658316094</v>
      </c>
      <c r="FB100">
        <v>11</v>
      </c>
      <c r="FC100">
        <v>-0.13300000000000001</v>
      </c>
      <c r="FD100">
        <v>0.107</v>
      </c>
      <c r="FE100">
        <v>-1.72</v>
      </c>
      <c r="FF100">
        <v>0.44</v>
      </c>
      <c r="FG100">
        <v>415</v>
      </c>
      <c r="FH100">
        <v>29</v>
      </c>
      <c r="FI100">
        <v>0.15</v>
      </c>
      <c r="FJ100">
        <v>0.28000000000000003</v>
      </c>
      <c r="FK100">
        <v>-17.09151219512195</v>
      </c>
      <c r="FL100">
        <v>-1.946015331010442</v>
      </c>
      <c r="FM100">
        <v>0.19531236419483711</v>
      </c>
      <c r="FN100">
        <v>0</v>
      </c>
      <c r="FO100">
        <v>683.54711764705883</v>
      </c>
      <c r="FP100">
        <v>10.279694416722419</v>
      </c>
      <c r="FQ100">
        <v>1.029975378480871</v>
      </c>
      <c r="FR100">
        <v>0</v>
      </c>
      <c r="FS100">
        <v>1.606494146341463</v>
      </c>
      <c r="FT100">
        <v>0.40410480836237211</v>
      </c>
      <c r="FU100">
        <v>4.2792973777935457E-2</v>
      </c>
      <c r="FV100">
        <v>0</v>
      </c>
      <c r="FW100">
        <v>0</v>
      </c>
      <c r="FX100">
        <v>3</v>
      </c>
      <c r="FY100" t="s">
        <v>425</v>
      </c>
      <c r="FZ100">
        <v>3.3667699999999998</v>
      </c>
      <c r="GA100">
        <v>2.8936899999999999</v>
      </c>
      <c r="GB100">
        <v>0.118337</v>
      </c>
      <c r="GC100">
        <v>0.122604</v>
      </c>
      <c r="GD100">
        <v>0.144013</v>
      </c>
      <c r="GE100">
        <v>0.142628</v>
      </c>
      <c r="GF100">
        <v>30268.2</v>
      </c>
      <c r="GG100">
        <v>26209</v>
      </c>
      <c r="GH100">
        <v>30698.5</v>
      </c>
      <c r="GI100">
        <v>27858.7</v>
      </c>
      <c r="GJ100">
        <v>34637.5</v>
      </c>
      <c r="GK100">
        <v>33707</v>
      </c>
      <c r="GL100">
        <v>40027.199999999997</v>
      </c>
      <c r="GM100">
        <v>38838.9</v>
      </c>
      <c r="GN100">
        <v>2.2981500000000001</v>
      </c>
      <c r="GO100">
        <v>1.5768200000000001</v>
      </c>
      <c r="GP100">
        <v>0</v>
      </c>
      <c r="GQ100">
        <v>7.6319999999999999E-2</v>
      </c>
      <c r="GR100">
        <v>999.9</v>
      </c>
      <c r="GS100">
        <v>33.2301</v>
      </c>
      <c r="GT100">
        <v>65.599999999999994</v>
      </c>
      <c r="GU100">
        <v>36.5</v>
      </c>
      <c r="GV100">
        <v>39.7926</v>
      </c>
      <c r="GW100">
        <v>50.790199999999999</v>
      </c>
      <c r="GX100">
        <v>39.807699999999997</v>
      </c>
      <c r="GY100">
        <v>1</v>
      </c>
      <c r="GZ100">
        <v>0.86826199999999998</v>
      </c>
      <c r="HA100">
        <v>2.1315300000000001</v>
      </c>
      <c r="HB100">
        <v>20.1921</v>
      </c>
      <c r="HC100">
        <v>5.2144399999999997</v>
      </c>
      <c r="HD100">
        <v>11.9796</v>
      </c>
      <c r="HE100">
        <v>4.99</v>
      </c>
      <c r="HF100">
        <v>3.2925800000000001</v>
      </c>
      <c r="HG100">
        <v>8319.9</v>
      </c>
      <c r="HH100">
        <v>9999</v>
      </c>
      <c r="HI100">
        <v>9999</v>
      </c>
      <c r="HJ100">
        <v>970.3</v>
      </c>
      <c r="HK100">
        <v>4.9712500000000004</v>
      </c>
      <c r="HL100">
        <v>1.8740300000000001</v>
      </c>
      <c r="HM100">
        <v>1.8703000000000001</v>
      </c>
      <c r="HN100">
        <v>1.8698999999999999</v>
      </c>
      <c r="HO100">
        <v>1.8745700000000001</v>
      </c>
      <c r="HP100">
        <v>1.8712500000000001</v>
      </c>
      <c r="HQ100">
        <v>1.86676</v>
      </c>
      <c r="HR100">
        <v>1.87775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-1.9019999999999999</v>
      </c>
      <c r="IG100">
        <v>0.59760000000000002</v>
      </c>
      <c r="IH100">
        <v>-1.4143203888967211</v>
      </c>
      <c r="II100">
        <v>1.7196870422270779E-5</v>
      </c>
      <c r="IJ100">
        <v>-2.1741833173098589E-6</v>
      </c>
      <c r="IK100">
        <v>9.0595066644434051E-10</v>
      </c>
      <c r="IL100">
        <v>0.59756978560464113</v>
      </c>
      <c r="IM100">
        <v>0</v>
      </c>
      <c r="IN100">
        <v>0</v>
      </c>
      <c r="IO100">
        <v>0</v>
      </c>
      <c r="IP100">
        <v>17</v>
      </c>
      <c r="IQ100">
        <v>2050</v>
      </c>
      <c r="IR100">
        <v>3</v>
      </c>
      <c r="IS100">
        <v>34</v>
      </c>
      <c r="IT100">
        <v>155.19999999999999</v>
      </c>
      <c r="IU100">
        <v>155.19999999999999</v>
      </c>
      <c r="IV100">
        <v>1.3525400000000001</v>
      </c>
      <c r="IW100">
        <v>2.5537100000000001</v>
      </c>
      <c r="IX100">
        <v>1.49902</v>
      </c>
      <c r="IY100">
        <v>2.3022499999999999</v>
      </c>
      <c r="IZ100">
        <v>1.69678</v>
      </c>
      <c r="JA100">
        <v>2.3022499999999999</v>
      </c>
      <c r="JB100">
        <v>41.196399999999997</v>
      </c>
      <c r="JC100">
        <v>14.0357</v>
      </c>
      <c r="JD100">
        <v>18</v>
      </c>
      <c r="JE100">
        <v>720.529</v>
      </c>
      <c r="JF100">
        <v>304.67500000000001</v>
      </c>
      <c r="JG100">
        <v>29.9999</v>
      </c>
      <c r="JH100">
        <v>38.484200000000001</v>
      </c>
      <c r="JI100">
        <v>29.9985</v>
      </c>
      <c r="JJ100">
        <v>38.641500000000001</v>
      </c>
      <c r="JK100">
        <v>38.638199999999998</v>
      </c>
      <c r="JL100">
        <v>27.143000000000001</v>
      </c>
      <c r="JM100">
        <v>21.173300000000001</v>
      </c>
      <c r="JN100">
        <v>100</v>
      </c>
      <c r="JO100">
        <v>30</v>
      </c>
      <c r="JP100">
        <v>572.00800000000004</v>
      </c>
      <c r="JQ100">
        <v>34.148400000000002</v>
      </c>
      <c r="JR100">
        <v>97.845200000000006</v>
      </c>
      <c r="JS100">
        <v>97.805999999999997</v>
      </c>
    </row>
    <row r="101" spans="1:279" x14ac:dyDescent="0.2">
      <c r="A101">
        <v>86</v>
      </c>
      <c r="B101">
        <v>1658325407.0999999</v>
      </c>
      <c r="C101">
        <v>339</v>
      </c>
      <c r="D101" t="s">
        <v>591</v>
      </c>
      <c r="E101" t="s">
        <v>592</v>
      </c>
      <c r="F101">
        <v>4</v>
      </c>
      <c r="G101">
        <v>1658325405.0999999</v>
      </c>
      <c r="H101">
        <f t="shared" si="50"/>
        <v>1.7904674161025554E-3</v>
      </c>
      <c r="I101">
        <f t="shared" si="51"/>
        <v>1.7904674161025553</v>
      </c>
      <c r="J101">
        <f t="shared" si="52"/>
        <v>8.5495080271288106</v>
      </c>
      <c r="K101">
        <f t="shared" si="53"/>
        <v>545.24328571428566</v>
      </c>
      <c r="L101">
        <f t="shared" si="54"/>
        <v>383.85271748326039</v>
      </c>
      <c r="M101">
        <f t="shared" si="55"/>
        <v>38.859839693080843</v>
      </c>
      <c r="N101">
        <f t="shared" si="56"/>
        <v>55.198428229206996</v>
      </c>
      <c r="O101">
        <f t="shared" si="57"/>
        <v>9.4512062473126282E-2</v>
      </c>
      <c r="P101">
        <f t="shared" si="58"/>
        <v>2.7697750781656976</v>
      </c>
      <c r="Q101">
        <f t="shared" si="59"/>
        <v>9.2756305530642041E-2</v>
      </c>
      <c r="R101">
        <f t="shared" si="60"/>
        <v>5.8127722022627754E-2</v>
      </c>
      <c r="S101">
        <f t="shared" si="61"/>
        <v>194.4141446125092</v>
      </c>
      <c r="T101">
        <f t="shared" si="62"/>
        <v>35.415503768859345</v>
      </c>
      <c r="U101">
        <f t="shared" si="63"/>
        <v>34.472642857142858</v>
      </c>
      <c r="V101">
        <f t="shared" si="64"/>
        <v>5.4854989059782095</v>
      </c>
      <c r="W101">
        <f t="shared" si="65"/>
        <v>65.141682214112123</v>
      </c>
      <c r="X101">
        <f t="shared" si="66"/>
        <v>3.6192160884598374</v>
      </c>
      <c r="Y101">
        <f t="shared" si="67"/>
        <v>5.5559143783913205</v>
      </c>
      <c r="Z101">
        <f t="shared" si="68"/>
        <v>1.8662828175183721</v>
      </c>
      <c r="AA101">
        <f t="shared" si="69"/>
        <v>-78.959613050122698</v>
      </c>
      <c r="AB101">
        <f t="shared" si="70"/>
        <v>34.291216182515406</v>
      </c>
      <c r="AC101">
        <f t="shared" si="71"/>
        <v>2.8797550516353314</v>
      </c>
      <c r="AD101">
        <f t="shared" si="72"/>
        <v>152.62550279653723</v>
      </c>
      <c r="AE101">
        <f t="shared" si="73"/>
        <v>17.981641022683693</v>
      </c>
      <c r="AF101">
        <f t="shared" si="74"/>
        <v>1.8282760809839982</v>
      </c>
      <c r="AG101">
        <f t="shared" si="75"/>
        <v>8.5495080271288106</v>
      </c>
      <c r="AH101">
        <v>582.78341382651104</v>
      </c>
      <c r="AI101">
        <v>568.0097454545454</v>
      </c>
      <c r="AJ101">
        <v>1.7009289134134651</v>
      </c>
      <c r="AK101">
        <v>63.920997978006959</v>
      </c>
      <c r="AL101">
        <f t="shared" si="76"/>
        <v>1.7904674161025553</v>
      </c>
      <c r="AM101">
        <v>34.123210934764302</v>
      </c>
      <c r="AN101">
        <v>35.743864242424223</v>
      </c>
      <c r="AO101">
        <v>-5.0370497812045559E-3</v>
      </c>
      <c r="AP101">
        <v>90.484430062809054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47133.493079714499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1009.4432997992274</v>
      </c>
      <c r="BI101">
        <f t="shared" si="83"/>
        <v>8.5495080271288106</v>
      </c>
      <c r="BJ101" t="e">
        <f t="shared" si="84"/>
        <v>#DIV/0!</v>
      </c>
      <c r="BK101">
        <f t="shared" si="85"/>
        <v>8.4695277375452984E-3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1199.9257142857141</v>
      </c>
      <c r="CQ101">
        <f t="shared" si="97"/>
        <v>1009.4432997992274</v>
      </c>
      <c r="CR101">
        <f t="shared" si="98"/>
        <v>0.84125482751248803</v>
      </c>
      <c r="CS101">
        <f t="shared" si="99"/>
        <v>0.16202181709910193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1658325405.0999999</v>
      </c>
      <c r="CZ101">
        <v>545.24328571428566</v>
      </c>
      <c r="DA101">
        <v>562.75414285714294</v>
      </c>
      <c r="DB101">
        <v>35.750171428571427</v>
      </c>
      <c r="DC101">
        <v>34.123585714285717</v>
      </c>
      <c r="DD101">
        <v>547.15057142857142</v>
      </c>
      <c r="DE101">
        <v>35.152571428571427</v>
      </c>
      <c r="DF101">
        <v>650.28785714285721</v>
      </c>
      <c r="DG101">
        <v>101.1364285714286</v>
      </c>
      <c r="DH101">
        <v>9.9899642857142854E-2</v>
      </c>
      <c r="DI101">
        <v>34.702285714285708</v>
      </c>
      <c r="DJ101">
        <v>999.89999999999986</v>
      </c>
      <c r="DK101">
        <v>34.472642857142858</v>
      </c>
      <c r="DL101">
        <v>0</v>
      </c>
      <c r="DM101">
        <v>0</v>
      </c>
      <c r="DN101">
        <v>9013.3928571428569</v>
      </c>
      <c r="DO101">
        <v>0</v>
      </c>
      <c r="DP101">
        <v>1486.48</v>
      </c>
      <c r="DQ101">
        <v>-17.510899999999999</v>
      </c>
      <c r="DR101">
        <v>565.45842857142861</v>
      </c>
      <c r="DS101">
        <v>582.63614285714289</v>
      </c>
      <c r="DT101">
        <v>1.626592857142857</v>
      </c>
      <c r="DU101">
        <v>562.75414285714294</v>
      </c>
      <c r="DV101">
        <v>34.123585714285717</v>
      </c>
      <c r="DW101">
        <v>3.6156485714285722</v>
      </c>
      <c r="DX101">
        <v>3.4511400000000001</v>
      </c>
      <c r="DY101">
        <v>27.172814285714281</v>
      </c>
      <c r="DZ101">
        <v>26.381271428571431</v>
      </c>
      <c r="EA101">
        <v>1199.9257142857141</v>
      </c>
      <c r="EB101">
        <v>0.95799728571428577</v>
      </c>
      <c r="EC101">
        <v>4.2002814285714278E-2</v>
      </c>
      <c r="ED101">
        <v>0</v>
      </c>
      <c r="EE101">
        <v>686.10671428571436</v>
      </c>
      <c r="EF101">
        <v>5.0001600000000002</v>
      </c>
      <c r="EG101">
        <v>10303.071428571429</v>
      </c>
      <c r="EH101">
        <v>9514.562857142857</v>
      </c>
      <c r="EI101">
        <v>51.232000000000014</v>
      </c>
      <c r="EJ101">
        <v>53.732000000000014</v>
      </c>
      <c r="EK101">
        <v>52.553285714285707</v>
      </c>
      <c r="EL101">
        <v>52.214000000000013</v>
      </c>
      <c r="EM101">
        <v>52.75</v>
      </c>
      <c r="EN101">
        <v>1144.735714285714</v>
      </c>
      <c r="EO101">
        <v>50.19</v>
      </c>
      <c r="EP101">
        <v>0</v>
      </c>
      <c r="EQ101">
        <v>767918.40000009537</v>
      </c>
      <c r="ER101">
        <v>0</v>
      </c>
      <c r="ES101">
        <v>684.92408</v>
      </c>
      <c r="ET101">
        <v>12.324307685264589</v>
      </c>
      <c r="EU101">
        <v>154.16153850008189</v>
      </c>
      <c r="EV101">
        <v>10289.972</v>
      </c>
      <c r="EW101">
        <v>15</v>
      </c>
      <c r="EX101">
        <v>1658316094</v>
      </c>
      <c r="EY101" t="s">
        <v>416</v>
      </c>
      <c r="EZ101">
        <v>1658316090.5</v>
      </c>
      <c r="FA101">
        <v>1658316094</v>
      </c>
      <c r="FB101">
        <v>11</v>
      </c>
      <c r="FC101">
        <v>-0.13300000000000001</v>
      </c>
      <c r="FD101">
        <v>0.107</v>
      </c>
      <c r="FE101">
        <v>-1.72</v>
      </c>
      <c r="FF101">
        <v>0.44</v>
      </c>
      <c r="FG101">
        <v>415</v>
      </c>
      <c r="FH101">
        <v>29</v>
      </c>
      <c r="FI101">
        <v>0.15</v>
      </c>
      <c r="FJ101">
        <v>0.28000000000000003</v>
      </c>
      <c r="FK101">
        <v>-17.222939024390239</v>
      </c>
      <c r="FL101">
        <v>-2.0002013937281991</v>
      </c>
      <c r="FM101">
        <v>0.2005359938229557</v>
      </c>
      <c r="FN101">
        <v>0</v>
      </c>
      <c r="FO101">
        <v>684.33805882352942</v>
      </c>
      <c r="FP101">
        <v>11.18542399257486</v>
      </c>
      <c r="FQ101">
        <v>1.1171497593317929</v>
      </c>
      <c r="FR101">
        <v>0</v>
      </c>
      <c r="FS101">
        <v>1.622126097560975</v>
      </c>
      <c r="FT101">
        <v>0.21817149825783869</v>
      </c>
      <c r="FU101">
        <v>3.1646300972764163E-2</v>
      </c>
      <c r="FV101">
        <v>0</v>
      </c>
      <c r="FW101">
        <v>0</v>
      </c>
      <c r="FX101">
        <v>3</v>
      </c>
      <c r="FY101" t="s">
        <v>425</v>
      </c>
      <c r="FZ101">
        <v>3.3666499999999999</v>
      </c>
      <c r="GA101">
        <v>2.89377</v>
      </c>
      <c r="GB101">
        <v>0.119381</v>
      </c>
      <c r="GC101">
        <v>0.12366199999999999</v>
      </c>
      <c r="GD101">
        <v>0.14397499999999999</v>
      </c>
      <c r="GE101">
        <v>0.14263899999999999</v>
      </c>
      <c r="GF101">
        <v>30232.5</v>
      </c>
      <c r="GG101">
        <v>26177.8</v>
      </c>
      <c r="GH101">
        <v>30698.6</v>
      </c>
      <c r="GI101">
        <v>27859.1</v>
      </c>
      <c r="GJ101">
        <v>34639</v>
      </c>
      <c r="GK101">
        <v>33707</v>
      </c>
      <c r="GL101">
        <v>40027.1</v>
      </c>
      <c r="GM101">
        <v>38839.4</v>
      </c>
      <c r="GN101">
        <v>2.2984</v>
      </c>
      <c r="GO101">
        <v>1.57697</v>
      </c>
      <c r="GP101">
        <v>0</v>
      </c>
      <c r="GQ101">
        <v>7.7102299999999999E-2</v>
      </c>
      <c r="GR101">
        <v>999.9</v>
      </c>
      <c r="GS101">
        <v>33.229900000000001</v>
      </c>
      <c r="GT101">
        <v>65.599999999999994</v>
      </c>
      <c r="GU101">
        <v>36.5</v>
      </c>
      <c r="GV101">
        <v>39.792400000000001</v>
      </c>
      <c r="GW101">
        <v>50.910200000000003</v>
      </c>
      <c r="GX101">
        <v>40.396599999999999</v>
      </c>
      <c r="GY101">
        <v>1</v>
      </c>
      <c r="GZ101">
        <v>0.86698699999999995</v>
      </c>
      <c r="HA101">
        <v>2.1302599999999998</v>
      </c>
      <c r="HB101">
        <v>20.192299999999999</v>
      </c>
      <c r="HC101">
        <v>5.2153400000000003</v>
      </c>
      <c r="HD101">
        <v>11.9785</v>
      </c>
      <c r="HE101">
        <v>4.9903500000000003</v>
      </c>
      <c r="HF101">
        <v>3.2926500000000001</v>
      </c>
      <c r="HG101">
        <v>8320.1</v>
      </c>
      <c r="HH101">
        <v>9999</v>
      </c>
      <c r="HI101">
        <v>9999</v>
      </c>
      <c r="HJ101">
        <v>970.3</v>
      </c>
      <c r="HK101">
        <v>4.9712699999999996</v>
      </c>
      <c r="HL101">
        <v>1.8740399999999999</v>
      </c>
      <c r="HM101">
        <v>1.8702799999999999</v>
      </c>
      <c r="HN101">
        <v>1.86991</v>
      </c>
      <c r="HO101">
        <v>1.8745700000000001</v>
      </c>
      <c r="HP101">
        <v>1.8712800000000001</v>
      </c>
      <c r="HQ101">
        <v>1.86676</v>
      </c>
      <c r="HR101">
        <v>1.8777699999999999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-1.913</v>
      </c>
      <c r="IG101">
        <v>0.59760000000000002</v>
      </c>
      <c r="IH101">
        <v>-1.4143203888967211</v>
      </c>
      <c r="II101">
        <v>1.7196870422270779E-5</v>
      </c>
      <c r="IJ101">
        <v>-2.1741833173098589E-6</v>
      </c>
      <c r="IK101">
        <v>9.0595066644434051E-10</v>
      </c>
      <c r="IL101">
        <v>0.59756978560464113</v>
      </c>
      <c r="IM101">
        <v>0</v>
      </c>
      <c r="IN101">
        <v>0</v>
      </c>
      <c r="IO101">
        <v>0</v>
      </c>
      <c r="IP101">
        <v>17</v>
      </c>
      <c r="IQ101">
        <v>2050</v>
      </c>
      <c r="IR101">
        <v>3</v>
      </c>
      <c r="IS101">
        <v>34</v>
      </c>
      <c r="IT101">
        <v>155.30000000000001</v>
      </c>
      <c r="IU101">
        <v>155.19999999999999</v>
      </c>
      <c r="IV101">
        <v>1.3659699999999999</v>
      </c>
      <c r="IW101">
        <v>2.5500500000000001</v>
      </c>
      <c r="IX101">
        <v>1.49902</v>
      </c>
      <c r="IY101">
        <v>2.3010299999999999</v>
      </c>
      <c r="IZ101">
        <v>1.69678</v>
      </c>
      <c r="JA101">
        <v>2.3828100000000001</v>
      </c>
      <c r="JB101">
        <v>41.196399999999997</v>
      </c>
      <c r="JC101">
        <v>14.0357</v>
      </c>
      <c r="JD101">
        <v>18</v>
      </c>
      <c r="JE101">
        <v>720.54899999999998</v>
      </c>
      <c r="JF101">
        <v>304.67200000000003</v>
      </c>
      <c r="JG101">
        <v>29.9998</v>
      </c>
      <c r="JH101">
        <v>38.468699999999998</v>
      </c>
      <c r="JI101">
        <v>29.9985</v>
      </c>
      <c r="JJ101">
        <v>38.623800000000003</v>
      </c>
      <c r="JK101">
        <v>38.620600000000003</v>
      </c>
      <c r="JL101">
        <v>27.403700000000001</v>
      </c>
      <c r="JM101">
        <v>21.173300000000001</v>
      </c>
      <c r="JN101">
        <v>100</v>
      </c>
      <c r="JO101">
        <v>30</v>
      </c>
      <c r="JP101">
        <v>578.69399999999996</v>
      </c>
      <c r="JQ101">
        <v>34.148400000000002</v>
      </c>
      <c r="JR101">
        <v>97.845299999999995</v>
      </c>
      <c r="JS101">
        <v>97.807299999999998</v>
      </c>
    </row>
    <row r="102" spans="1:279" x14ac:dyDescent="0.2">
      <c r="A102">
        <v>87</v>
      </c>
      <c r="B102">
        <v>1658325411.0999999</v>
      </c>
      <c r="C102">
        <v>343</v>
      </c>
      <c r="D102" t="s">
        <v>593</v>
      </c>
      <c r="E102" t="s">
        <v>594</v>
      </c>
      <c r="F102">
        <v>4</v>
      </c>
      <c r="G102">
        <v>1658325408.7874999</v>
      </c>
      <c r="H102">
        <f t="shared" si="50"/>
        <v>1.8029398430571472E-3</v>
      </c>
      <c r="I102">
        <f t="shared" si="51"/>
        <v>1.8029398430571473</v>
      </c>
      <c r="J102">
        <f t="shared" si="52"/>
        <v>8.7659760479732149</v>
      </c>
      <c r="K102">
        <f t="shared" si="53"/>
        <v>551.27162500000009</v>
      </c>
      <c r="L102">
        <f t="shared" si="54"/>
        <v>386.81278241796059</v>
      </c>
      <c r="M102">
        <f t="shared" si="55"/>
        <v>39.160728967365252</v>
      </c>
      <c r="N102">
        <f t="shared" si="56"/>
        <v>55.81045838008901</v>
      </c>
      <c r="O102">
        <f t="shared" si="57"/>
        <v>9.5035420812249666E-2</v>
      </c>
      <c r="P102">
        <f t="shared" si="58"/>
        <v>2.7684240955508983</v>
      </c>
      <c r="Q102">
        <f t="shared" si="59"/>
        <v>9.3259513146045511E-2</v>
      </c>
      <c r="R102">
        <f t="shared" si="60"/>
        <v>5.8443989840927794E-2</v>
      </c>
      <c r="S102">
        <f t="shared" si="61"/>
        <v>194.4297911125409</v>
      </c>
      <c r="T102">
        <f t="shared" si="62"/>
        <v>35.420219806200343</v>
      </c>
      <c r="U102">
        <f t="shared" si="63"/>
        <v>34.478437499999998</v>
      </c>
      <c r="V102">
        <f t="shared" si="64"/>
        <v>5.4872661312832616</v>
      </c>
      <c r="W102">
        <f t="shared" si="65"/>
        <v>65.093187011439539</v>
      </c>
      <c r="X102">
        <f t="shared" si="66"/>
        <v>3.6180678011149885</v>
      </c>
      <c r="Y102">
        <f t="shared" si="67"/>
        <v>5.5582895341706733</v>
      </c>
      <c r="Z102">
        <f t="shared" si="68"/>
        <v>1.8691983301682731</v>
      </c>
      <c r="AA102">
        <f t="shared" si="69"/>
        <v>-79.509647078820194</v>
      </c>
      <c r="AB102">
        <f t="shared" si="70"/>
        <v>34.559133846798979</v>
      </c>
      <c r="AC102">
        <f t="shared" si="71"/>
        <v>2.9038620256278715</v>
      </c>
      <c r="AD102">
        <f t="shared" si="72"/>
        <v>152.38313990614753</v>
      </c>
      <c r="AE102">
        <f t="shared" si="73"/>
        <v>18.099211145272061</v>
      </c>
      <c r="AF102">
        <f t="shared" si="74"/>
        <v>1.8141955793432505</v>
      </c>
      <c r="AG102">
        <f t="shared" si="75"/>
        <v>8.7659760479732149</v>
      </c>
      <c r="AH102">
        <v>589.67142504438061</v>
      </c>
      <c r="AI102">
        <v>574.75593939393923</v>
      </c>
      <c r="AJ102">
        <v>1.6839959344909969</v>
      </c>
      <c r="AK102">
        <v>63.920997978006959</v>
      </c>
      <c r="AL102">
        <f t="shared" si="76"/>
        <v>1.8029398430571473</v>
      </c>
      <c r="AM102">
        <v>34.123085978773616</v>
      </c>
      <c r="AN102">
        <v>35.73366424242424</v>
      </c>
      <c r="AO102">
        <v>-1.168255195011487E-3</v>
      </c>
      <c r="AP102">
        <v>90.484430062809054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47095.366295290572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1009.525649799244</v>
      </c>
      <c r="BI102">
        <f t="shared" si="83"/>
        <v>8.7659760479732149</v>
      </c>
      <c r="BJ102" t="e">
        <f t="shared" si="84"/>
        <v>#DIV/0!</v>
      </c>
      <c r="BK102">
        <f t="shared" si="85"/>
        <v>8.6832623318847148E-3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1200.0237500000001</v>
      </c>
      <c r="CQ102">
        <f t="shared" si="97"/>
        <v>1009.525649799244</v>
      </c>
      <c r="CR102">
        <f t="shared" si="98"/>
        <v>0.8412547249996043</v>
      </c>
      <c r="CS102">
        <f t="shared" si="99"/>
        <v>0.16202161924923644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1658325408.7874999</v>
      </c>
      <c r="CZ102">
        <v>551.27162500000009</v>
      </c>
      <c r="DA102">
        <v>568.89487499999996</v>
      </c>
      <c r="DB102">
        <v>35.737712500000001</v>
      </c>
      <c r="DC102">
        <v>34.123549999999987</v>
      </c>
      <c r="DD102">
        <v>553.18849999999998</v>
      </c>
      <c r="DE102">
        <v>35.140112500000001</v>
      </c>
      <c r="DF102">
        <v>650.25437499999998</v>
      </c>
      <c r="DG102">
        <v>101.1395</v>
      </c>
      <c r="DH102">
        <v>9.99903875E-2</v>
      </c>
      <c r="DI102">
        <v>34.709987499999997</v>
      </c>
      <c r="DJ102">
        <v>999.9</v>
      </c>
      <c r="DK102">
        <v>34.478437499999998</v>
      </c>
      <c r="DL102">
        <v>0</v>
      </c>
      <c r="DM102">
        <v>0</v>
      </c>
      <c r="DN102">
        <v>9005.9387500000012</v>
      </c>
      <c r="DO102">
        <v>0</v>
      </c>
      <c r="DP102">
        <v>1487.6475</v>
      </c>
      <c r="DQ102">
        <v>-17.623112500000001</v>
      </c>
      <c r="DR102">
        <v>571.703125</v>
      </c>
      <c r="DS102">
        <v>588.99337500000001</v>
      </c>
      <c r="DT102">
        <v>1.6141375</v>
      </c>
      <c r="DU102">
        <v>568.89487499999996</v>
      </c>
      <c r="DV102">
        <v>34.123549999999987</v>
      </c>
      <c r="DW102">
        <v>3.6144812499999999</v>
      </c>
      <c r="DX102">
        <v>3.4512299999999998</v>
      </c>
      <c r="DY102">
        <v>27.167312500000001</v>
      </c>
      <c r="DZ102">
        <v>26.381712499999999</v>
      </c>
      <c r="EA102">
        <v>1200.0237500000001</v>
      </c>
      <c r="EB102">
        <v>0.95800050000000003</v>
      </c>
      <c r="EC102">
        <v>4.1999374999999999E-2</v>
      </c>
      <c r="ED102">
        <v>0</v>
      </c>
      <c r="EE102">
        <v>686.86537499999997</v>
      </c>
      <c r="EF102">
        <v>5.0001600000000002</v>
      </c>
      <c r="EG102">
        <v>10312.8125</v>
      </c>
      <c r="EH102">
        <v>9515.3512499999997</v>
      </c>
      <c r="EI102">
        <v>51.234250000000003</v>
      </c>
      <c r="EJ102">
        <v>53.710624999999993</v>
      </c>
      <c r="EK102">
        <v>52.515625</v>
      </c>
      <c r="EL102">
        <v>52.186999999999998</v>
      </c>
      <c r="EM102">
        <v>52.75</v>
      </c>
      <c r="EN102">
        <v>1144.83375</v>
      </c>
      <c r="EO102">
        <v>50.19</v>
      </c>
      <c r="EP102">
        <v>0</v>
      </c>
      <c r="EQ102">
        <v>767922.60000014305</v>
      </c>
      <c r="ER102">
        <v>0</v>
      </c>
      <c r="ES102">
        <v>685.73650000000009</v>
      </c>
      <c r="ET102">
        <v>12.81370939222202</v>
      </c>
      <c r="EU102">
        <v>154.70769236678191</v>
      </c>
      <c r="EV102">
        <v>10300.061538461539</v>
      </c>
      <c r="EW102">
        <v>15</v>
      </c>
      <c r="EX102">
        <v>1658316094</v>
      </c>
      <c r="EY102" t="s">
        <v>416</v>
      </c>
      <c r="EZ102">
        <v>1658316090.5</v>
      </c>
      <c r="FA102">
        <v>1658316094</v>
      </c>
      <c r="FB102">
        <v>11</v>
      </c>
      <c r="FC102">
        <v>-0.13300000000000001</v>
      </c>
      <c r="FD102">
        <v>0.107</v>
      </c>
      <c r="FE102">
        <v>-1.72</v>
      </c>
      <c r="FF102">
        <v>0.44</v>
      </c>
      <c r="FG102">
        <v>415</v>
      </c>
      <c r="FH102">
        <v>29</v>
      </c>
      <c r="FI102">
        <v>0.15</v>
      </c>
      <c r="FJ102">
        <v>0.28000000000000003</v>
      </c>
      <c r="FK102">
        <v>-17.355236585365859</v>
      </c>
      <c r="FL102">
        <v>-1.988809756097611</v>
      </c>
      <c r="FM102">
        <v>0.19935537426133479</v>
      </c>
      <c r="FN102">
        <v>0</v>
      </c>
      <c r="FO102">
        <v>685.12535294117652</v>
      </c>
      <c r="FP102">
        <v>12.650817414666051</v>
      </c>
      <c r="FQ102">
        <v>1.252877391361771</v>
      </c>
      <c r="FR102">
        <v>0</v>
      </c>
      <c r="FS102">
        <v>1.6285341463414631</v>
      </c>
      <c r="FT102">
        <v>2.5020627177700809E-2</v>
      </c>
      <c r="FU102">
        <v>2.528855009158654E-2</v>
      </c>
      <c r="FV102">
        <v>1</v>
      </c>
      <c r="FW102">
        <v>1</v>
      </c>
      <c r="FX102">
        <v>3</v>
      </c>
      <c r="FY102" t="s">
        <v>417</v>
      </c>
      <c r="FZ102">
        <v>3.3667199999999999</v>
      </c>
      <c r="GA102">
        <v>2.8937599999999999</v>
      </c>
      <c r="GB102">
        <v>0.12041200000000001</v>
      </c>
      <c r="GC102">
        <v>0.124722</v>
      </c>
      <c r="GD102">
        <v>0.143955</v>
      </c>
      <c r="GE102">
        <v>0.142654</v>
      </c>
      <c r="GF102">
        <v>30197.5</v>
      </c>
      <c r="GG102">
        <v>26146.400000000001</v>
      </c>
      <c r="GH102">
        <v>30699.1</v>
      </c>
      <c r="GI102">
        <v>27859.4</v>
      </c>
      <c r="GJ102">
        <v>34640.1</v>
      </c>
      <c r="GK102">
        <v>33706.6</v>
      </c>
      <c r="GL102">
        <v>40027.5</v>
      </c>
      <c r="GM102">
        <v>38839.599999999999</v>
      </c>
      <c r="GN102">
        <v>2.2986499999999999</v>
      </c>
      <c r="GO102">
        <v>1.5772999999999999</v>
      </c>
      <c r="GP102">
        <v>0</v>
      </c>
      <c r="GQ102">
        <v>7.6953300000000002E-2</v>
      </c>
      <c r="GR102">
        <v>999.9</v>
      </c>
      <c r="GS102">
        <v>33.234400000000001</v>
      </c>
      <c r="GT102">
        <v>65.599999999999994</v>
      </c>
      <c r="GU102">
        <v>36.5</v>
      </c>
      <c r="GV102">
        <v>39.790900000000001</v>
      </c>
      <c r="GW102">
        <v>50.880200000000002</v>
      </c>
      <c r="GX102">
        <v>40.448700000000002</v>
      </c>
      <c r="GY102">
        <v>1</v>
      </c>
      <c r="GZ102">
        <v>0.865846</v>
      </c>
      <c r="HA102">
        <v>2.1297700000000002</v>
      </c>
      <c r="HB102">
        <v>20.1922</v>
      </c>
      <c r="HC102">
        <v>5.2147399999999999</v>
      </c>
      <c r="HD102">
        <v>11.9785</v>
      </c>
      <c r="HE102">
        <v>4.9900500000000001</v>
      </c>
      <c r="HF102">
        <v>3.2925800000000001</v>
      </c>
      <c r="HG102">
        <v>8320.1</v>
      </c>
      <c r="HH102">
        <v>9999</v>
      </c>
      <c r="HI102">
        <v>9999</v>
      </c>
      <c r="HJ102">
        <v>970.3</v>
      </c>
      <c r="HK102">
        <v>4.97126</v>
      </c>
      <c r="HL102">
        <v>1.8740399999999999</v>
      </c>
      <c r="HM102">
        <v>1.8703000000000001</v>
      </c>
      <c r="HN102">
        <v>1.8698699999999999</v>
      </c>
      <c r="HO102">
        <v>1.8745499999999999</v>
      </c>
      <c r="HP102">
        <v>1.87127</v>
      </c>
      <c r="HQ102">
        <v>1.86676</v>
      </c>
      <c r="HR102">
        <v>1.8777699999999999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-1.923</v>
      </c>
      <c r="IG102">
        <v>0.59760000000000002</v>
      </c>
      <c r="IH102">
        <v>-1.4143203888967211</v>
      </c>
      <c r="II102">
        <v>1.7196870422270779E-5</v>
      </c>
      <c r="IJ102">
        <v>-2.1741833173098589E-6</v>
      </c>
      <c r="IK102">
        <v>9.0595066644434051E-10</v>
      </c>
      <c r="IL102">
        <v>0.59756978560464113</v>
      </c>
      <c r="IM102">
        <v>0</v>
      </c>
      <c r="IN102">
        <v>0</v>
      </c>
      <c r="IO102">
        <v>0</v>
      </c>
      <c r="IP102">
        <v>17</v>
      </c>
      <c r="IQ102">
        <v>2050</v>
      </c>
      <c r="IR102">
        <v>3</v>
      </c>
      <c r="IS102">
        <v>34</v>
      </c>
      <c r="IT102">
        <v>155.30000000000001</v>
      </c>
      <c r="IU102">
        <v>155.30000000000001</v>
      </c>
      <c r="IV102">
        <v>1.3781699999999999</v>
      </c>
      <c r="IW102">
        <v>2.5537100000000001</v>
      </c>
      <c r="IX102">
        <v>1.49902</v>
      </c>
      <c r="IY102">
        <v>2.3010299999999999</v>
      </c>
      <c r="IZ102">
        <v>1.69678</v>
      </c>
      <c r="JA102">
        <v>2.3962400000000001</v>
      </c>
      <c r="JB102">
        <v>41.196399999999997</v>
      </c>
      <c r="JC102">
        <v>14.044499999999999</v>
      </c>
      <c r="JD102">
        <v>18</v>
      </c>
      <c r="JE102">
        <v>720.56</v>
      </c>
      <c r="JF102">
        <v>304.76299999999998</v>
      </c>
      <c r="JG102">
        <v>29.9999</v>
      </c>
      <c r="JH102">
        <v>38.453699999999998</v>
      </c>
      <c r="JI102">
        <v>29.998699999999999</v>
      </c>
      <c r="JJ102">
        <v>38.6053</v>
      </c>
      <c r="JK102">
        <v>38.6038</v>
      </c>
      <c r="JL102">
        <v>27.6616</v>
      </c>
      <c r="JM102">
        <v>21.173300000000001</v>
      </c>
      <c r="JN102">
        <v>100</v>
      </c>
      <c r="JO102">
        <v>30</v>
      </c>
      <c r="JP102">
        <v>585.38099999999997</v>
      </c>
      <c r="JQ102">
        <v>34.148400000000002</v>
      </c>
      <c r="JR102">
        <v>97.846500000000006</v>
      </c>
      <c r="JS102">
        <v>97.808000000000007</v>
      </c>
    </row>
    <row r="103" spans="1:279" x14ac:dyDescent="0.2">
      <c r="A103">
        <v>88</v>
      </c>
      <c r="B103">
        <v>1658325415.0999999</v>
      </c>
      <c r="C103">
        <v>347</v>
      </c>
      <c r="D103" t="s">
        <v>595</v>
      </c>
      <c r="E103" t="s">
        <v>596</v>
      </c>
      <c r="F103">
        <v>4</v>
      </c>
      <c r="G103">
        <v>1658325413.0999999</v>
      </c>
      <c r="H103">
        <f t="shared" si="50"/>
        <v>1.8011937707947587E-3</v>
      </c>
      <c r="I103">
        <f t="shared" si="51"/>
        <v>1.8011937707947587</v>
      </c>
      <c r="J103">
        <f t="shared" si="52"/>
        <v>8.7693594445466534</v>
      </c>
      <c r="K103">
        <f t="shared" si="53"/>
        <v>558.33514285714284</v>
      </c>
      <c r="L103">
        <f t="shared" si="54"/>
        <v>393.23134471421071</v>
      </c>
      <c r="M103">
        <f t="shared" si="55"/>
        <v>39.81045203294881</v>
      </c>
      <c r="N103">
        <f t="shared" si="56"/>
        <v>56.525439087716343</v>
      </c>
      <c r="O103">
        <f t="shared" si="57"/>
        <v>9.4807006643901279E-2</v>
      </c>
      <c r="P103">
        <f t="shared" si="58"/>
        <v>2.7654334200266861</v>
      </c>
      <c r="Q103">
        <f t="shared" si="59"/>
        <v>9.3037666839082447E-2</v>
      </c>
      <c r="R103">
        <f t="shared" si="60"/>
        <v>5.8304759598372835E-2</v>
      </c>
      <c r="S103">
        <f t="shared" si="61"/>
        <v>194.41893261251889</v>
      </c>
      <c r="T103">
        <f t="shared" si="62"/>
        <v>35.429231376573995</v>
      </c>
      <c r="U103">
        <f t="shared" si="63"/>
        <v>34.485028571428572</v>
      </c>
      <c r="V103">
        <f t="shared" si="64"/>
        <v>5.4892768496220778</v>
      </c>
      <c r="W103">
        <f t="shared" si="65"/>
        <v>65.053624167354897</v>
      </c>
      <c r="X103">
        <f t="shared" si="66"/>
        <v>3.617453912228267</v>
      </c>
      <c r="Y103">
        <f t="shared" si="67"/>
        <v>5.5607261832517114</v>
      </c>
      <c r="Z103">
        <f t="shared" si="68"/>
        <v>1.8718229373938109</v>
      </c>
      <c r="AA103">
        <f t="shared" si="69"/>
        <v>-79.432645292048861</v>
      </c>
      <c r="AB103">
        <f t="shared" si="70"/>
        <v>34.716682265853173</v>
      </c>
      <c r="AC103">
        <f t="shared" si="71"/>
        <v>2.9204612156598273</v>
      </c>
      <c r="AD103">
        <f t="shared" si="72"/>
        <v>152.62343080198303</v>
      </c>
      <c r="AE103">
        <f t="shared" si="73"/>
        <v>18.271240302208444</v>
      </c>
      <c r="AF103">
        <f t="shared" si="74"/>
        <v>1.8005145254765009</v>
      </c>
      <c r="AG103">
        <f t="shared" si="75"/>
        <v>8.7693594445466534</v>
      </c>
      <c r="AH103">
        <v>596.62041483125574</v>
      </c>
      <c r="AI103">
        <v>581.59364848484836</v>
      </c>
      <c r="AJ103">
        <v>1.711951561327858</v>
      </c>
      <c r="AK103">
        <v>63.920997978006959</v>
      </c>
      <c r="AL103">
        <f t="shared" si="76"/>
        <v>1.8011937707947587</v>
      </c>
      <c r="AM103">
        <v>34.127956552832813</v>
      </c>
      <c r="AN103">
        <v>35.732100000000003</v>
      </c>
      <c r="AO103">
        <v>-2.878342188998357E-4</v>
      </c>
      <c r="AP103">
        <v>90.484430062809054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47012.351360163098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1009.4684997992323</v>
      </c>
      <c r="BI103">
        <f t="shared" si="83"/>
        <v>8.7693594445466534</v>
      </c>
      <c r="BJ103" t="e">
        <f t="shared" si="84"/>
        <v>#DIV/0!</v>
      </c>
      <c r="BK103">
        <f t="shared" si="85"/>
        <v>8.6871055870398565E-3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1199.9557142857141</v>
      </c>
      <c r="CQ103">
        <f t="shared" si="97"/>
        <v>1009.4684997992323</v>
      </c>
      <c r="CR103">
        <f t="shared" si="98"/>
        <v>0.84125479614064658</v>
      </c>
      <c r="CS103">
        <f t="shared" si="99"/>
        <v>0.16202175655144802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1658325413.0999999</v>
      </c>
      <c r="CZ103">
        <v>558.33514285714284</v>
      </c>
      <c r="DA103">
        <v>576.12142857142851</v>
      </c>
      <c r="DB103">
        <v>35.731728571428569</v>
      </c>
      <c r="DC103">
        <v>34.129771428571431</v>
      </c>
      <c r="DD103">
        <v>560.26300000000003</v>
      </c>
      <c r="DE103">
        <v>35.134142857142862</v>
      </c>
      <c r="DF103">
        <v>650.27171428571432</v>
      </c>
      <c r="DG103">
        <v>101.1391428571429</v>
      </c>
      <c r="DH103">
        <v>0.1001214285714286</v>
      </c>
      <c r="DI103">
        <v>34.717885714285707</v>
      </c>
      <c r="DJ103">
        <v>999.89999999999986</v>
      </c>
      <c r="DK103">
        <v>34.485028571428572</v>
      </c>
      <c r="DL103">
        <v>0</v>
      </c>
      <c r="DM103">
        <v>0</v>
      </c>
      <c r="DN103">
        <v>8990.0871428571445</v>
      </c>
      <c r="DO103">
        <v>0</v>
      </c>
      <c r="DP103">
        <v>1488.82</v>
      </c>
      <c r="DQ103">
        <v>-17.786285714285711</v>
      </c>
      <c r="DR103">
        <v>579.02471428571425</v>
      </c>
      <c r="DS103">
        <v>596.47914285714273</v>
      </c>
      <c r="DT103">
        <v>1.601952857142857</v>
      </c>
      <c r="DU103">
        <v>576.12142857142851</v>
      </c>
      <c r="DV103">
        <v>34.129771428571431</v>
      </c>
      <c r="DW103">
        <v>3.6138785714285722</v>
      </c>
      <c r="DX103">
        <v>3.4518557142857138</v>
      </c>
      <c r="DY103">
        <v>27.164485714285721</v>
      </c>
      <c r="DZ103">
        <v>26.38477142857143</v>
      </c>
      <c r="EA103">
        <v>1199.9557142857141</v>
      </c>
      <c r="EB103">
        <v>0.95799871428571426</v>
      </c>
      <c r="EC103">
        <v>4.2001285714285713E-2</v>
      </c>
      <c r="ED103">
        <v>0</v>
      </c>
      <c r="EE103">
        <v>687.74557142857145</v>
      </c>
      <c r="EF103">
        <v>5.0001600000000002</v>
      </c>
      <c r="EG103">
        <v>10323.642857142861</v>
      </c>
      <c r="EH103">
        <v>9514.8042857142864</v>
      </c>
      <c r="EI103">
        <v>51.196000000000012</v>
      </c>
      <c r="EJ103">
        <v>53.686999999999998</v>
      </c>
      <c r="EK103">
        <v>52.544285714285721</v>
      </c>
      <c r="EL103">
        <v>52.25</v>
      </c>
      <c r="EM103">
        <v>52.696000000000012</v>
      </c>
      <c r="EN103">
        <v>1144.765714285714</v>
      </c>
      <c r="EO103">
        <v>50.19</v>
      </c>
      <c r="EP103">
        <v>0</v>
      </c>
      <c r="EQ103">
        <v>767926.79999995232</v>
      </c>
      <c r="ER103">
        <v>0</v>
      </c>
      <c r="ES103">
        <v>686.72584000000006</v>
      </c>
      <c r="ET103">
        <v>13.6057692337343</v>
      </c>
      <c r="EU103">
        <v>160.38461566882799</v>
      </c>
      <c r="EV103">
        <v>10311.716</v>
      </c>
      <c r="EW103">
        <v>15</v>
      </c>
      <c r="EX103">
        <v>1658316094</v>
      </c>
      <c r="EY103" t="s">
        <v>416</v>
      </c>
      <c r="EZ103">
        <v>1658316090.5</v>
      </c>
      <c r="FA103">
        <v>1658316094</v>
      </c>
      <c r="FB103">
        <v>11</v>
      </c>
      <c r="FC103">
        <v>-0.13300000000000001</v>
      </c>
      <c r="FD103">
        <v>0.107</v>
      </c>
      <c r="FE103">
        <v>-1.72</v>
      </c>
      <c r="FF103">
        <v>0.44</v>
      </c>
      <c r="FG103">
        <v>415</v>
      </c>
      <c r="FH103">
        <v>29</v>
      </c>
      <c r="FI103">
        <v>0.15</v>
      </c>
      <c r="FJ103">
        <v>0.28000000000000003</v>
      </c>
      <c r="FK103">
        <v>-17.494287804878049</v>
      </c>
      <c r="FL103">
        <v>-1.9783087108013839</v>
      </c>
      <c r="FM103">
        <v>0.1974686553640321</v>
      </c>
      <c r="FN103">
        <v>0</v>
      </c>
      <c r="FO103">
        <v>685.88208823529419</v>
      </c>
      <c r="FP103">
        <v>12.96200151109978</v>
      </c>
      <c r="FQ103">
        <v>1.283886204588315</v>
      </c>
      <c r="FR103">
        <v>0</v>
      </c>
      <c r="FS103">
        <v>1.6306680487804881</v>
      </c>
      <c r="FT103">
        <v>-0.20228801393728299</v>
      </c>
      <c r="FU103">
        <v>2.1903730300357319E-2</v>
      </c>
      <c r="FV103">
        <v>0</v>
      </c>
      <c r="FW103">
        <v>0</v>
      </c>
      <c r="FX103">
        <v>3</v>
      </c>
      <c r="FY103" t="s">
        <v>425</v>
      </c>
      <c r="FZ103">
        <v>3.3668399999999998</v>
      </c>
      <c r="GA103">
        <v>2.8936199999999999</v>
      </c>
      <c r="GB103">
        <v>0.121449</v>
      </c>
      <c r="GC103">
        <v>0.12576100000000001</v>
      </c>
      <c r="GD103">
        <v>0.143958</v>
      </c>
      <c r="GE103">
        <v>0.14268500000000001</v>
      </c>
      <c r="GF103">
        <v>30163</v>
      </c>
      <c r="GG103">
        <v>26115.5</v>
      </c>
      <c r="GH103">
        <v>30700.2</v>
      </c>
      <c r="GI103">
        <v>27859.5</v>
      </c>
      <c r="GJ103">
        <v>34641.199999999997</v>
      </c>
      <c r="GK103">
        <v>33706</v>
      </c>
      <c r="GL103">
        <v>40028.9</v>
      </c>
      <c r="GM103">
        <v>38840.300000000003</v>
      </c>
      <c r="GN103">
        <v>2.2988300000000002</v>
      </c>
      <c r="GO103">
        <v>1.5773999999999999</v>
      </c>
      <c r="GP103">
        <v>0</v>
      </c>
      <c r="GQ103">
        <v>7.7445100000000003E-2</v>
      </c>
      <c r="GR103">
        <v>999.9</v>
      </c>
      <c r="GS103">
        <v>33.239600000000003</v>
      </c>
      <c r="GT103">
        <v>65.599999999999994</v>
      </c>
      <c r="GU103">
        <v>36.5</v>
      </c>
      <c r="GV103">
        <v>39.792900000000003</v>
      </c>
      <c r="GW103">
        <v>50.790199999999999</v>
      </c>
      <c r="GX103">
        <v>39.479199999999999</v>
      </c>
      <c r="GY103">
        <v>1</v>
      </c>
      <c r="GZ103">
        <v>0.86461399999999999</v>
      </c>
      <c r="HA103">
        <v>2.1345000000000001</v>
      </c>
      <c r="HB103">
        <v>20.1922</v>
      </c>
      <c r="HC103">
        <v>5.2147399999999999</v>
      </c>
      <c r="HD103">
        <v>11.977600000000001</v>
      </c>
      <c r="HE103">
        <v>4.9897999999999998</v>
      </c>
      <c r="HF103">
        <v>3.2925</v>
      </c>
      <c r="HG103">
        <v>8320.1</v>
      </c>
      <c r="HH103">
        <v>9999</v>
      </c>
      <c r="HI103">
        <v>9999</v>
      </c>
      <c r="HJ103">
        <v>970.3</v>
      </c>
      <c r="HK103">
        <v>4.9712699999999996</v>
      </c>
      <c r="HL103">
        <v>1.87405</v>
      </c>
      <c r="HM103">
        <v>1.8703099999999999</v>
      </c>
      <c r="HN103">
        <v>1.86991</v>
      </c>
      <c r="HO103">
        <v>1.87456</v>
      </c>
      <c r="HP103">
        <v>1.87127</v>
      </c>
      <c r="HQ103">
        <v>1.86676</v>
      </c>
      <c r="HR103">
        <v>1.87778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-1.9330000000000001</v>
      </c>
      <c r="IG103">
        <v>0.59760000000000002</v>
      </c>
      <c r="IH103">
        <v>-1.4143203888967211</v>
      </c>
      <c r="II103">
        <v>1.7196870422270779E-5</v>
      </c>
      <c r="IJ103">
        <v>-2.1741833173098589E-6</v>
      </c>
      <c r="IK103">
        <v>9.0595066644434051E-10</v>
      </c>
      <c r="IL103">
        <v>0.59756978560464113</v>
      </c>
      <c r="IM103">
        <v>0</v>
      </c>
      <c r="IN103">
        <v>0</v>
      </c>
      <c r="IO103">
        <v>0</v>
      </c>
      <c r="IP103">
        <v>17</v>
      </c>
      <c r="IQ103">
        <v>2050</v>
      </c>
      <c r="IR103">
        <v>3</v>
      </c>
      <c r="IS103">
        <v>34</v>
      </c>
      <c r="IT103">
        <v>155.4</v>
      </c>
      <c r="IU103">
        <v>155.4</v>
      </c>
      <c r="IV103">
        <v>1.3915999999999999</v>
      </c>
      <c r="IW103">
        <v>2.5524900000000001</v>
      </c>
      <c r="IX103">
        <v>1.49902</v>
      </c>
      <c r="IY103">
        <v>2.3010299999999999</v>
      </c>
      <c r="IZ103">
        <v>1.69678</v>
      </c>
      <c r="JA103">
        <v>2.3913600000000002</v>
      </c>
      <c r="JB103">
        <v>41.196399999999997</v>
      </c>
      <c r="JC103">
        <v>14.0357</v>
      </c>
      <c r="JD103">
        <v>18</v>
      </c>
      <c r="JE103">
        <v>720.51700000000005</v>
      </c>
      <c r="JF103">
        <v>304.73</v>
      </c>
      <c r="JG103">
        <v>30.000800000000002</v>
      </c>
      <c r="JH103">
        <v>38.435400000000001</v>
      </c>
      <c r="JI103">
        <v>29.9986</v>
      </c>
      <c r="JJ103">
        <v>38.587600000000002</v>
      </c>
      <c r="JK103">
        <v>38.585299999999997</v>
      </c>
      <c r="JL103">
        <v>27.922499999999999</v>
      </c>
      <c r="JM103">
        <v>21.173300000000001</v>
      </c>
      <c r="JN103">
        <v>100</v>
      </c>
      <c r="JO103">
        <v>30</v>
      </c>
      <c r="JP103">
        <v>592.06799999999998</v>
      </c>
      <c r="JQ103">
        <v>34.148400000000002</v>
      </c>
      <c r="JR103">
        <v>97.850099999999998</v>
      </c>
      <c r="JS103">
        <v>97.809200000000004</v>
      </c>
    </row>
    <row r="104" spans="1:279" x14ac:dyDescent="0.2">
      <c r="A104">
        <v>89</v>
      </c>
      <c r="B104">
        <v>1658325419.0999999</v>
      </c>
      <c r="C104">
        <v>351</v>
      </c>
      <c r="D104" t="s">
        <v>597</v>
      </c>
      <c r="E104" t="s">
        <v>598</v>
      </c>
      <c r="F104">
        <v>4</v>
      </c>
      <c r="G104">
        <v>1658325416.7874999</v>
      </c>
      <c r="H104">
        <f t="shared" si="50"/>
        <v>1.7946216500543024E-3</v>
      </c>
      <c r="I104">
        <f t="shared" si="51"/>
        <v>1.7946216500543024</v>
      </c>
      <c r="J104">
        <f t="shared" si="52"/>
        <v>8.9035163971869977</v>
      </c>
      <c r="K104">
        <f t="shared" si="53"/>
        <v>564.39862500000004</v>
      </c>
      <c r="L104">
        <f t="shared" si="54"/>
        <v>396.07634105484954</v>
      </c>
      <c r="M104">
        <f t="shared" si="55"/>
        <v>40.098772838077373</v>
      </c>
      <c r="N104">
        <f t="shared" si="56"/>
        <v>57.139722594195874</v>
      </c>
      <c r="O104">
        <f t="shared" si="57"/>
        <v>9.432938257511414E-2</v>
      </c>
      <c r="P104">
        <f t="shared" si="58"/>
        <v>2.7658730928957875</v>
      </c>
      <c r="Q104">
        <f t="shared" si="59"/>
        <v>9.2577920593287899E-2</v>
      </c>
      <c r="R104">
        <f t="shared" si="60"/>
        <v>5.801585359059018E-2</v>
      </c>
      <c r="S104">
        <f t="shared" si="61"/>
        <v>194.42108548751347</v>
      </c>
      <c r="T104">
        <f t="shared" si="62"/>
        <v>35.436506902845693</v>
      </c>
      <c r="U104">
        <f t="shared" si="63"/>
        <v>34.493137500000003</v>
      </c>
      <c r="V104">
        <f t="shared" si="64"/>
        <v>5.4917514948542072</v>
      </c>
      <c r="W104">
        <f t="shared" si="65"/>
        <v>65.034446909320579</v>
      </c>
      <c r="X104">
        <f t="shared" si="66"/>
        <v>3.6175067816461719</v>
      </c>
      <c r="Y104">
        <f t="shared" si="67"/>
        <v>5.5624472161501846</v>
      </c>
      <c r="Z104">
        <f t="shared" si="68"/>
        <v>1.8742447132080353</v>
      </c>
      <c r="AA104">
        <f t="shared" si="69"/>
        <v>-79.142814767394739</v>
      </c>
      <c r="AB104">
        <f t="shared" si="70"/>
        <v>34.344624511174366</v>
      </c>
      <c r="AC104">
        <f t="shared" si="71"/>
        <v>2.8888962199011896</v>
      </c>
      <c r="AD104">
        <f t="shared" si="72"/>
        <v>152.51179145119428</v>
      </c>
      <c r="AE104">
        <f t="shared" si="73"/>
        <v>18.353977990290794</v>
      </c>
      <c r="AF104">
        <f t="shared" si="74"/>
        <v>1.7942714704111948</v>
      </c>
      <c r="AG104">
        <f t="shared" si="75"/>
        <v>8.9035163971869977</v>
      </c>
      <c r="AH104">
        <v>603.52693867910398</v>
      </c>
      <c r="AI104">
        <v>588.40223636363635</v>
      </c>
      <c r="AJ104">
        <v>1.7040264058680059</v>
      </c>
      <c r="AK104">
        <v>63.920997978006959</v>
      </c>
      <c r="AL104">
        <f t="shared" si="76"/>
        <v>1.7946216500543024</v>
      </c>
      <c r="AM104">
        <v>34.135231906846833</v>
      </c>
      <c r="AN104">
        <v>35.731523636363647</v>
      </c>
      <c r="AO104">
        <v>8.7864300461438754E-5</v>
      </c>
      <c r="AP104">
        <v>90.484430062809054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47023.528557755184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1009.4794872992297</v>
      </c>
      <c r="BI104">
        <f t="shared" si="83"/>
        <v>8.9035163971869977</v>
      </c>
      <c r="BJ104" t="e">
        <f t="shared" si="84"/>
        <v>#DIV/0!</v>
      </c>
      <c r="BK104">
        <f t="shared" si="85"/>
        <v>8.8199081895240332E-3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1199.96875</v>
      </c>
      <c r="CQ104">
        <f t="shared" si="97"/>
        <v>1009.4794872992297</v>
      </c>
      <c r="CR104">
        <f t="shared" si="98"/>
        <v>0.84125481376013311</v>
      </c>
      <c r="CS104">
        <f t="shared" si="99"/>
        <v>0.16202179055705698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1658325416.7874999</v>
      </c>
      <c r="CZ104">
        <v>564.39862500000004</v>
      </c>
      <c r="DA104">
        <v>582.26874999999995</v>
      </c>
      <c r="DB104">
        <v>35.731987500000002</v>
      </c>
      <c r="DC104">
        <v>34.135525000000001</v>
      </c>
      <c r="DD104">
        <v>566.33562500000005</v>
      </c>
      <c r="DE104">
        <v>35.134387500000003</v>
      </c>
      <c r="DF104">
        <v>650.24712499999998</v>
      </c>
      <c r="DG104">
        <v>101.14</v>
      </c>
      <c r="DH104">
        <v>0.100010275</v>
      </c>
      <c r="DI104">
        <v>34.723462499999997</v>
      </c>
      <c r="DJ104">
        <v>999.9</v>
      </c>
      <c r="DK104">
        <v>34.493137500000003</v>
      </c>
      <c r="DL104">
        <v>0</v>
      </c>
      <c r="DM104">
        <v>0</v>
      </c>
      <c r="DN104">
        <v>8992.3449999999993</v>
      </c>
      <c r="DO104">
        <v>0</v>
      </c>
      <c r="DP104">
        <v>1489.74</v>
      </c>
      <c r="DQ104">
        <v>-17.870325000000001</v>
      </c>
      <c r="DR104">
        <v>585.31287500000008</v>
      </c>
      <c r="DS104">
        <v>602.84749999999997</v>
      </c>
      <c r="DT104">
        <v>1.5964425</v>
      </c>
      <c r="DU104">
        <v>582.26874999999995</v>
      </c>
      <c r="DV104">
        <v>34.135525000000001</v>
      </c>
      <c r="DW104">
        <v>3.6139275</v>
      </c>
      <c r="DX104">
        <v>3.4524625000000002</v>
      </c>
      <c r="DY104">
        <v>27.164687499999999</v>
      </c>
      <c r="DZ104">
        <v>26.387775000000001</v>
      </c>
      <c r="EA104">
        <v>1199.96875</v>
      </c>
      <c r="EB104">
        <v>0.95799800000000002</v>
      </c>
      <c r="EC104">
        <v>4.2002049999999999E-2</v>
      </c>
      <c r="ED104">
        <v>0</v>
      </c>
      <c r="EE104">
        <v>688.59050000000002</v>
      </c>
      <c r="EF104">
        <v>5.0001600000000002</v>
      </c>
      <c r="EG104">
        <v>10334.275</v>
      </c>
      <c r="EH104">
        <v>9514.9</v>
      </c>
      <c r="EI104">
        <v>51.194875000000003</v>
      </c>
      <c r="EJ104">
        <v>53.671499999999988</v>
      </c>
      <c r="EK104">
        <v>52.499749999999999</v>
      </c>
      <c r="EL104">
        <v>52.210624999999993</v>
      </c>
      <c r="EM104">
        <v>52.694875000000003</v>
      </c>
      <c r="EN104">
        <v>1144.7774999999999</v>
      </c>
      <c r="EO104">
        <v>50.191249999999997</v>
      </c>
      <c r="EP104">
        <v>0</v>
      </c>
      <c r="EQ104">
        <v>767930.40000009537</v>
      </c>
      <c r="ER104">
        <v>0</v>
      </c>
      <c r="ES104">
        <v>687.5347999999999</v>
      </c>
      <c r="ET104">
        <v>12.671384601777129</v>
      </c>
      <c r="EU104">
        <v>160.84615382169039</v>
      </c>
      <c r="EV104">
        <v>10321.588</v>
      </c>
      <c r="EW104">
        <v>15</v>
      </c>
      <c r="EX104">
        <v>1658316094</v>
      </c>
      <c r="EY104" t="s">
        <v>416</v>
      </c>
      <c r="EZ104">
        <v>1658316090.5</v>
      </c>
      <c r="FA104">
        <v>1658316094</v>
      </c>
      <c r="FB104">
        <v>11</v>
      </c>
      <c r="FC104">
        <v>-0.13300000000000001</v>
      </c>
      <c r="FD104">
        <v>0.107</v>
      </c>
      <c r="FE104">
        <v>-1.72</v>
      </c>
      <c r="FF104">
        <v>0.44</v>
      </c>
      <c r="FG104">
        <v>415</v>
      </c>
      <c r="FH104">
        <v>29</v>
      </c>
      <c r="FI104">
        <v>0.15</v>
      </c>
      <c r="FJ104">
        <v>0.28000000000000003</v>
      </c>
      <c r="FK104">
        <v>-17.615824390243901</v>
      </c>
      <c r="FL104">
        <v>-1.99665156794428</v>
      </c>
      <c r="FM104">
        <v>0.19847347771512289</v>
      </c>
      <c r="FN104">
        <v>0</v>
      </c>
      <c r="FO104">
        <v>686.79985294117648</v>
      </c>
      <c r="FP104">
        <v>13.15735676185953</v>
      </c>
      <c r="FQ104">
        <v>1.302450227847791</v>
      </c>
      <c r="FR104">
        <v>0</v>
      </c>
      <c r="FS104">
        <v>1.619177804878049</v>
      </c>
      <c r="FT104">
        <v>-0.2025813240418125</v>
      </c>
      <c r="FU104">
        <v>2.051721080176052E-2</v>
      </c>
      <c r="FV104">
        <v>0</v>
      </c>
      <c r="FW104">
        <v>0</v>
      </c>
      <c r="FX104">
        <v>3</v>
      </c>
      <c r="FY104" t="s">
        <v>425</v>
      </c>
      <c r="FZ104">
        <v>3.36694</v>
      </c>
      <c r="GA104">
        <v>2.89377</v>
      </c>
      <c r="GB104">
        <v>0.122472</v>
      </c>
      <c r="GC104">
        <v>0.126805</v>
      </c>
      <c r="GD104">
        <v>0.14396600000000001</v>
      </c>
      <c r="GE104">
        <v>0.14269699999999999</v>
      </c>
      <c r="GF104">
        <v>30128.6</v>
      </c>
      <c r="GG104">
        <v>26085.7</v>
      </c>
      <c r="GH104">
        <v>30701.1</v>
      </c>
      <c r="GI104">
        <v>27861</v>
      </c>
      <c r="GJ104">
        <v>34641.800000000003</v>
      </c>
      <c r="GK104">
        <v>33707.199999999997</v>
      </c>
      <c r="GL104">
        <v>40030</v>
      </c>
      <c r="GM104">
        <v>38842.199999999997</v>
      </c>
      <c r="GN104">
        <v>2.2993000000000001</v>
      </c>
      <c r="GO104">
        <v>1.57738</v>
      </c>
      <c r="GP104">
        <v>0</v>
      </c>
      <c r="GQ104">
        <v>7.7575400000000003E-2</v>
      </c>
      <c r="GR104">
        <v>999.9</v>
      </c>
      <c r="GS104">
        <v>33.246400000000001</v>
      </c>
      <c r="GT104">
        <v>65.599999999999994</v>
      </c>
      <c r="GU104">
        <v>36.5</v>
      </c>
      <c r="GV104">
        <v>39.794499999999999</v>
      </c>
      <c r="GW104">
        <v>50.520200000000003</v>
      </c>
      <c r="GX104">
        <v>39.919899999999998</v>
      </c>
      <c r="GY104">
        <v>1</v>
      </c>
      <c r="GZ104">
        <v>0.86334299999999997</v>
      </c>
      <c r="HA104">
        <v>2.1441499999999998</v>
      </c>
      <c r="HB104">
        <v>20.1919</v>
      </c>
      <c r="HC104">
        <v>5.2148899999999996</v>
      </c>
      <c r="HD104">
        <v>11.9772</v>
      </c>
      <c r="HE104">
        <v>4.99</v>
      </c>
      <c r="HF104">
        <v>3.2925</v>
      </c>
      <c r="HG104">
        <v>8320.4</v>
      </c>
      <c r="HH104">
        <v>9999</v>
      </c>
      <c r="HI104">
        <v>9999</v>
      </c>
      <c r="HJ104">
        <v>970.3</v>
      </c>
      <c r="HK104">
        <v>4.9712399999999999</v>
      </c>
      <c r="HL104">
        <v>1.8740300000000001</v>
      </c>
      <c r="HM104">
        <v>1.87032</v>
      </c>
      <c r="HN104">
        <v>1.8698999999999999</v>
      </c>
      <c r="HO104">
        <v>1.8745499999999999</v>
      </c>
      <c r="HP104">
        <v>1.8712800000000001</v>
      </c>
      <c r="HQ104">
        <v>1.86676</v>
      </c>
      <c r="HR104">
        <v>1.8777600000000001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-1.9430000000000001</v>
      </c>
      <c r="IG104">
        <v>0.59750000000000003</v>
      </c>
      <c r="IH104">
        <v>-1.4143203888967211</v>
      </c>
      <c r="II104">
        <v>1.7196870422270779E-5</v>
      </c>
      <c r="IJ104">
        <v>-2.1741833173098589E-6</v>
      </c>
      <c r="IK104">
        <v>9.0595066644434051E-10</v>
      </c>
      <c r="IL104">
        <v>0.59756978560464113</v>
      </c>
      <c r="IM104">
        <v>0</v>
      </c>
      <c r="IN104">
        <v>0</v>
      </c>
      <c r="IO104">
        <v>0</v>
      </c>
      <c r="IP104">
        <v>17</v>
      </c>
      <c r="IQ104">
        <v>2050</v>
      </c>
      <c r="IR104">
        <v>3</v>
      </c>
      <c r="IS104">
        <v>34</v>
      </c>
      <c r="IT104">
        <v>155.5</v>
      </c>
      <c r="IU104">
        <v>155.4</v>
      </c>
      <c r="IV104">
        <v>1.40503</v>
      </c>
      <c r="IW104">
        <v>2.5549300000000001</v>
      </c>
      <c r="IX104">
        <v>1.49902</v>
      </c>
      <c r="IY104">
        <v>2.3022499999999999</v>
      </c>
      <c r="IZ104">
        <v>1.69678</v>
      </c>
      <c r="JA104">
        <v>2.3571800000000001</v>
      </c>
      <c r="JB104">
        <v>41.196399999999997</v>
      </c>
      <c r="JC104">
        <v>14.026999999999999</v>
      </c>
      <c r="JD104">
        <v>18</v>
      </c>
      <c r="JE104">
        <v>720.73599999999999</v>
      </c>
      <c r="JF104">
        <v>304.637</v>
      </c>
      <c r="JG104">
        <v>30.001799999999999</v>
      </c>
      <c r="JH104">
        <v>38.420299999999997</v>
      </c>
      <c r="JI104">
        <v>29.998699999999999</v>
      </c>
      <c r="JJ104">
        <v>38.570399999999999</v>
      </c>
      <c r="JK104">
        <v>38.568199999999997</v>
      </c>
      <c r="JL104">
        <v>28.180499999999999</v>
      </c>
      <c r="JM104">
        <v>21.173300000000001</v>
      </c>
      <c r="JN104">
        <v>100</v>
      </c>
      <c r="JO104">
        <v>30</v>
      </c>
      <c r="JP104">
        <v>598.74599999999998</v>
      </c>
      <c r="JQ104">
        <v>34.148400000000002</v>
      </c>
      <c r="JR104">
        <v>97.852699999999999</v>
      </c>
      <c r="JS104">
        <v>97.814099999999996</v>
      </c>
    </row>
    <row r="105" spans="1:279" x14ac:dyDescent="0.2">
      <c r="A105">
        <v>90</v>
      </c>
      <c r="B105">
        <v>1658325423.0999999</v>
      </c>
      <c r="C105">
        <v>355</v>
      </c>
      <c r="D105" t="s">
        <v>599</v>
      </c>
      <c r="E105" t="s">
        <v>600</v>
      </c>
      <c r="F105">
        <v>4</v>
      </c>
      <c r="G105">
        <v>1658325421.0999999</v>
      </c>
      <c r="H105">
        <f t="shared" si="50"/>
        <v>1.7938286233772074E-3</v>
      </c>
      <c r="I105">
        <f t="shared" si="51"/>
        <v>1.7938286233772074</v>
      </c>
      <c r="J105">
        <f t="shared" si="52"/>
        <v>9.0774533163771487</v>
      </c>
      <c r="K105">
        <f t="shared" si="53"/>
        <v>571.49157142857143</v>
      </c>
      <c r="L105">
        <f t="shared" si="54"/>
        <v>399.50376574114586</v>
      </c>
      <c r="M105">
        <f t="shared" si="55"/>
        <v>40.446062486594549</v>
      </c>
      <c r="N105">
        <f t="shared" si="56"/>
        <v>57.858237620565902</v>
      </c>
      <c r="O105">
        <f t="shared" si="57"/>
        <v>9.4043537051713935E-2</v>
      </c>
      <c r="P105">
        <f t="shared" si="58"/>
        <v>2.7674470532427771</v>
      </c>
      <c r="Q105">
        <f t="shared" si="59"/>
        <v>9.2303538698214116E-2</v>
      </c>
      <c r="R105">
        <f t="shared" si="60"/>
        <v>5.7843362156430593E-2</v>
      </c>
      <c r="S105">
        <f t="shared" si="61"/>
        <v>194.42440461253</v>
      </c>
      <c r="T105">
        <f t="shared" si="62"/>
        <v>35.437777740250489</v>
      </c>
      <c r="U105">
        <f t="shared" si="63"/>
        <v>34.509114285714283</v>
      </c>
      <c r="V105">
        <f t="shared" si="64"/>
        <v>5.4966300543593549</v>
      </c>
      <c r="W105">
        <f t="shared" si="65"/>
        <v>65.032463243552058</v>
      </c>
      <c r="X105">
        <f t="shared" si="66"/>
        <v>3.6176792531080024</v>
      </c>
      <c r="Y105">
        <f t="shared" si="67"/>
        <v>5.5628820940696775</v>
      </c>
      <c r="Z105">
        <f t="shared" si="68"/>
        <v>1.8789508012513525</v>
      </c>
      <c r="AA105">
        <f t="shared" si="69"/>
        <v>-79.10784229093484</v>
      </c>
      <c r="AB105">
        <f t="shared" si="70"/>
        <v>32.190664848378432</v>
      </c>
      <c r="AC105">
        <f t="shared" si="71"/>
        <v>2.7064054168850533</v>
      </c>
      <c r="AD105">
        <f t="shared" si="72"/>
        <v>150.21363258685864</v>
      </c>
      <c r="AE105">
        <f t="shared" si="73"/>
        <v>18.58961882323263</v>
      </c>
      <c r="AF105">
        <f t="shared" si="74"/>
        <v>1.790815226130839</v>
      </c>
      <c r="AG105">
        <f t="shared" si="75"/>
        <v>9.0774533163771487</v>
      </c>
      <c r="AH105">
        <v>610.57125785380447</v>
      </c>
      <c r="AI105">
        <v>595.2424424242422</v>
      </c>
      <c r="AJ105">
        <v>1.713882233338073</v>
      </c>
      <c r="AK105">
        <v>63.920997978006959</v>
      </c>
      <c r="AL105">
        <f t="shared" si="76"/>
        <v>1.7938286233772074</v>
      </c>
      <c r="AM105">
        <v>34.139012934342396</v>
      </c>
      <c r="AN105">
        <v>35.734827878787861</v>
      </c>
      <c r="AO105">
        <v>3.7595063026178828E-5</v>
      </c>
      <c r="AP105">
        <v>90.484430062809054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47066.368613645398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1009.4972997992384</v>
      </c>
      <c r="BI105">
        <f t="shared" si="83"/>
        <v>9.0774533163771487</v>
      </c>
      <c r="BJ105" t="e">
        <f t="shared" si="84"/>
        <v>#DIV/0!</v>
      </c>
      <c r="BK105">
        <f t="shared" si="85"/>
        <v>8.9920530923484464E-3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1199.99</v>
      </c>
      <c r="CQ105">
        <f t="shared" si="97"/>
        <v>1009.4972997992384</v>
      </c>
      <c r="CR105">
        <f t="shared" si="98"/>
        <v>0.84125476028903434</v>
      </c>
      <c r="CS105">
        <f t="shared" si="99"/>
        <v>0.16202168735783631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1658325421.0999999</v>
      </c>
      <c r="CZ105">
        <v>571.49157142857143</v>
      </c>
      <c r="DA105">
        <v>589.58857142857141</v>
      </c>
      <c r="DB105">
        <v>35.733428571428568</v>
      </c>
      <c r="DC105">
        <v>34.140085714285711</v>
      </c>
      <c r="DD105">
        <v>573.44042857142858</v>
      </c>
      <c r="DE105">
        <v>35.135857142857141</v>
      </c>
      <c r="DF105">
        <v>650.26428571428573</v>
      </c>
      <c r="DG105">
        <v>101.1408571428571</v>
      </c>
      <c r="DH105">
        <v>9.9896899999999997E-2</v>
      </c>
      <c r="DI105">
        <v>34.724871428571433</v>
      </c>
      <c r="DJ105">
        <v>999.89999999999986</v>
      </c>
      <c r="DK105">
        <v>34.509114285714283</v>
      </c>
      <c r="DL105">
        <v>0</v>
      </c>
      <c r="DM105">
        <v>0</v>
      </c>
      <c r="DN105">
        <v>9000.6271428571436</v>
      </c>
      <c r="DO105">
        <v>0</v>
      </c>
      <c r="DP105">
        <v>1490.298571428571</v>
      </c>
      <c r="DQ105">
        <v>-18.096871428571429</v>
      </c>
      <c r="DR105">
        <v>592.66985714285715</v>
      </c>
      <c r="DS105">
        <v>610.42857142857133</v>
      </c>
      <c r="DT105">
        <v>1.5933328571428571</v>
      </c>
      <c r="DU105">
        <v>589.58857142857141</v>
      </c>
      <c r="DV105">
        <v>34.140085714285711</v>
      </c>
      <c r="DW105">
        <v>3.614105714285714</v>
      </c>
      <c r="DX105">
        <v>3.4529557142857139</v>
      </c>
      <c r="DY105">
        <v>27.165514285714291</v>
      </c>
      <c r="DZ105">
        <v>26.39018571428571</v>
      </c>
      <c r="EA105">
        <v>1199.99</v>
      </c>
      <c r="EB105">
        <v>0.95800014285714286</v>
      </c>
      <c r="EC105">
        <v>4.1999757142857141E-2</v>
      </c>
      <c r="ED105">
        <v>0</v>
      </c>
      <c r="EE105">
        <v>689.55471428571423</v>
      </c>
      <c r="EF105">
        <v>5.0001600000000002</v>
      </c>
      <c r="EG105">
        <v>10346.67142857143</v>
      </c>
      <c r="EH105">
        <v>9515.1071428571431</v>
      </c>
      <c r="EI105">
        <v>51.196000000000012</v>
      </c>
      <c r="EJ105">
        <v>53.686999999999998</v>
      </c>
      <c r="EK105">
        <v>52.490857142857138</v>
      </c>
      <c r="EL105">
        <v>52.204999999999998</v>
      </c>
      <c r="EM105">
        <v>52.686999999999998</v>
      </c>
      <c r="EN105">
        <v>1144.8</v>
      </c>
      <c r="EO105">
        <v>50.19</v>
      </c>
      <c r="EP105">
        <v>0</v>
      </c>
      <c r="EQ105">
        <v>767934.60000014305</v>
      </c>
      <c r="ER105">
        <v>0</v>
      </c>
      <c r="ES105">
        <v>688.39488461538474</v>
      </c>
      <c r="ET105">
        <v>13.5705640950135</v>
      </c>
      <c r="EU105">
        <v>166.64273497530129</v>
      </c>
      <c r="EV105">
        <v>10331.957692307689</v>
      </c>
      <c r="EW105">
        <v>15</v>
      </c>
      <c r="EX105">
        <v>1658316094</v>
      </c>
      <c r="EY105" t="s">
        <v>416</v>
      </c>
      <c r="EZ105">
        <v>1658316090.5</v>
      </c>
      <c r="FA105">
        <v>1658316094</v>
      </c>
      <c r="FB105">
        <v>11</v>
      </c>
      <c r="FC105">
        <v>-0.13300000000000001</v>
      </c>
      <c r="FD105">
        <v>0.107</v>
      </c>
      <c r="FE105">
        <v>-1.72</v>
      </c>
      <c r="FF105">
        <v>0.44</v>
      </c>
      <c r="FG105">
        <v>415</v>
      </c>
      <c r="FH105">
        <v>29</v>
      </c>
      <c r="FI105">
        <v>0.15</v>
      </c>
      <c r="FJ105">
        <v>0.28000000000000003</v>
      </c>
      <c r="FK105">
        <v>-17.76283658536585</v>
      </c>
      <c r="FL105">
        <v>-2.0960885017422162</v>
      </c>
      <c r="FM105">
        <v>0.20995082090360209</v>
      </c>
      <c r="FN105">
        <v>0</v>
      </c>
      <c r="FO105">
        <v>687.73152941176465</v>
      </c>
      <c r="FP105">
        <v>13.22377386624137</v>
      </c>
      <c r="FQ105">
        <v>1.3081378375676329</v>
      </c>
      <c r="FR105">
        <v>0</v>
      </c>
      <c r="FS105">
        <v>1.607712926829268</v>
      </c>
      <c r="FT105">
        <v>-0.13506292682926899</v>
      </c>
      <c r="FU105">
        <v>1.3947531339203361E-2</v>
      </c>
      <c r="FV105">
        <v>0</v>
      </c>
      <c r="FW105">
        <v>0</v>
      </c>
      <c r="FX105">
        <v>3</v>
      </c>
      <c r="FY105" t="s">
        <v>425</v>
      </c>
      <c r="FZ105">
        <v>3.3668</v>
      </c>
      <c r="GA105">
        <v>2.8934899999999999</v>
      </c>
      <c r="GB105">
        <v>0.12349599999999999</v>
      </c>
      <c r="GC105">
        <v>0.12786600000000001</v>
      </c>
      <c r="GD105">
        <v>0.14397799999999999</v>
      </c>
      <c r="GE105">
        <v>0.14271800000000001</v>
      </c>
      <c r="GF105">
        <v>30094.3</v>
      </c>
      <c r="GG105">
        <v>26054.400000000001</v>
      </c>
      <c r="GH105">
        <v>30701.9</v>
      </c>
      <c r="GI105">
        <v>27861.4</v>
      </c>
      <c r="GJ105">
        <v>34642.300000000003</v>
      </c>
      <c r="GK105">
        <v>33706.6</v>
      </c>
      <c r="GL105">
        <v>40031.199999999997</v>
      </c>
      <c r="GM105">
        <v>38842.400000000001</v>
      </c>
      <c r="GN105">
        <v>2.2995000000000001</v>
      </c>
      <c r="GO105">
        <v>1.5775699999999999</v>
      </c>
      <c r="GP105">
        <v>0</v>
      </c>
      <c r="GQ105">
        <v>7.7806399999999998E-2</v>
      </c>
      <c r="GR105">
        <v>999.9</v>
      </c>
      <c r="GS105">
        <v>33.256100000000004</v>
      </c>
      <c r="GT105">
        <v>65.599999999999994</v>
      </c>
      <c r="GU105">
        <v>36.5</v>
      </c>
      <c r="GV105">
        <v>39.792700000000004</v>
      </c>
      <c r="GW105">
        <v>50.730200000000004</v>
      </c>
      <c r="GX105">
        <v>40.284500000000001</v>
      </c>
      <c r="GY105">
        <v>1</v>
      </c>
      <c r="GZ105">
        <v>0.86236299999999999</v>
      </c>
      <c r="HA105">
        <v>2.1522299999999999</v>
      </c>
      <c r="HB105">
        <v>20.1921</v>
      </c>
      <c r="HC105">
        <v>5.2147399999999999</v>
      </c>
      <c r="HD105">
        <v>11.977</v>
      </c>
      <c r="HE105">
        <v>4.99</v>
      </c>
      <c r="HF105">
        <v>3.2925</v>
      </c>
      <c r="HG105">
        <v>8320.4</v>
      </c>
      <c r="HH105">
        <v>9999</v>
      </c>
      <c r="HI105">
        <v>9999</v>
      </c>
      <c r="HJ105">
        <v>970.3</v>
      </c>
      <c r="HK105">
        <v>4.9712300000000003</v>
      </c>
      <c r="HL105">
        <v>1.8740600000000001</v>
      </c>
      <c r="HM105">
        <v>1.8703000000000001</v>
      </c>
      <c r="HN105">
        <v>1.86992</v>
      </c>
      <c r="HO105">
        <v>1.87456</v>
      </c>
      <c r="HP105">
        <v>1.8712599999999999</v>
      </c>
      <c r="HQ105">
        <v>1.86676</v>
      </c>
      <c r="HR105">
        <v>1.8777699999999999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-1.954</v>
      </c>
      <c r="IG105">
        <v>0.59760000000000002</v>
      </c>
      <c r="IH105">
        <v>-1.4143203888967211</v>
      </c>
      <c r="II105">
        <v>1.7196870422270779E-5</v>
      </c>
      <c r="IJ105">
        <v>-2.1741833173098589E-6</v>
      </c>
      <c r="IK105">
        <v>9.0595066644434051E-10</v>
      </c>
      <c r="IL105">
        <v>0.59756978560464113</v>
      </c>
      <c r="IM105">
        <v>0</v>
      </c>
      <c r="IN105">
        <v>0</v>
      </c>
      <c r="IO105">
        <v>0</v>
      </c>
      <c r="IP105">
        <v>17</v>
      </c>
      <c r="IQ105">
        <v>2050</v>
      </c>
      <c r="IR105">
        <v>3</v>
      </c>
      <c r="IS105">
        <v>34</v>
      </c>
      <c r="IT105">
        <v>155.5</v>
      </c>
      <c r="IU105">
        <v>155.5</v>
      </c>
      <c r="IV105">
        <v>1.4172400000000001</v>
      </c>
      <c r="IW105">
        <v>2.5537100000000001</v>
      </c>
      <c r="IX105">
        <v>1.49902</v>
      </c>
      <c r="IY105">
        <v>2.3022499999999999</v>
      </c>
      <c r="IZ105">
        <v>1.69678</v>
      </c>
      <c r="JA105">
        <v>2.33887</v>
      </c>
      <c r="JB105">
        <v>41.196399999999997</v>
      </c>
      <c r="JC105">
        <v>14.0182</v>
      </c>
      <c r="JD105">
        <v>18</v>
      </c>
      <c r="JE105">
        <v>720.71600000000001</v>
      </c>
      <c r="JF105">
        <v>304.66399999999999</v>
      </c>
      <c r="JG105">
        <v>30.002099999999999</v>
      </c>
      <c r="JH105">
        <v>38.405500000000004</v>
      </c>
      <c r="JI105">
        <v>29.998699999999999</v>
      </c>
      <c r="JJ105">
        <v>38.552999999999997</v>
      </c>
      <c r="JK105">
        <v>38.551499999999997</v>
      </c>
      <c r="JL105">
        <v>28.4328</v>
      </c>
      <c r="JM105">
        <v>21.173300000000001</v>
      </c>
      <c r="JN105">
        <v>100</v>
      </c>
      <c r="JO105">
        <v>30</v>
      </c>
      <c r="JP105">
        <v>605.42600000000004</v>
      </c>
      <c r="JQ105">
        <v>34.148400000000002</v>
      </c>
      <c r="JR105">
        <v>97.855500000000006</v>
      </c>
      <c r="JS105">
        <v>97.815100000000001</v>
      </c>
    </row>
    <row r="106" spans="1:279" x14ac:dyDescent="0.2">
      <c r="A106">
        <v>91</v>
      </c>
      <c r="B106">
        <v>1658325427.0999999</v>
      </c>
      <c r="C106">
        <v>359</v>
      </c>
      <c r="D106" t="s">
        <v>601</v>
      </c>
      <c r="E106" t="s">
        <v>602</v>
      </c>
      <c r="F106">
        <v>4</v>
      </c>
      <c r="G106">
        <v>1658325424.7874999</v>
      </c>
      <c r="H106">
        <f t="shared" si="50"/>
        <v>1.7922474244912107E-3</v>
      </c>
      <c r="I106">
        <f t="shared" si="51"/>
        <v>1.7922474244912108</v>
      </c>
      <c r="J106">
        <f t="shared" si="52"/>
        <v>9.1429000383810131</v>
      </c>
      <c r="K106">
        <f t="shared" si="53"/>
        <v>577.60625000000005</v>
      </c>
      <c r="L106">
        <f t="shared" si="54"/>
        <v>403.82330052857111</v>
      </c>
      <c r="M106">
        <f t="shared" si="55"/>
        <v>40.883230667723488</v>
      </c>
      <c r="N106">
        <f t="shared" si="56"/>
        <v>58.477085207712044</v>
      </c>
      <c r="O106">
        <f t="shared" si="57"/>
        <v>9.3760343865147699E-2</v>
      </c>
      <c r="P106">
        <f t="shared" si="58"/>
        <v>2.7671589949657927</v>
      </c>
      <c r="Q106">
        <f t="shared" si="59"/>
        <v>9.2030528698816727E-2</v>
      </c>
      <c r="R106">
        <f t="shared" si="60"/>
        <v>5.7671839274174394E-2</v>
      </c>
      <c r="S106">
        <f t="shared" si="61"/>
        <v>194.43098811254333</v>
      </c>
      <c r="T106">
        <f t="shared" si="62"/>
        <v>35.443981036680306</v>
      </c>
      <c r="U106">
        <f t="shared" si="63"/>
        <v>34.523074999999999</v>
      </c>
      <c r="V106">
        <f t="shared" si="64"/>
        <v>5.5008960844763797</v>
      </c>
      <c r="W106">
        <f t="shared" si="65"/>
        <v>65.019311870575137</v>
      </c>
      <c r="X106">
        <f t="shared" si="66"/>
        <v>3.6180849625994083</v>
      </c>
      <c r="Y106">
        <f t="shared" si="67"/>
        <v>5.5646312741688577</v>
      </c>
      <c r="Z106">
        <f t="shared" si="68"/>
        <v>1.8828111218769714</v>
      </c>
      <c r="AA106">
        <f t="shared" si="69"/>
        <v>-79.038111420062393</v>
      </c>
      <c r="AB106">
        <f t="shared" si="70"/>
        <v>30.94989385000326</v>
      </c>
      <c r="AC106">
        <f t="shared" si="71"/>
        <v>2.602608463041753</v>
      </c>
      <c r="AD106">
        <f t="shared" si="72"/>
        <v>148.94537900552595</v>
      </c>
      <c r="AE106">
        <f t="shared" si="73"/>
        <v>18.658860576099414</v>
      </c>
      <c r="AF106">
        <f t="shared" si="74"/>
        <v>1.7880344254293741</v>
      </c>
      <c r="AG106">
        <f t="shared" si="75"/>
        <v>9.1429000383810131</v>
      </c>
      <c r="AH106">
        <v>617.5136002890647</v>
      </c>
      <c r="AI106">
        <v>602.12054545454521</v>
      </c>
      <c r="AJ106">
        <v>1.71416041462553</v>
      </c>
      <c r="AK106">
        <v>63.920997978006959</v>
      </c>
      <c r="AL106">
        <f t="shared" si="76"/>
        <v>1.7922474244912108</v>
      </c>
      <c r="AM106">
        <v>34.145564570673343</v>
      </c>
      <c r="AN106">
        <v>35.739419999999967</v>
      </c>
      <c r="AO106">
        <v>1.505153125269995E-4</v>
      </c>
      <c r="AP106">
        <v>90.484430062809054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47057.619122935612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1009.5319497992451</v>
      </c>
      <c r="BI106">
        <f t="shared" si="83"/>
        <v>9.1429000383810131</v>
      </c>
      <c r="BJ106" t="e">
        <f t="shared" si="84"/>
        <v>#DIV/0!</v>
      </c>
      <c r="BK106">
        <f t="shared" si="85"/>
        <v>9.0565732369333775E-3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1200.03125</v>
      </c>
      <c r="CQ106">
        <f t="shared" si="97"/>
        <v>1009.5319497992451</v>
      </c>
      <c r="CR106">
        <f t="shared" si="98"/>
        <v>0.84125471715777833</v>
      </c>
      <c r="CS106">
        <f t="shared" si="99"/>
        <v>0.1620216041145123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1658325424.7874999</v>
      </c>
      <c r="CZ106">
        <v>577.60625000000005</v>
      </c>
      <c r="DA106">
        <v>595.77662499999997</v>
      </c>
      <c r="DB106">
        <v>35.737562500000003</v>
      </c>
      <c r="DC106">
        <v>34.146625</v>
      </c>
      <c r="DD106">
        <v>579.56449999999995</v>
      </c>
      <c r="DE106">
        <v>35.139974999999993</v>
      </c>
      <c r="DF106">
        <v>650.23337500000002</v>
      </c>
      <c r="DG106">
        <v>101.14037500000001</v>
      </c>
      <c r="DH106">
        <v>0.100020525</v>
      </c>
      <c r="DI106">
        <v>34.730537499999997</v>
      </c>
      <c r="DJ106">
        <v>999.9</v>
      </c>
      <c r="DK106">
        <v>34.523074999999999</v>
      </c>
      <c r="DL106">
        <v>0</v>
      </c>
      <c r="DM106">
        <v>0</v>
      </c>
      <c r="DN106">
        <v>8999.14</v>
      </c>
      <c r="DO106">
        <v>0</v>
      </c>
      <c r="DP106">
        <v>1491.6712500000001</v>
      </c>
      <c r="DQ106">
        <v>-18.170224999999999</v>
      </c>
      <c r="DR106">
        <v>599.01375000000007</v>
      </c>
      <c r="DS106">
        <v>616.83937500000002</v>
      </c>
      <c r="DT106">
        <v>1.5909487499999999</v>
      </c>
      <c r="DU106">
        <v>595.77662499999997</v>
      </c>
      <c r="DV106">
        <v>34.146625</v>
      </c>
      <c r="DW106">
        <v>3.6145087500000002</v>
      </c>
      <c r="DX106">
        <v>3.4535987499999998</v>
      </c>
      <c r="DY106">
        <v>27.167437499999998</v>
      </c>
      <c r="DZ106">
        <v>26.393337500000001</v>
      </c>
      <c r="EA106">
        <v>1200.03125</v>
      </c>
      <c r="EB106">
        <v>0.95800174999999999</v>
      </c>
      <c r="EC106">
        <v>4.1998037500000002E-2</v>
      </c>
      <c r="ED106">
        <v>0</v>
      </c>
      <c r="EE106">
        <v>690.37275</v>
      </c>
      <c r="EF106">
        <v>5.0001600000000002</v>
      </c>
      <c r="EG106">
        <v>10356.775</v>
      </c>
      <c r="EH106">
        <v>9515.4237499999999</v>
      </c>
      <c r="EI106">
        <v>51.202749999999988</v>
      </c>
      <c r="EJ106">
        <v>53.655999999999999</v>
      </c>
      <c r="EK106">
        <v>52.460624999999993</v>
      </c>
      <c r="EL106">
        <v>52.194875000000003</v>
      </c>
      <c r="EM106">
        <v>52.679250000000003</v>
      </c>
      <c r="EN106">
        <v>1144.8412499999999</v>
      </c>
      <c r="EO106">
        <v>50.19</v>
      </c>
      <c r="EP106">
        <v>0</v>
      </c>
      <c r="EQ106">
        <v>767938.79999995232</v>
      </c>
      <c r="ER106">
        <v>0</v>
      </c>
      <c r="ES106">
        <v>689.4090799999999</v>
      </c>
      <c r="ET106">
        <v>13.613538479686589</v>
      </c>
      <c r="EU106">
        <v>163.95384628572981</v>
      </c>
      <c r="EV106">
        <v>10344.388000000001</v>
      </c>
      <c r="EW106">
        <v>15</v>
      </c>
      <c r="EX106">
        <v>1658316094</v>
      </c>
      <c r="EY106" t="s">
        <v>416</v>
      </c>
      <c r="EZ106">
        <v>1658316090.5</v>
      </c>
      <c r="FA106">
        <v>1658316094</v>
      </c>
      <c r="FB106">
        <v>11</v>
      </c>
      <c r="FC106">
        <v>-0.13300000000000001</v>
      </c>
      <c r="FD106">
        <v>0.107</v>
      </c>
      <c r="FE106">
        <v>-1.72</v>
      </c>
      <c r="FF106">
        <v>0.44</v>
      </c>
      <c r="FG106">
        <v>415</v>
      </c>
      <c r="FH106">
        <v>29</v>
      </c>
      <c r="FI106">
        <v>0.15</v>
      </c>
      <c r="FJ106">
        <v>0.28000000000000003</v>
      </c>
      <c r="FK106">
        <v>-17.89591463414634</v>
      </c>
      <c r="FL106">
        <v>-2.0792278745644821</v>
      </c>
      <c r="FM106">
        <v>0.20980551802943101</v>
      </c>
      <c r="FN106">
        <v>0</v>
      </c>
      <c r="FO106">
        <v>688.51797058823536</v>
      </c>
      <c r="FP106">
        <v>13.37691365949761</v>
      </c>
      <c r="FQ106">
        <v>1.3238106867785411</v>
      </c>
      <c r="FR106">
        <v>0</v>
      </c>
      <c r="FS106">
        <v>1.5999565853658531</v>
      </c>
      <c r="FT106">
        <v>-8.6182787456446128E-2</v>
      </c>
      <c r="FU106">
        <v>9.0064106192596274E-3</v>
      </c>
      <c r="FV106">
        <v>1</v>
      </c>
      <c r="FW106">
        <v>1</v>
      </c>
      <c r="FX106">
        <v>3</v>
      </c>
      <c r="FY106" t="s">
        <v>417</v>
      </c>
      <c r="FZ106">
        <v>3.3667600000000002</v>
      </c>
      <c r="GA106">
        <v>2.89384</v>
      </c>
      <c r="GB106">
        <v>0.124517</v>
      </c>
      <c r="GC106">
        <v>0.12887699999999999</v>
      </c>
      <c r="GD106">
        <v>0.14399799999999999</v>
      </c>
      <c r="GE106">
        <v>0.14274600000000001</v>
      </c>
      <c r="GF106">
        <v>30060</v>
      </c>
      <c r="GG106">
        <v>26024.3</v>
      </c>
      <c r="GH106">
        <v>30702.799999999999</v>
      </c>
      <c r="GI106">
        <v>27861.5</v>
      </c>
      <c r="GJ106">
        <v>34642.699999999997</v>
      </c>
      <c r="GK106">
        <v>33706.400000000001</v>
      </c>
      <c r="GL106">
        <v>40032.6</v>
      </c>
      <c r="GM106">
        <v>38843.4</v>
      </c>
      <c r="GN106">
        <v>2.2993199999999998</v>
      </c>
      <c r="GO106">
        <v>1.57765</v>
      </c>
      <c r="GP106">
        <v>0</v>
      </c>
      <c r="GQ106">
        <v>7.8022499999999995E-2</v>
      </c>
      <c r="GR106">
        <v>999.9</v>
      </c>
      <c r="GS106">
        <v>33.268000000000001</v>
      </c>
      <c r="GT106">
        <v>65.599999999999994</v>
      </c>
      <c r="GU106">
        <v>36.5</v>
      </c>
      <c r="GV106">
        <v>39.789400000000001</v>
      </c>
      <c r="GW106">
        <v>50.880200000000002</v>
      </c>
      <c r="GX106">
        <v>39.879800000000003</v>
      </c>
      <c r="GY106">
        <v>1</v>
      </c>
      <c r="GZ106">
        <v>0.86118600000000001</v>
      </c>
      <c r="HA106">
        <v>2.1584400000000001</v>
      </c>
      <c r="HB106">
        <v>20.192</v>
      </c>
      <c r="HC106">
        <v>5.2148899999999996</v>
      </c>
      <c r="HD106">
        <v>11.976000000000001</v>
      </c>
      <c r="HE106">
        <v>4.9900500000000001</v>
      </c>
      <c r="HF106">
        <v>3.2925</v>
      </c>
      <c r="HG106">
        <v>8320.4</v>
      </c>
      <c r="HH106">
        <v>9999</v>
      </c>
      <c r="HI106">
        <v>9999</v>
      </c>
      <c r="HJ106">
        <v>970.3</v>
      </c>
      <c r="HK106">
        <v>4.9712500000000004</v>
      </c>
      <c r="HL106">
        <v>1.8740600000000001</v>
      </c>
      <c r="HM106">
        <v>1.8703000000000001</v>
      </c>
      <c r="HN106">
        <v>1.8699300000000001</v>
      </c>
      <c r="HO106">
        <v>1.8745499999999999</v>
      </c>
      <c r="HP106">
        <v>1.8712599999999999</v>
      </c>
      <c r="HQ106">
        <v>1.86676</v>
      </c>
      <c r="HR106">
        <v>1.8777600000000001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-1.964</v>
      </c>
      <c r="IG106">
        <v>0.59760000000000002</v>
      </c>
      <c r="IH106">
        <v>-1.4143203888967211</v>
      </c>
      <c r="II106">
        <v>1.7196870422270779E-5</v>
      </c>
      <c r="IJ106">
        <v>-2.1741833173098589E-6</v>
      </c>
      <c r="IK106">
        <v>9.0595066644434051E-10</v>
      </c>
      <c r="IL106">
        <v>0.59756978560464113</v>
      </c>
      <c r="IM106">
        <v>0</v>
      </c>
      <c r="IN106">
        <v>0</v>
      </c>
      <c r="IO106">
        <v>0</v>
      </c>
      <c r="IP106">
        <v>17</v>
      </c>
      <c r="IQ106">
        <v>2050</v>
      </c>
      <c r="IR106">
        <v>3</v>
      </c>
      <c r="IS106">
        <v>34</v>
      </c>
      <c r="IT106">
        <v>155.6</v>
      </c>
      <c r="IU106">
        <v>155.6</v>
      </c>
      <c r="IV106">
        <v>1.43066</v>
      </c>
      <c r="IW106">
        <v>2.5610400000000002</v>
      </c>
      <c r="IX106">
        <v>1.49902</v>
      </c>
      <c r="IY106">
        <v>2.3022499999999999</v>
      </c>
      <c r="IZ106">
        <v>1.69678</v>
      </c>
      <c r="JA106">
        <v>2.2460900000000001</v>
      </c>
      <c r="JB106">
        <v>41.196399999999997</v>
      </c>
      <c r="JC106">
        <v>14.009499999999999</v>
      </c>
      <c r="JD106">
        <v>18</v>
      </c>
      <c r="JE106">
        <v>720.38400000000001</v>
      </c>
      <c r="JF106">
        <v>304.62599999999998</v>
      </c>
      <c r="JG106">
        <v>30.001899999999999</v>
      </c>
      <c r="JH106">
        <v>38.390799999999999</v>
      </c>
      <c r="JI106">
        <v>29.998699999999999</v>
      </c>
      <c r="JJ106">
        <v>38.536099999999998</v>
      </c>
      <c r="JK106">
        <v>38.5349</v>
      </c>
      <c r="JL106">
        <v>28.6891</v>
      </c>
      <c r="JM106">
        <v>21.173300000000001</v>
      </c>
      <c r="JN106">
        <v>100</v>
      </c>
      <c r="JO106">
        <v>30</v>
      </c>
      <c r="JP106">
        <v>612.11199999999997</v>
      </c>
      <c r="JQ106">
        <v>34.148400000000002</v>
      </c>
      <c r="JR106">
        <v>97.858699999999999</v>
      </c>
      <c r="JS106">
        <v>97.816699999999997</v>
      </c>
    </row>
    <row r="107" spans="1:279" x14ac:dyDescent="0.2">
      <c r="A107">
        <v>92</v>
      </c>
      <c r="B107">
        <v>1658325431.0999999</v>
      </c>
      <c r="C107">
        <v>363</v>
      </c>
      <c r="D107" t="s">
        <v>603</v>
      </c>
      <c r="E107" t="s">
        <v>604</v>
      </c>
      <c r="F107">
        <v>4</v>
      </c>
      <c r="G107">
        <v>1658325429.0999999</v>
      </c>
      <c r="H107">
        <f t="shared" si="50"/>
        <v>1.7890065325995796E-3</v>
      </c>
      <c r="I107">
        <f t="shared" si="51"/>
        <v>1.7890065325995796</v>
      </c>
      <c r="J107">
        <f t="shared" si="52"/>
        <v>9.3727057703558927</v>
      </c>
      <c r="K107">
        <f t="shared" si="53"/>
        <v>584.66771428571428</v>
      </c>
      <c r="L107">
        <f t="shared" si="54"/>
        <v>406.13847709656966</v>
      </c>
      <c r="M107">
        <f t="shared" si="55"/>
        <v>41.117922494546335</v>
      </c>
      <c r="N107">
        <f t="shared" si="56"/>
        <v>59.19242602406117</v>
      </c>
      <c r="O107">
        <f t="shared" si="57"/>
        <v>9.3418085356739733E-2</v>
      </c>
      <c r="P107">
        <f t="shared" si="58"/>
        <v>2.7648952316234898</v>
      </c>
      <c r="Q107">
        <f t="shared" si="59"/>
        <v>9.1699373167580783E-2</v>
      </c>
      <c r="R107">
        <f t="shared" si="60"/>
        <v>5.7463893905223037E-2</v>
      </c>
      <c r="S107">
        <f t="shared" si="61"/>
        <v>194.43702732682999</v>
      </c>
      <c r="T107">
        <f t="shared" si="62"/>
        <v>35.450301341437189</v>
      </c>
      <c r="U107">
        <f t="shared" si="63"/>
        <v>34.535028571428569</v>
      </c>
      <c r="V107">
        <f t="shared" si="64"/>
        <v>5.5045510711909458</v>
      </c>
      <c r="W107">
        <f t="shared" si="65"/>
        <v>65.007099984062975</v>
      </c>
      <c r="X107">
        <f t="shared" si="66"/>
        <v>3.6183814910694725</v>
      </c>
      <c r="Y107">
        <f t="shared" si="67"/>
        <v>5.5661327638927878</v>
      </c>
      <c r="Z107">
        <f t="shared" si="68"/>
        <v>1.8861695801214733</v>
      </c>
      <c r="AA107">
        <f t="shared" si="69"/>
        <v>-78.895188087641458</v>
      </c>
      <c r="AB107">
        <f t="shared" si="70"/>
        <v>29.867571871527399</v>
      </c>
      <c r="AC107">
        <f t="shared" si="71"/>
        <v>2.5138573611688217</v>
      </c>
      <c r="AD107">
        <f t="shared" si="72"/>
        <v>147.92326847188474</v>
      </c>
      <c r="AE107">
        <f t="shared" si="73"/>
        <v>18.832766330700398</v>
      </c>
      <c r="AF107">
        <f t="shared" si="74"/>
        <v>1.7869017854719427</v>
      </c>
      <c r="AG107">
        <f t="shared" si="75"/>
        <v>9.3727057703558927</v>
      </c>
      <c r="AH107">
        <v>624.48051594166975</v>
      </c>
      <c r="AI107">
        <v>608.90101212121226</v>
      </c>
      <c r="AJ107">
        <v>1.705743804660786</v>
      </c>
      <c r="AK107">
        <v>63.920997978006959</v>
      </c>
      <c r="AL107">
        <f t="shared" si="76"/>
        <v>1.7890065325995796</v>
      </c>
      <c r="AM107">
        <v>34.150064530283387</v>
      </c>
      <c r="AN107">
        <v>35.742130303030322</v>
      </c>
      <c r="AO107">
        <v>-5.6474761503307103E-5</v>
      </c>
      <c r="AP107">
        <v>90.484430062809054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46994.974188284054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1009.5633426563884</v>
      </c>
      <c r="BI107">
        <f t="shared" si="83"/>
        <v>9.3727057703558927</v>
      </c>
      <c r="BJ107" t="e">
        <f t="shared" si="84"/>
        <v>#DIV/0!</v>
      </c>
      <c r="BK107">
        <f t="shared" si="85"/>
        <v>9.2839204578230757E-3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1200.068571428571</v>
      </c>
      <c r="CQ107">
        <f t="shared" si="97"/>
        <v>1009.5633426563884</v>
      </c>
      <c r="CR107">
        <f t="shared" si="98"/>
        <v>0.84125471384905637</v>
      </c>
      <c r="CS107">
        <f t="shared" si="99"/>
        <v>0.16202159772867866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1658325429.0999999</v>
      </c>
      <c r="CZ107">
        <v>584.66771428571428</v>
      </c>
      <c r="DA107">
        <v>603.00914285714293</v>
      </c>
      <c r="DB107">
        <v>35.740228571428567</v>
      </c>
      <c r="DC107">
        <v>34.15034285714286</v>
      </c>
      <c r="DD107">
        <v>586.63728571428578</v>
      </c>
      <c r="DE107">
        <v>35.142657142857139</v>
      </c>
      <c r="DF107">
        <v>650.24957142857136</v>
      </c>
      <c r="DG107">
        <v>101.1411428571429</v>
      </c>
      <c r="DH107">
        <v>9.9997328571428554E-2</v>
      </c>
      <c r="DI107">
        <v>34.735399999999998</v>
      </c>
      <c r="DJ107">
        <v>999.89999999999986</v>
      </c>
      <c r="DK107">
        <v>34.535028571428569</v>
      </c>
      <c r="DL107">
        <v>0</v>
      </c>
      <c r="DM107">
        <v>0</v>
      </c>
      <c r="DN107">
        <v>8987.0528571428567</v>
      </c>
      <c r="DO107">
        <v>0</v>
      </c>
      <c r="DP107">
        <v>1492.187142857143</v>
      </c>
      <c r="DQ107">
        <v>-18.341342857142859</v>
      </c>
      <c r="DR107">
        <v>606.33842857142849</v>
      </c>
      <c r="DS107">
        <v>624.33028571428565</v>
      </c>
      <c r="DT107">
        <v>1.589892857142857</v>
      </c>
      <c r="DU107">
        <v>603.00914285714293</v>
      </c>
      <c r="DV107">
        <v>34.15034285714286</v>
      </c>
      <c r="DW107">
        <v>3.6148057142857151</v>
      </c>
      <c r="DX107">
        <v>3.454001428571428</v>
      </c>
      <c r="DY107">
        <v>27.168814285714291</v>
      </c>
      <c r="DZ107">
        <v>26.395328571428571</v>
      </c>
      <c r="EA107">
        <v>1200.068571428571</v>
      </c>
      <c r="EB107">
        <v>0.95800157142857134</v>
      </c>
      <c r="EC107">
        <v>4.1998228571428577E-2</v>
      </c>
      <c r="ED107">
        <v>0</v>
      </c>
      <c r="EE107">
        <v>691.31842857142863</v>
      </c>
      <c r="EF107">
        <v>5.0001600000000002</v>
      </c>
      <c r="EG107">
        <v>10369.11428571429</v>
      </c>
      <c r="EH107">
        <v>9515.7171428571437</v>
      </c>
      <c r="EI107">
        <v>51.186999999999998</v>
      </c>
      <c r="EJ107">
        <v>53.625</v>
      </c>
      <c r="EK107">
        <v>52.472714285714289</v>
      </c>
      <c r="EL107">
        <v>52.186999999999998</v>
      </c>
      <c r="EM107">
        <v>52.678142857142859</v>
      </c>
      <c r="EN107">
        <v>1144.8771428571431</v>
      </c>
      <c r="EO107">
        <v>50.191428571428567</v>
      </c>
      <c r="EP107">
        <v>0</v>
      </c>
      <c r="EQ107">
        <v>767942.40000009537</v>
      </c>
      <c r="ER107">
        <v>0</v>
      </c>
      <c r="ES107">
        <v>690.1890800000001</v>
      </c>
      <c r="ET107">
        <v>13.62092307393311</v>
      </c>
      <c r="EU107">
        <v>165.11538452674239</v>
      </c>
      <c r="EV107">
        <v>10354.276</v>
      </c>
      <c r="EW107">
        <v>15</v>
      </c>
      <c r="EX107">
        <v>1658316094</v>
      </c>
      <c r="EY107" t="s">
        <v>416</v>
      </c>
      <c r="EZ107">
        <v>1658316090.5</v>
      </c>
      <c r="FA107">
        <v>1658316094</v>
      </c>
      <c r="FB107">
        <v>11</v>
      </c>
      <c r="FC107">
        <v>-0.13300000000000001</v>
      </c>
      <c r="FD107">
        <v>0.107</v>
      </c>
      <c r="FE107">
        <v>-1.72</v>
      </c>
      <c r="FF107">
        <v>0.44</v>
      </c>
      <c r="FG107">
        <v>415</v>
      </c>
      <c r="FH107">
        <v>29</v>
      </c>
      <c r="FI107">
        <v>0.15</v>
      </c>
      <c r="FJ107">
        <v>0.28000000000000003</v>
      </c>
      <c r="FK107">
        <v>-18.035934146341461</v>
      </c>
      <c r="FL107">
        <v>-2.0582717770034762</v>
      </c>
      <c r="FM107">
        <v>0.20860940465874561</v>
      </c>
      <c r="FN107">
        <v>0</v>
      </c>
      <c r="FO107">
        <v>689.46432352941179</v>
      </c>
      <c r="FP107">
        <v>13.39964858789466</v>
      </c>
      <c r="FQ107">
        <v>1.3256459628641919</v>
      </c>
      <c r="FR107">
        <v>0</v>
      </c>
      <c r="FS107">
        <v>1.5949717073170731</v>
      </c>
      <c r="FT107">
        <v>-4.9546620209060387E-2</v>
      </c>
      <c r="FU107">
        <v>5.3039892499058836E-3</v>
      </c>
      <c r="FV107">
        <v>1</v>
      </c>
      <c r="FW107">
        <v>1</v>
      </c>
      <c r="FX107">
        <v>3</v>
      </c>
      <c r="FY107" t="s">
        <v>417</v>
      </c>
      <c r="FZ107">
        <v>3.3666800000000001</v>
      </c>
      <c r="GA107">
        <v>2.8935900000000001</v>
      </c>
      <c r="GB107">
        <v>0.125524</v>
      </c>
      <c r="GC107">
        <v>0.129914</v>
      </c>
      <c r="GD107">
        <v>0.144014</v>
      </c>
      <c r="GE107">
        <v>0.14275399999999999</v>
      </c>
      <c r="GF107">
        <v>30025.7</v>
      </c>
      <c r="GG107">
        <v>25994.3</v>
      </c>
      <c r="GH107">
        <v>30703</v>
      </c>
      <c r="GI107">
        <v>27862.7</v>
      </c>
      <c r="GJ107">
        <v>34642.1</v>
      </c>
      <c r="GK107">
        <v>33706.6</v>
      </c>
      <c r="GL107">
        <v>40032.699999999997</v>
      </c>
      <c r="GM107">
        <v>38844</v>
      </c>
      <c r="GN107">
        <v>2.2997700000000001</v>
      </c>
      <c r="GO107">
        <v>1.57792</v>
      </c>
      <c r="GP107">
        <v>0</v>
      </c>
      <c r="GQ107">
        <v>7.7337000000000003E-2</v>
      </c>
      <c r="GR107">
        <v>999.9</v>
      </c>
      <c r="GS107">
        <v>33.282899999999998</v>
      </c>
      <c r="GT107">
        <v>65.599999999999994</v>
      </c>
      <c r="GU107">
        <v>36.5</v>
      </c>
      <c r="GV107">
        <v>39.791400000000003</v>
      </c>
      <c r="GW107">
        <v>51.090200000000003</v>
      </c>
      <c r="GX107">
        <v>40.396599999999999</v>
      </c>
      <c r="GY107">
        <v>1</v>
      </c>
      <c r="GZ107">
        <v>0.86012500000000003</v>
      </c>
      <c r="HA107">
        <v>2.16492</v>
      </c>
      <c r="HB107">
        <v>20.1919</v>
      </c>
      <c r="HC107">
        <v>5.2144399999999997</v>
      </c>
      <c r="HD107">
        <v>11.9773</v>
      </c>
      <c r="HE107">
        <v>4.9897</v>
      </c>
      <c r="HF107">
        <v>3.2924000000000002</v>
      </c>
      <c r="HG107">
        <v>8320.6</v>
      </c>
      <c r="HH107">
        <v>9999</v>
      </c>
      <c r="HI107">
        <v>9999</v>
      </c>
      <c r="HJ107">
        <v>970.3</v>
      </c>
      <c r="HK107">
        <v>4.9712800000000001</v>
      </c>
      <c r="HL107">
        <v>1.87405</v>
      </c>
      <c r="HM107">
        <v>1.87033</v>
      </c>
      <c r="HN107">
        <v>1.8699399999999999</v>
      </c>
      <c r="HO107">
        <v>1.8745499999999999</v>
      </c>
      <c r="HP107">
        <v>1.8712800000000001</v>
      </c>
      <c r="HQ107">
        <v>1.86676</v>
      </c>
      <c r="HR107">
        <v>1.8777999999999999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-1.9750000000000001</v>
      </c>
      <c r="IG107">
        <v>0.59760000000000002</v>
      </c>
      <c r="IH107">
        <v>-1.4143203888967211</v>
      </c>
      <c r="II107">
        <v>1.7196870422270779E-5</v>
      </c>
      <c r="IJ107">
        <v>-2.1741833173098589E-6</v>
      </c>
      <c r="IK107">
        <v>9.0595066644434051E-10</v>
      </c>
      <c r="IL107">
        <v>0.59756978560464113</v>
      </c>
      <c r="IM107">
        <v>0</v>
      </c>
      <c r="IN107">
        <v>0</v>
      </c>
      <c r="IO107">
        <v>0</v>
      </c>
      <c r="IP107">
        <v>17</v>
      </c>
      <c r="IQ107">
        <v>2050</v>
      </c>
      <c r="IR107">
        <v>3</v>
      </c>
      <c r="IS107">
        <v>34</v>
      </c>
      <c r="IT107">
        <v>155.69999999999999</v>
      </c>
      <c r="IU107">
        <v>155.6</v>
      </c>
      <c r="IV107">
        <v>1.4428700000000001</v>
      </c>
      <c r="IW107">
        <v>2.5500500000000001</v>
      </c>
      <c r="IX107">
        <v>1.49902</v>
      </c>
      <c r="IY107">
        <v>2.3022499999999999</v>
      </c>
      <c r="IZ107">
        <v>1.69678</v>
      </c>
      <c r="JA107">
        <v>2.2790499999999998</v>
      </c>
      <c r="JB107">
        <v>41.196399999999997</v>
      </c>
      <c r="JC107">
        <v>14.026999999999999</v>
      </c>
      <c r="JD107">
        <v>18</v>
      </c>
      <c r="JE107">
        <v>720.58699999999999</v>
      </c>
      <c r="JF107">
        <v>304.69200000000001</v>
      </c>
      <c r="JG107">
        <v>30.001899999999999</v>
      </c>
      <c r="JH107">
        <v>38.377299999999998</v>
      </c>
      <c r="JI107">
        <v>29.998799999999999</v>
      </c>
      <c r="JJ107">
        <v>38.519599999999997</v>
      </c>
      <c r="JK107">
        <v>38.5182</v>
      </c>
      <c r="JL107">
        <v>28.943899999999999</v>
      </c>
      <c r="JM107">
        <v>21.173300000000001</v>
      </c>
      <c r="JN107">
        <v>100</v>
      </c>
      <c r="JO107">
        <v>30</v>
      </c>
      <c r="JP107">
        <v>618.79100000000005</v>
      </c>
      <c r="JQ107">
        <v>34.148400000000002</v>
      </c>
      <c r="JR107">
        <v>97.859099999999998</v>
      </c>
      <c r="JS107">
        <v>97.819199999999995</v>
      </c>
    </row>
    <row r="108" spans="1:279" x14ac:dyDescent="0.2">
      <c r="A108">
        <v>93</v>
      </c>
      <c r="B108">
        <v>1658325435.0999999</v>
      </c>
      <c r="C108">
        <v>367</v>
      </c>
      <c r="D108" t="s">
        <v>605</v>
      </c>
      <c r="E108" t="s">
        <v>606</v>
      </c>
      <c r="F108">
        <v>4</v>
      </c>
      <c r="G108">
        <v>1658325432.7874999</v>
      </c>
      <c r="H108">
        <f t="shared" si="50"/>
        <v>1.7928085062019893E-3</v>
      </c>
      <c r="I108">
        <f t="shared" si="51"/>
        <v>1.7928085062019894</v>
      </c>
      <c r="J108">
        <f t="shared" si="52"/>
        <v>9.4067730373349665</v>
      </c>
      <c r="K108">
        <f t="shared" si="53"/>
        <v>590.7405</v>
      </c>
      <c r="L108">
        <f t="shared" si="54"/>
        <v>412.02304817210643</v>
      </c>
      <c r="M108">
        <f t="shared" si="55"/>
        <v>41.713656218715087</v>
      </c>
      <c r="N108">
        <f t="shared" si="56"/>
        <v>59.807203118352376</v>
      </c>
      <c r="O108">
        <f t="shared" si="57"/>
        <v>9.3749862095683201E-2</v>
      </c>
      <c r="P108">
        <f t="shared" si="58"/>
        <v>2.7641820883892132</v>
      </c>
      <c r="Q108">
        <f t="shared" si="59"/>
        <v>9.2018604374426272E-2</v>
      </c>
      <c r="R108">
        <f t="shared" si="60"/>
        <v>5.7664511447351657E-2</v>
      </c>
      <c r="S108">
        <f t="shared" si="61"/>
        <v>194.43106048753367</v>
      </c>
      <c r="T108">
        <f t="shared" si="62"/>
        <v>35.454569052879421</v>
      </c>
      <c r="U108">
        <f t="shared" si="63"/>
        <v>34.528737499999998</v>
      </c>
      <c r="V108">
        <f t="shared" si="64"/>
        <v>5.5026272170999873</v>
      </c>
      <c r="W108">
        <f t="shared" si="65"/>
        <v>64.999458606296628</v>
      </c>
      <c r="X108">
        <f t="shared" si="66"/>
        <v>3.61899509584936</v>
      </c>
      <c r="Y108">
        <f t="shared" si="67"/>
        <v>5.56773113722332</v>
      </c>
      <c r="Z108">
        <f t="shared" si="68"/>
        <v>1.8836321212506273</v>
      </c>
      <c r="AA108">
        <f t="shared" si="69"/>
        <v>-79.062855123507731</v>
      </c>
      <c r="AB108">
        <f t="shared" si="70"/>
        <v>31.568571796818254</v>
      </c>
      <c r="AC108">
        <f t="shared" si="71"/>
        <v>2.657696115903986</v>
      </c>
      <c r="AD108">
        <f t="shared" si="72"/>
        <v>149.59447327674818</v>
      </c>
      <c r="AE108">
        <f t="shared" si="73"/>
        <v>18.840786574246213</v>
      </c>
      <c r="AF108">
        <f t="shared" si="74"/>
        <v>1.7887126435023339</v>
      </c>
      <c r="AG108">
        <f t="shared" si="75"/>
        <v>9.4067730373349665</v>
      </c>
      <c r="AH108">
        <v>631.28210618841752</v>
      </c>
      <c r="AI108">
        <v>615.71302424242413</v>
      </c>
      <c r="AJ108">
        <v>1.6950459044579611</v>
      </c>
      <c r="AK108">
        <v>63.920997978006959</v>
      </c>
      <c r="AL108">
        <f t="shared" si="76"/>
        <v>1.7928085062019894</v>
      </c>
      <c r="AM108">
        <v>34.154698149315223</v>
      </c>
      <c r="AN108">
        <v>35.748819393939407</v>
      </c>
      <c r="AO108">
        <v>1.579843186650767E-4</v>
      </c>
      <c r="AP108">
        <v>90.484430062809054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46974.686477525516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1009.5319872992401</v>
      </c>
      <c r="BI108">
        <f t="shared" si="83"/>
        <v>9.4067730373349665</v>
      </c>
      <c r="BJ108" t="e">
        <f t="shared" si="84"/>
        <v>#DIV/0!</v>
      </c>
      <c r="BK108">
        <f t="shared" si="85"/>
        <v>9.3179544142038776E-3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1200.03125</v>
      </c>
      <c r="CQ108">
        <f t="shared" si="97"/>
        <v>1009.5319872992401</v>
      </c>
      <c r="CR108">
        <f t="shared" si="98"/>
        <v>0.84125474840696035</v>
      </c>
      <c r="CS108">
        <f t="shared" si="99"/>
        <v>0.16202166442543364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1658325432.7874999</v>
      </c>
      <c r="CZ108">
        <v>590.7405</v>
      </c>
      <c r="DA108">
        <v>609.09875000000011</v>
      </c>
      <c r="DB108">
        <v>35.746312500000002</v>
      </c>
      <c r="DC108">
        <v>34.154962500000003</v>
      </c>
      <c r="DD108">
        <v>592.71962499999995</v>
      </c>
      <c r="DE108">
        <v>35.14875</v>
      </c>
      <c r="DF108">
        <v>650.30550000000005</v>
      </c>
      <c r="DG108">
        <v>101.14100000000001</v>
      </c>
      <c r="DH108">
        <v>0.10007475</v>
      </c>
      <c r="DI108">
        <v>34.740575000000007</v>
      </c>
      <c r="DJ108">
        <v>999.9</v>
      </c>
      <c r="DK108">
        <v>34.528737499999998</v>
      </c>
      <c r="DL108">
        <v>0</v>
      </c>
      <c r="DM108">
        <v>0</v>
      </c>
      <c r="DN108">
        <v>8983.28125</v>
      </c>
      <c r="DO108">
        <v>0</v>
      </c>
      <c r="DP108">
        <v>1492.7149999999999</v>
      </c>
      <c r="DQ108">
        <v>-18.358274999999999</v>
      </c>
      <c r="DR108">
        <v>612.64012500000001</v>
      </c>
      <c r="DS108">
        <v>630.63812499999995</v>
      </c>
      <c r="DT108">
        <v>1.59134</v>
      </c>
      <c r="DU108">
        <v>609.09875000000011</v>
      </c>
      <c r="DV108">
        <v>34.154962500000003</v>
      </c>
      <c r="DW108">
        <v>3.6154187499999999</v>
      </c>
      <c r="DX108">
        <v>3.4544712500000001</v>
      </c>
      <c r="DY108">
        <v>27.171737499999999</v>
      </c>
      <c r="DZ108">
        <v>26.397612500000001</v>
      </c>
      <c r="EA108">
        <v>1200.03125</v>
      </c>
      <c r="EB108">
        <v>0.95800050000000003</v>
      </c>
      <c r="EC108">
        <v>4.1999374999999999E-2</v>
      </c>
      <c r="ED108">
        <v>0</v>
      </c>
      <c r="EE108">
        <v>692.22224999999992</v>
      </c>
      <c r="EF108">
        <v>5.0001600000000002</v>
      </c>
      <c r="EG108">
        <v>10378.737499999999</v>
      </c>
      <c r="EH108">
        <v>9515.4174999999996</v>
      </c>
      <c r="EI108">
        <v>51.163749999999993</v>
      </c>
      <c r="EJ108">
        <v>53.625</v>
      </c>
      <c r="EK108">
        <v>52.460624999999993</v>
      </c>
      <c r="EL108">
        <v>52.186999999999998</v>
      </c>
      <c r="EM108">
        <v>52.671499999999988</v>
      </c>
      <c r="EN108">
        <v>1144.8399999999999</v>
      </c>
      <c r="EO108">
        <v>50.191249999999997</v>
      </c>
      <c r="EP108">
        <v>0</v>
      </c>
      <c r="EQ108">
        <v>767946.60000014305</v>
      </c>
      <c r="ER108">
        <v>0</v>
      </c>
      <c r="ES108">
        <v>691.08373076923078</v>
      </c>
      <c r="ET108">
        <v>13.536170942934129</v>
      </c>
      <c r="EU108">
        <v>165.14188027281779</v>
      </c>
      <c r="EV108">
        <v>10364.85384615385</v>
      </c>
      <c r="EW108">
        <v>15</v>
      </c>
      <c r="EX108">
        <v>1658316094</v>
      </c>
      <c r="EY108" t="s">
        <v>416</v>
      </c>
      <c r="EZ108">
        <v>1658316090.5</v>
      </c>
      <c r="FA108">
        <v>1658316094</v>
      </c>
      <c r="FB108">
        <v>11</v>
      </c>
      <c r="FC108">
        <v>-0.13300000000000001</v>
      </c>
      <c r="FD108">
        <v>0.107</v>
      </c>
      <c r="FE108">
        <v>-1.72</v>
      </c>
      <c r="FF108">
        <v>0.44</v>
      </c>
      <c r="FG108">
        <v>415</v>
      </c>
      <c r="FH108">
        <v>29</v>
      </c>
      <c r="FI108">
        <v>0.15</v>
      </c>
      <c r="FJ108">
        <v>0.28000000000000003</v>
      </c>
      <c r="FK108">
        <v>-18.150895121951219</v>
      </c>
      <c r="FL108">
        <v>-1.8542801393728301</v>
      </c>
      <c r="FM108">
        <v>0.19285174382969919</v>
      </c>
      <c r="FN108">
        <v>0</v>
      </c>
      <c r="FO108">
        <v>690.39885294117653</v>
      </c>
      <c r="FP108">
        <v>13.38708938058482</v>
      </c>
      <c r="FQ108">
        <v>1.323549775333537</v>
      </c>
      <c r="FR108">
        <v>0</v>
      </c>
      <c r="FS108">
        <v>1.5925404878048779</v>
      </c>
      <c r="FT108">
        <v>-2.1029268292681751E-2</v>
      </c>
      <c r="FU108">
        <v>2.6325161396392408E-3</v>
      </c>
      <c r="FV108">
        <v>1</v>
      </c>
      <c r="FW108">
        <v>1</v>
      </c>
      <c r="FX108">
        <v>3</v>
      </c>
      <c r="FY108" t="s">
        <v>417</v>
      </c>
      <c r="FZ108">
        <v>3.36694</v>
      </c>
      <c r="GA108">
        <v>2.8936799999999998</v>
      </c>
      <c r="GB108">
        <v>0.126528</v>
      </c>
      <c r="GC108">
        <v>0.13092699999999999</v>
      </c>
      <c r="GD108">
        <v>0.144035</v>
      </c>
      <c r="GE108">
        <v>0.14277599999999999</v>
      </c>
      <c r="GF108">
        <v>29991.7</v>
      </c>
      <c r="GG108">
        <v>25964.3</v>
      </c>
      <c r="GH108">
        <v>30703.599999999999</v>
      </c>
      <c r="GI108">
        <v>27862.9</v>
      </c>
      <c r="GJ108">
        <v>34641.800000000003</v>
      </c>
      <c r="GK108">
        <v>33706</v>
      </c>
      <c r="GL108">
        <v>40033.199999999997</v>
      </c>
      <c r="GM108">
        <v>38844.199999999997</v>
      </c>
      <c r="GN108">
        <v>2.3000500000000001</v>
      </c>
      <c r="GO108">
        <v>1.5778700000000001</v>
      </c>
      <c r="GP108">
        <v>0</v>
      </c>
      <c r="GQ108">
        <v>7.6696299999999995E-2</v>
      </c>
      <c r="GR108">
        <v>999.9</v>
      </c>
      <c r="GS108">
        <v>33.296999999999997</v>
      </c>
      <c r="GT108">
        <v>65.599999999999994</v>
      </c>
      <c r="GU108">
        <v>36.5</v>
      </c>
      <c r="GV108">
        <v>39.792000000000002</v>
      </c>
      <c r="GW108">
        <v>50.8202</v>
      </c>
      <c r="GX108">
        <v>39.5032</v>
      </c>
      <c r="GY108">
        <v>1</v>
      </c>
      <c r="GZ108">
        <v>0.85919699999999999</v>
      </c>
      <c r="HA108">
        <v>2.1751299999999998</v>
      </c>
      <c r="HB108">
        <v>20.191700000000001</v>
      </c>
      <c r="HC108">
        <v>5.2144399999999997</v>
      </c>
      <c r="HD108">
        <v>11.976900000000001</v>
      </c>
      <c r="HE108">
        <v>4.9898499999999997</v>
      </c>
      <c r="HF108">
        <v>3.29243</v>
      </c>
      <c r="HG108">
        <v>8320.6</v>
      </c>
      <c r="HH108">
        <v>9999</v>
      </c>
      <c r="HI108">
        <v>9999</v>
      </c>
      <c r="HJ108">
        <v>970.3</v>
      </c>
      <c r="HK108">
        <v>4.9712399999999999</v>
      </c>
      <c r="HL108">
        <v>1.8740600000000001</v>
      </c>
      <c r="HM108">
        <v>1.8703000000000001</v>
      </c>
      <c r="HN108">
        <v>1.8698999999999999</v>
      </c>
      <c r="HO108">
        <v>1.8745499999999999</v>
      </c>
      <c r="HP108">
        <v>1.87131</v>
      </c>
      <c r="HQ108">
        <v>1.86676</v>
      </c>
      <c r="HR108">
        <v>1.87778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-1.9850000000000001</v>
      </c>
      <c r="IG108">
        <v>0.59760000000000002</v>
      </c>
      <c r="IH108">
        <v>-1.4143203888967211</v>
      </c>
      <c r="II108">
        <v>1.7196870422270779E-5</v>
      </c>
      <c r="IJ108">
        <v>-2.1741833173098589E-6</v>
      </c>
      <c r="IK108">
        <v>9.0595066644434051E-10</v>
      </c>
      <c r="IL108">
        <v>0.59756978560464113</v>
      </c>
      <c r="IM108">
        <v>0</v>
      </c>
      <c r="IN108">
        <v>0</v>
      </c>
      <c r="IO108">
        <v>0</v>
      </c>
      <c r="IP108">
        <v>17</v>
      </c>
      <c r="IQ108">
        <v>2050</v>
      </c>
      <c r="IR108">
        <v>3</v>
      </c>
      <c r="IS108">
        <v>34</v>
      </c>
      <c r="IT108">
        <v>155.69999999999999</v>
      </c>
      <c r="IU108">
        <v>155.69999999999999</v>
      </c>
      <c r="IV108">
        <v>1.4550799999999999</v>
      </c>
      <c r="IW108">
        <v>2.5463900000000002</v>
      </c>
      <c r="IX108">
        <v>1.49902</v>
      </c>
      <c r="IY108">
        <v>2.3022499999999999</v>
      </c>
      <c r="IZ108">
        <v>1.69678</v>
      </c>
      <c r="JA108">
        <v>2.3559600000000001</v>
      </c>
      <c r="JB108">
        <v>41.196399999999997</v>
      </c>
      <c r="JC108">
        <v>14.026999999999999</v>
      </c>
      <c r="JD108">
        <v>18</v>
      </c>
      <c r="JE108">
        <v>720.66</v>
      </c>
      <c r="JF108">
        <v>304.59699999999998</v>
      </c>
      <c r="JG108">
        <v>30.002500000000001</v>
      </c>
      <c r="JH108">
        <v>38.365000000000002</v>
      </c>
      <c r="JI108">
        <v>29.998899999999999</v>
      </c>
      <c r="JJ108">
        <v>38.504600000000003</v>
      </c>
      <c r="JK108">
        <v>38.503399999999999</v>
      </c>
      <c r="JL108">
        <v>29.196899999999999</v>
      </c>
      <c r="JM108">
        <v>21.173300000000001</v>
      </c>
      <c r="JN108">
        <v>100</v>
      </c>
      <c r="JO108">
        <v>30</v>
      </c>
      <c r="JP108">
        <v>625.49199999999996</v>
      </c>
      <c r="JQ108">
        <v>34.148400000000002</v>
      </c>
      <c r="JR108">
        <v>97.860699999999994</v>
      </c>
      <c r="JS108">
        <v>97.819800000000001</v>
      </c>
    </row>
    <row r="109" spans="1:279" x14ac:dyDescent="0.2">
      <c r="A109">
        <v>94</v>
      </c>
      <c r="B109">
        <v>1658325439.0999999</v>
      </c>
      <c r="C109">
        <v>371</v>
      </c>
      <c r="D109" t="s">
        <v>607</v>
      </c>
      <c r="E109" t="s">
        <v>608</v>
      </c>
      <c r="F109">
        <v>4</v>
      </c>
      <c r="G109">
        <v>1658325437.0999999</v>
      </c>
      <c r="H109">
        <f t="shared" si="50"/>
        <v>1.7948044194450487E-3</v>
      </c>
      <c r="I109">
        <f t="shared" si="51"/>
        <v>1.7948044194450488</v>
      </c>
      <c r="J109">
        <f t="shared" si="52"/>
        <v>9.5535698682383625</v>
      </c>
      <c r="K109">
        <f t="shared" si="53"/>
        <v>597.82742857142853</v>
      </c>
      <c r="L109">
        <f t="shared" si="54"/>
        <v>415.82393165467232</v>
      </c>
      <c r="M109">
        <f t="shared" si="55"/>
        <v>42.097998296866891</v>
      </c>
      <c r="N109">
        <f t="shared" si="56"/>
        <v>60.524025083580163</v>
      </c>
      <c r="O109">
        <f t="shared" si="57"/>
        <v>9.3457015801903159E-2</v>
      </c>
      <c r="P109">
        <f t="shared" si="58"/>
        <v>2.769985962911802</v>
      </c>
      <c r="Q109">
        <f t="shared" si="59"/>
        <v>9.1739983723998761E-2</v>
      </c>
      <c r="R109">
        <f t="shared" si="60"/>
        <v>5.7489130791696368E-2</v>
      </c>
      <c r="S109">
        <f t="shared" si="61"/>
        <v>194.42463261253036</v>
      </c>
      <c r="T109">
        <f t="shared" si="62"/>
        <v>35.463995994705613</v>
      </c>
      <c r="U109">
        <f t="shared" si="63"/>
        <v>34.556214285714283</v>
      </c>
      <c r="V109">
        <f t="shared" si="64"/>
        <v>5.5110341132702843</v>
      </c>
      <c r="W109">
        <f t="shared" si="65"/>
        <v>64.9708248859761</v>
      </c>
      <c r="X109">
        <f t="shared" si="66"/>
        <v>3.6196887026620481</v>
      </c>
      <c r="Y109">
        <f t="shared" si="67"/>
        <v>5.5712524952770845</v>
      </c>
      <c r="Z109">
        <f t="shared" si="68"/>
        <v>1.8913454106082361</v>
      </c>
      <c r="AA109">
        <f t="shared" si="69"/>
        <v>-79.150874897526649</v>
      </c>
      <c r="AB109">
        <f t="shared" si="70"/>
        <v>29.233487524784728</v>
      </c>
      <c r="AC109">
        <f t="shared" si="71"/>
        <v>2.4564187519248781</v>
      </c>
      <c r="AD109">
        <f t="shared" si="72"/>
        <v>146.9636639917133</v>
      </c>
      <c r="AE109">
        <f t="shared" si="73"/>
        <v>19.039462954329956</v>
      </c>
      <c r="AF109">
        <f t="shared" si="74"/>
        <v>1.789407788777603</v>
      </c>
      <c r="AG109">
        <f t="shared" si="75"/>
        <v>9.5535698682383625</v>
      </c>
      <c r="AH109">
        <v>638.34174679309967</v>
      </c>
      <c r="AI109">
        <v>622.56432727272716</v>
      </c>
      <c r="AJ109">
        <v>1.7123171714906249</v>
      </c>
      <c r="AK109">
        <v>63.920997978006959</v>
      </c>
      <c r="AL109">
        <f t="shared" si="76"/>
        <v>1.7948044194450488</v>
      </c>
      <c r="AM109">
        <v>34.159500890045557</v>
      </c>
      <c r="AN109">
        <v>35.755612727272727</v>
      </c>
      <c r="AO109">
        <v>1.4041962575580619E-4</v>
      </c>
      <c r="AP109">
        <v>90.484430062809054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47131.68022614799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1009.4984997992381</v>
      </c>
      <c r="BI109">
        <f t="shared" si="83"/>
        <v>9.5535698682383625</v>
      </c>
      <c r="BJ109" t="e">
        <f t="shared" si="84"/>
        <v>#DIV/0!</v>
      </c>
      <c r="BK109">
        <f t="shared" si="85"/>
        <v>9.4636791140732847E-3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1199.9914285714281</v>
      </c>
      <c r="CQ109">
        <f t="shared" si="97"/>
        <v>1009.4984997992381</v>
      </c>
      <c r="CR109">
        <f t="shared" si="98"/>
        <v>0.84125475879526157</v>
      </c>
      <c r="CS109">
        <f t="shared" si="99"/>
        <v>0.16202168447485496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1658325437.0999999</v>
      </c>
      <c r="CZ109">
        <v>597.82742857142853</v>
      </c>
      <c r="DA109">
        <v>616.3825714285714</v>
      </c>
      <c r="DB109">
        <v>35.75355714285714</v>
      </c>
      <c r="DC109">
        <v>34.161471428571417</v>
      </c>
      <c r="DD109">
        <v>599.81828571428571</v>
      </c>
      <c r="DE109">
        <v>35.155999999999999</v>
      </c>
      <c r="DF109">
        <v>650.25271428571421</v>
      </c>
      <c r="DG109">
        <v>101.14</v>
      </c>
      <c r="DH109">
        <v>9.9960214285714305E-2</v>
      </c>
      <c r="DI109">
        <v>34.751971428571423</v>
      </c>
      <c r="DJ109">
        <v>999.89999999999986</v>
      </c>
      <c r="DK109">
        <v>34.556214285714283</v>
      </c>
      <c r="DL109">
        <v>0</v>
      </c>
      <c r="DM109">
        <v>0</v>
      </c>
      <c r="DN109">
        <v>9014.1957142857154</v>
      </c>
      <c r="DO109">
        <v>0</v>
      </c>
      <c r="DP109">
        <v>1493.245714285714</v>
      </c>
      <c r="DQ109">
        <v>-18.55517142857142</v>
      </c>
      <c r="DR109">
        <v>619.99442857142856</v>
      </c>
      <c r="DS109">
        <v>638.18385714285716</v>
      </c>
      <c r="DT109">
        <v>1.5920914285714289</v>
      </c>
      <c r="DU109">
        <v>616.3825714285714</v>
      </c>
      <c r="DV109">
        <v>34.161471428571417</v>
      </c>
      <c r="DW109">
        <v>3.61612</v>
      </c>
      <c r="DX109">
        <v>3.4550928571428572</v>
      </c>
      <c r="DY109">
        <v>27.175042857142859</v>
      </c>
      <c r="DZ109">
        <v>26.400685714285711</v>
      </c>
      <c r="EA109">
        <v>1199.9914285714281</v>
      </c>
      <c r="EB109">
        <v>0.95800014285714286</v>
      </c>
      <c r="EC109">
        <v>4.1999757142857141E-2</v>
      </c>
      <c r="ED109">
        <v>0</v>
      </c>
      <c r="EE109">
        <v>693.42657142857126</v>
      </c>
      <c r="EF109">
        <v>5.0001600000000002</v>
      </c>
      <c r="EG109">
        <v>10388.757142857139</v>
      </c>
      <c r="EH109">
        <v>9515.1142857142859</v>
      </c>
      <c r="EI109">
        <v>51.160428571428582</v>
      </c>
      <c r="EJ109">
        <v>53.625</v>
      </c>
      <c r="EK109">
        <v>52.446285714285708</v>
      </c>
      <c r="EL109">
        <v>52.169285714285706</v>
      </c>
      <c r="EM109">
        <v>52.669285714285706</v>
      </c>
      <c r="EN109">
        <v>1144.8014285714289</v>
      </c>
      <c r="EO109">
        <v>50.19</v>
      </c>
      <c r="EP109">
        <v>0</v>
      </c>
      <c r="EQ109">
        <v>767950.79999995232</v>
      </c>
      <c r="ER109">
        <v>0</v>
      </c>
      <c r="ES109">
        <v>692.19972000000007</v>
      </c>
      <c r="ET109">
        <v>15.0210769450442</v>
      </c>
      <c r="EU109">
        <v>153.5000002130619</v>
      </c>
      <c r="EV109">
        <v>10376.772000000001</v>
      </c>
      <c r="EW109">
        <v>15</v>
      </c>
      <c r="EX109">
        <v>1658316094</v>
      </c>
      <c r="EY109" t="s">
        <v>416</v>
      </c>
      <c r="EZ109">
        <v>1658316090.5</v>
      </c>
      <c r="FA109">
        <v>1658316094</v>
      </c>
      <c r="FB109">
        <v>11</v>
      </c>
      <c r="FC109">
        <v>-0.13300000000000001</v>
      </c>
      <c r="FD109">
        <v>0.107</v>
      </c>
      <c r="FE109">
        <v>-1.72</v>
      </c>
      <c r="FF109">
        <v>0.44</v>
      </c>
      <c r="FG109">
        <v>415</v>
      </c>
      <c r="FH109">
        <v>29</v>
      </c>
      <c r="FI109">
        <v>0.15</v>
      </c>
      <c r="FJ109">
        <v>0.28000000000000003</v>
      </c>
      <c r="FK109">
        <v>-18.285341463414628</v>
      </c>
      <c r="FL109">
        <v>-1.7310229965156969</v>
      </c>
      <c r="FM109">
        <v>0.18018168334348669</v>
      </c>
      <c r="FN109">
        <v>0</v>
      </c>
      <c r="FO109">
        <v>691.25708823529419</v>
      </c>
      <c r="FP109">
        <v>14.30815888956838</v>
      </c>
      <c r="FQ109">
        <v>1.4187212421059789</v>
      </c>
      <c r="FR109">
        <v>0</v>
      </c>
      <c r="FS109">
        <v>1.5916280487804879</v>
      </c>
      <c r="FT109">
        <v>-4.8921951219495861E-3</v>
      </c>
      <c r="FU109">
        <v>1.619925050226779E-3</v>
      </c>
      <c r="FV109">
        <v>1</v>
      </c>
      <c r="FW109">
        <v>1</v>
      </c>
      <c r="FX109">
        <v>3</v>
      </c>
      <c r="FY109" t="s">
        <v>417</v>
      </c>
      <c r="FZ109">
        <v>3.36694</v>
      </c>
      <c r="GA109">
        <v>2.8938000000000001</v>
      </c>
      <c r="GB109">
        <v>0.127528</v>
      </c>
      <c r="GC109">
        <v>0.131937</v>
      </c>
      <c r="GD109">
        <v>0.14405799999999999</v>
      </c>
      <c r="GE109">
        <v>0.14280200000000001</v>
      </c>
      <c r="GF109">
        <v>29958.1</v>
      </c>
      <c r="GG109">
        <v>25934.6</v>
      </c>
      <c r="GH109">
        <v>30704.400000000001</v>
      </c>
      <c r="GI109">
        <v>27863.5</v>
      </c>
      <c r="GJ109">
        <v>34641.699999999997</v>
      </c>
      <c r="GK109">
        <v>33705.800000000003</v>
      </c>
      <c r="GL109">
        <v>40034.199999999997</v>
      </c>
      <c r="GM109">
        <v>38845.199999999997</v>
      </c>
      <c r="GN109">
        <v>2.3000799999999999</v>
      </c>
      <c r="GO109">
        <v>1.5778799999999999</v>
      </c>
      <c r="GP109">
        <v>0</v>
      </c>
      <c r="GQ109">
        <v>7.7448799999999998E-2</v>
      </c>
      <c r="GR109">
        <v>999.9</v>
      </c>
      <c r="GS109">
        <v>33.3127</v>
      </c>
      <c r="GT109">
        <v>65.599999999999994</v>
      </c>
      <c r="GU109">
        <v>36.5</v>
      </c>
      <c r="GV109">
        <v>39.790300000000002</v>
      </c>
      <c r="GW109">
        <v>50.880200000000002</v>
      </c>
      <c r="GX109">
        <v>40.148200000000003</v>
      </c>
      <c r="GY109">
        <v>1</v>
      </c>
      <c r="GZ109">
        <v>0.85813799999999996</v>
      </c>
      <c r="HA109">
        <v>2.1843900000000001</v>
      </c>
      <c r="HB109">
        <v>20.191600000000001</v>
      </c>
      <c r="HC109">
        <v>5.2153400000000003</v>
      </c>
      <c r="HD109">
        <v>11.976900000000001</v>
      </c>
      <c r="HE109">
        <v>4.9904000000000002</v>
      </c>
      <c r="HF109">
        <v>3.2926500000000001</v>
      </c>
      <c r="HG109">
        <v>8320.7999999999993</v>
      </c>
      <c r="HH109">
        <v>9999</v>
      </c>
      <c r="HI109">
        <v>9999</v>
      </c>
      <c r="HJ109">
        <v>970.3</v>
      </c>
      <c r="HK109">
        <v>4.9712800000000001</v>
      </c>
      <c r="HL109">
        <v>1.8740699999999999</v>
      </c>
      <c r="HM109">
        <v>1.8702700000000001</v>
      </c>
      <c r="HN109">
        <v>1.86992</v>
      </c>
      <c r="HO109">
        <v>1.87456</v>
      </c>
      <c r="HP109">
        <v>1.8712500000000001</v>
      </c>
      <c r="HQ109">
        <v>1.86676</v>
      </c>
      <c r="HR109">
        <v>1.8777600000000001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-1.996</v>
      </c>
      <c r="IG109">
        <v>0.59760000000000002</v>
      </c>
      <c r="IH109">
        <v>-1.4143203888967211</v>
      </c>
      <c r="II109">
        <v>1.7196870422270779E-5</v>
      </c>
      <c r="IJ109">
        <v>-2.1741833173098589E-6</v>
      </c>
      <c r="IK109">
        <v>9.0595066644434051E-10</v>
      </c>
      <c r="IL109">
        <v>0.59756978560464113</v>
      </c>
      <c r="IM109">
        <v>0</v>
      </c>
      <c r="IN109">
        <v>0</v>
      </c>
      <c r="IO109">
        <v>0</v>
      </c>
      <c r="IP109">
        <v>17</v>
      </c>
      <c r="IQ109">
        <v>2050</v>
      </c>
      <c r="IR109">
        <v>3</v>
      </c>
      <c r="IS109">
        <v>34</v>
      </c>
      <c r="IT109">
        <v>155.80000000000001</v>
      </c>
      <c r="IU109">
        <v>155.80000000000001</v>
      </c>
      <c r="IV109">
        <v>1.46973</v>
      </c>
      <c r="IW109">
        <v>2.5524900000000001</v>
      </c>
      <c r="IX109">
        <v>1.49902</v>
      </c>
      <c r="IY109">
        <v>2.3022499999999999</v>
      </c>
      <c r="IZ109">
        <v>1.69678</v>
      </c>
      <c r="JA109">
        <v>2.2949199999999998</v>
      </c>
      <c r="JB109">
        <v>41.222299999999997</v>
      </c>
      <c r="JC109">
        <v>14.0182</v>
      </c>
      <c r="JD109">
        <v>18</v>
      </c>
      <c r="JE109">
        <v>720.48</v>
      </c>
      <c r="JF109">
        <v>304.52</v>
      </c>
      <c r="JG109">
        <v>30.002500000000001</v>
      </c>
      <c r="JH109">
        <v>38.350200000000001</v>
      </c>
      <c r="JI109">
        <v>29.998899999999999</v>
      </c>
      <c r="JJ109">
        <v>38.4863</v>
      </c>
      <c r="JK109">
        <v>38.486800000000002</v>
      </c>
      <c r="JL109">
        <v>29.452999999999999</v>
      </c>
      <c r="JM109">
        <v>21.173300000000001</v>
      </c>
      <c r="JN109">
        <v>100</v>
      </c>
      <c r="JO109">
        <v>30</v>
      </c>
      <c r="JP109">
        <v>632.17899999999997</v>
      </c>
      <c r="JQ109">
        <v>34.148400000000002</v>
      </c>
      <c r="JR109">
        <v>97.863200000000006</v>
      </c>
      <c r="JS109">
        <v>97.822199999999995</v>
      </c>
    </row>
    <row r="110" spans="1:279" x14ac:dyDescent="0.2">
      <c r="A110">
        <v>95</v>
      </c>
      <c r="B110">
        <v>1658325443.0999999</v>
      </c>
      <c r="C110">
        <v>375</v>
      </c>
      <c r="D110" t="s">
        <v>609</v>
      </c>
      <c r="E110" t="s">
        <v>610</v>
      </c>
      <c r="F110">
        <v>4</v>
      </c>
      <c r="G110">
        <v>1658325440.7874999</v>
      </c>
      <c r="H110">
        <f t="shared" si="50"/>
        <v>1.79278778941201E-3</v>
      </c>
      <c r="I110">
        <f t="shared" si="51"/>
        <v>1.7927877894120101</v>
      </c>
      <c r="J110">
        <f t="shared" si="52"/>
        <v>9.6211691259999039</v>
      </c>
      <c r="K110">
        <f t="shared" si="53"/>
        <v>603.9085</v>
      </c>
      <c r="L110">
        <f t="shared" si="54"/>
        <v>420.28435498665397</v>
      </c>
      <c r="M110">
        <f t="shared" si="55"/>
        <v>42.549500506335718</v>
      </c>
      <c r="N110">
        <f t="shared" si="56"/>
        <v>61.13957067791975</v>
      </c>
      <c r="O110">
        <f t="shared" si="57"/>
        <v>9.3304587196514216E-2</v>
      </c>
      <c r="P110">
        <f t="shared" si="58"/>
        <v>2.7667069835902414</v>
      </c>
      <c r="Q110">
        <f t="shared" si="59"/>
        <v>9.1591108004914976E-2</v>
      </c>
      <c r="R110">
        <f t="shared" si="60"/>
        <v>5.7395770841821736E-2</v>
      </c>
      <c r="S110">
        <f t="shared" si="61"/>
        <v>194.4351776125518</v>
      </c>
      <c r="T110">
        <f t="shared" si="62"/>
        <v>35.464281116091769</v>
      </c>
      <c r="U110">
        <f t="shared" si="63"/>
        <v>34.560537500000002</v>
      </c>
      <c r="V110">
        <f t="shared" si="64"/>
        <v>5.5123578755701947</v>
      </c>
      <c r="W110">
        <f t="shared" si="65"/>
        <v>64.981969956598448</v>
      </c>
      <c r="X110">
        <f t="shared" si="66"/>
        <v>3.6200869096796109</v>
      </c>
      <c r="Y110">
        <f t="shared" si="67"/>
        <v>5.570909764812412</v>
      </c>
      <c r="Z110">
        <f t="shared" si="68"/>
        <v>1.8922709658905839</v>
      </c>
      <c r="AA110">
        <f t="shared" si="69"/>
        <v>-79.061941513069641</v>
      </c>
      <c r="AB110">
        <f t="shared" si="70"/>
        <v>28.38863089061168</v>
      </c>
      <c r="AC110">
        <f t="shared" si="71"/>
        <v>2.3882920251741191</v>
      </c>
      <c r="AD110">
        <f t="shared" si="72"/>
        <v>146.15015901526795</v>
      </c>
      <c r="AE110">
        <f t="shared" si="73"/>
        <v>19.12643954796189</v>
      </c>
      <c r="AF110">
        <f t="shared" si="74"/>
        <v>1.7891504707054402</v>
      </c>
      <c r="AG110">
        <f t="shared" si="75"/>
        <v>9.6211691259999039</v>
      </c>
      <c r="AH110">
        <v>645.27125574021738</v>
      </c>
      <c r="AI110">
        <v>629.41366060606072</v>
      </c>
      <c r="AJ110">
        <v>1.7163845803769739</v>
      </c>
      <c r="AK110">
        <v>63.920997978006959</v>
      </c>
      <c r="AL110">
        <f t="shared" si="76"/>
        <v>1.7927877894120101</v>
      </c>
      <c r="AM110">
        <v>34.165045910768129</v>
      </c>
      <c r="AN110">
        <v>35.759910303030289</v>
      </c>
      <c r="AO110">
        <v>3.5080104861718067E-5</v>
      </c>
      <c r="AP110">
        <v>90.484430062809054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47042.144344655266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1009.5539997992496</v>
      </c>
      <c r="BI110">
        <f t="shared" si="83"/>
        <v>9.6211691259999039</v>
      </c>
      <c r="BJ110" t="e">
        <f t="shared" si="84"/>
        <v>#DIV/0!</v>
      </c>
      <c r="BK110">
        <f t="shared" si="85"/>
        <v>9.530118376939796E-3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1200.0574999999999</v>
      </c>
      <c r="CQ110">
        <f t="shared" si="97"/>
        <v>1009.5539997992496</v>
      </c>
      <c r="CR110">
        <f t="shared" si="98"/>
        <v>0.84125468971215933</v>
      </c>
      <c r="CS110">
        <f t="shared" si="99"/>
        <v>0.16202155114446751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1658325440.7874999</v>
      </c>
      <c r="CZ110">
        <v>603.9085</v>
      </c>
      <c r="DA110">
        <v>622.55349999999999</v>
      </c>
      <c r="DB110">
        <v>35.757550000000002</v>
      </c>
      <c r="DC110">
        <v>34.165725000000002</v>
      </c>
      <c r="DD110">
        <v>605.90887499999997</v>
      </c>
      <c r="DE110">
        <v>35.1599875</v>
      </c>
      <c r="DF110">
        <v>650.26300000000003</v>
      </c>
      <c r="DG110">
        <v>101.13975000000001</v>
      </c>
      <c r="DH110">
        <v>0.1000415875</v>
      </c>
      <c r="DI110">
        <v>34.750862499999997</v>
      </c>
      <c r="DJ110">
        <v>999.9</v>
      </c>
      <c r="DK110">
        <v>34.560537500000002</v>
      </c>
      <c r="DL110">
        <v>0</v>
      </c>
      <c r="DM110">
        <v>0</v>
      </c>
      <c r="DN110">
        <v>8996.7950000000019</v>
      </c>
      <c r="DO110">
        <v>0</v>
      </c>
      <c r="DP110">
        <v>1493.7</v>
      </c>
      <c r="DQ110">
        <v>-18.645050000000001</v>
      </c>
      <c r="DR110">
        <v>626.30337499999996</v>
      </c>
      <c r="DS110">
        <v>644.575875</v>
      </c>
      <c r="DT110">
        <v>1.59184375</v>
      </c>
      <c r="DU110">
        <v>622.55349999999999</v>
      </c>
      <c r="DV110">
        <v>34.165725000000002</v>
      </c>
      <c r="DW110">
        <v>3.6165150000000001</v>
      </c>
      <c r="DX110">
        <v>3.4555150000000001</v>
      </c>
      <c r="DY110">
        <v>27.176887499999999</v>
      </c>
      <c r="DZ110">
        <v>26.402750000000001</v>
      </c>
      <c r="EA110">
        <v>1200.0574999999999</v>
      </c>
      <c r="EB110">
        <v>0.95800174999999999</v>
      </c>
      <c r="EC110">
        <v>4.1998037500000002E-2</v>
      </c>
      <c r="ED110">
        <v>0</v>
      </c>
      <c r="EE110">
        <v>694.44524999999999</v>
      </c>
      <c r="EF110">
        <v>5.0001600000000002</v>
      </c>
      <c r="EG110">
        <v>10399.4125</v>
      </c>
      <c r="EH110">
        <v>9515.6474999999991</v>
      </c>
      <c r="EI110">
        <v>51.132750000000001</v>
      </c>
      <c r="EJ110">
        <v>53.609250000000003</v>
      </c>
      <c r="EK110">
        <v>52.421499999999988</v>
      </c>
      <c r="EL110">
        <v>52.171499999999988</v>
      </c>
      <c r="EM110">
        <v>52.632750000000001</v>
      </c>
      <c r="EN110">
        <v>1144.8675000000001</v>
      </c>
      <c r="EO110">
        <v>50.19</v>
      </c>
      <c r="EP110">
        <v>0</v>
      </c>
      <c r="EQ110">
        <v>767954.40000009537</v>
      </c>
      <c r="ER110">
        <v>0</v>
      </c>
      <c r="ES110">
        <v>693.11952000000008</v>
      </c>
      <c r="ET110">
        <v>16.681846160887901</v>
      </c>
      <c r="EU110">
        <v>156.0153845732147</v>
      </c>
      <c r="EV110">
        <v>10386.404</v>
      </c>
      <c r="EW110">
        <v>15</v>
      </c>
      <c r="EX110">
        <v>1658316094</v>
      </c>
      <c r="EY110" t="s">
        <v>416</v>
      </c>
      <c r="EZ110">
        <v>1658316090.5</v>
      </c>
      <c r="FA110">
        <v>1658316094</v>
      </c>
      <c r="FB110">
        <v>11</v>
      </c>
      <c r="FC110">
        <v>-0.13300000000000001</v>
      </c>
      <c r="FD110">
        <v>0.107</v>
      </c>
      <c r="FE110">
        <v>-1.72</v>
      </c>
      <c r="FF110">
        <v>0.44</v>
      </c>
      <c r="FG110">
        <v>415</v>
      </c>
      <c r="FH110">
        <v>29</v>
      </c>
      <c r="FI110">
        <v>0.15</v>
      </c>
      <c r="FJ110">
        <v>0.28000000000000003</v>
      </c>
      <c r="FK110">
        <v>-18.403624390243898</v>
      </c>
      <c r="FL110">
        <v>-1.7176536585366191</v>
      </c>
      <c r="FM110">
        <v>0.17731776874423241</v>
      </c>
      <c r="FN110">
        <v>0</v>
      </c>
      <c r="FO110">
        <v>692.29561764705886</v>
      </c>
      <c r="FP110">
        <v>15.367563034676129</v>
      </c>
      <c r="FQ110">
        <v>1.5198335244498</v>
      </c>
      <c r="FR110">
        <v>0</v>
      </c>
      <c r="FS110">
        <v>1.5912734146341461</v>
      </c>
      <c r="FT110">
        <v>5.1409756097587234E-3</v>
      </c>
      <c r="FU110">
        <v>1.226117429135464E-3</v>
      </c>
      <c r="FV110">
        <v>1</v>
      </c>
      <c r="FW110">
        <v>1</v>
      </c>
      <c r="FX110">
        <v>3</v>
      </c>
      <c r="FY110" t="s">
        <v>417</v>
      </c>
      <c r="FZ110">
        <v>3.36687</v>
      </c>
      <c r="GA110">
        <v>2.89371</v>
      </c>
      <c r="GB110">
        <v>0.128525</v>
      </c>
      <c r="GC110">
        <v>0.13295199999999999</v>
      </c>
      <c r="GD110">
        <v>0.14407500000000001</v>
      </c>
      <c r="GE110">
        <v>0.142818</v>
      </c>
      <c r="GF110">
        <v>29924.400000000001</v>
      </c>
      <c r="GG110">
        <v>25904.2</v>
      </c>
      <c r="GH110">
        <v>30705</v>
      </c>
      <c r="GI110">
        <v>27863.3</v>
      </c>
      <c r="GJ110">
        <v>34642</v>
      </c>
      <c r="GK110">
        <v>33705</v>
      </c>
      <c r="GL110">
        <v>40035.4</v>
      </c>
      <c r="GM110">
        <v>38844.9</v>
      </c>
      <c r="GN110">
        <v>2.3003200000000001</v>
      </c>
      <c r="GO110">
        <v>1.5781000000000001</v>
      </c>
      <c r="GP110">
        <v>0</v>
      </c>
      <c r="GQ110">
        <v>7.6022000000000006E-2</v>
      </c>
      <c r="GR110">
        <v>999.9</v>
      </c>
      <c r="GS110">
        <v>33.329500000000003</v>
      </c>
      <c r="GT110">
        <v>65.599999999999994</v>
      </c>
      <c r="GU110">
        <v>36.5</v>
      </c>
      <c r="GV110">
        <v>39.789700000000003</v>
      </c>
      <c r="GW110">
        <v>50.8202</v>
      </c>
      <c r="GX110">
        <v>40.384599999999999</v>
      </c>
      <c r="GY110">
        <v>1</v>
      </c>
      <c r="GZ110">
        <v>0.85716499999999995</v>
      </c>
      <c r="HA110">
        <v>2.1894300000000002</v>
      </c>
      <c r="HB110">
        <v>20.191600000000001</v>
      </c>
      <c r="HC110">
        <v>5.2151899999999998</v>
      </c>
      <c r="HD110">
        <v>11.978199999999999</v>
      </c>
      <c r="HE110">
        <v>4.9900500000000001</v>
      </c>
      <c r="HF110">
        <v>3.2925800000000001</v>
      </c>
      <c r="HG110">
        <v>8320.7999999999993</v>
      </c>
      <c r="HH110">
        <v>9999</v>
      </c>
      <c r="HI110">
        <v>9999</v>
      </c>
      <c r="HJ110">
        <v>970.3</v>
      </c>
      <c r="HK110">
        <v>4.9712300000000003</v>
      </c>
      <c r="HL110">
        <v>1.8740699999999999</v>
      </c>
      <c r="HM110">
        <v>1.87029</v>
      </c>
      <c r="HN110">
        <v>1.86992</v>
      </c>
      <c r="HO110">
        <v>1.8745700000000001</v>
      </c>
      <c r="HP110">
        <v>1.8712800000000001</v>
      </c>
      <c r="HQ110">
        <v>1.86676</v>
      </c>
      <c r="HR110">
        <v>1.8777699999999999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-2.0059999999999998</v>
      </c>
      <c r="IG110">
        <v>0.59750000000000003</v>
      </c>
      <c r="IH110">
        <v>-1.4143203888967211</v>
      </c>
      <c r="II110">
        <v>1.7196870422270779E-5</v>
      </c>
      <c r="IJ110">
        <v>-2.1741833173098589E-6</v>
      </c>
      <c r="IK110">
        <v>9.0595066644434051E-10</v>
      </c>
      <c r="IL110">
        <v>0.59756978560464113</v>
      </c>
      <c r="IM110">
        <v>0</v>
      </c>
      <c r="IN110">
        <v>0</v>
      </c>
      <c r="IO110">
        <v>0</v>
      </c>
      <c r="IP110">
        <v>17</v>
      </c>
      <c r="IQ110">
        <v>2050</v>
      </c>
      <c r="IR110">
        <v>3</v>
      </c>
      <c r="IS110">
        <v>34</v>
      </c>
      <c r="IT110">
        <v>155.9</v>
      </c>
      <c r="IU110">
        <v>155.80000000000001</v>
      </c>
      <c r="IV110">
        <v>1.48193</v>
      </c>
      <c r="IW110">
        <v>2.5476100000000002</v>
      </c>
      <c r="IX110">
        <v>1.49902</v>
      </c>
      <c r="IY110">
        <v>2.3022499999999999</v>
      </c>
      <c r="IZ110">
        <v>1.69678</v>
      </c>
      <c r="JA110">
        <v>2.3877000000000002</v>
      </c>
      <c r="JB110">
        <v>41.222299999999997</v>
      </c>
      <c r="JC110">
        <v>14.026999999999999</v>
      </c>
      <c r="JD110">
        <v>18</v>
      </c>
      <c r="JE110">
        <v>720.529</v>
      </c>
      <c r="JF110">
        <v>304.55799999999999</v>
      </c>
      <c r="JG110">
        <v>30.001899999999999</v>
      </c>
      <c r="JH110">
        <v>38.337499999999999</v>
      </c>
      <c r="JI110">
        <v>29.998899999999999</v>
      </c>
      <c r="JJ110">
        <v>38.471200000000003</v>
      </c>
      <c r="JK110">
        <v>38.469900000000003</v>
      </c>
      <c r="JL110">
        <v>29.707899999999999</v>
      </c>
      <c r="JM110">
        <v>21.173300000000001</v>
      </c>
      <c r="JN110">
        <v>100</v>
      </c>
      <c r="JO110">
        <v>30</v>
      </c>
      <c r="JP110">
        <v>638.91</v>
      </c>
      <c r="JQ110">
        <v>34.148400000000002</v>
      </c>
      <c r="JR110">
        <v>97.865600000000001</v>
      </c>
      <c r="JS110">
        <v>97.8215</v>
      </c>
    </row>
    <row r="111" spans="1:279" x14ac:dyDescent="0.2">
      <c r="A111">
        <v>96</v>
      </c>
      <c r="B111">
        <v>1658325447.0999999</v>
      </c>
      <c r="C111">
        <v>379</v>
      </c>
      <c r="D111" t="s">
        <v>611</v>
      </c>
      <c r="E111" t="s">
        <v>612</v>
      </c>
      <c r="F111">
        <v>4</v>
      </c>
      <c r="G111">
        <v>1658325445.0999999</v>
      </c>
      <c r="H111">
        <f t="shared" si="50"/>
        <v>1.790015367412289E-3</v>
      </c>
      <c r="I111">
        <f t="shared" si="51"/>
        <v>1.7900153674122889</v>
      </c>
      <c r="J111">
        <f t="shared" si="52"/>
        <v>9.8226122445180923</v>
      </c>
      <c r="K111">
        <f t="shared" si="53"/>
        <v>611.01642857142849</v>
      </c>
      <c r="L111">
        <f t="shared" si="54"/>
        <v>423.22107270841968</v>
      </c>
      <c r="M111">
        <f t="shared" si="55"/>
        <v>42.846587618851089</v>
      </c>
      <c r="N111">
        <f t="shared" si="56"/>
        <v>61.858850212262467</v>
      </c>
      <c r="O111">
        <f t="shared" si="57"/>
        <v>9.3036494422776658E-2</v>
      </c>
      <c r="P111">
        <f t="shared" si="58"/>
        <v>2.7681427390318061</v>
      </c>
      <c r="Q111">
        <f t="shared" si="59"/>
        <v>9.1333617135832351E-2</v>
      </c>
      <c r="R111">
        <f t="shared" si="60"/>
        <v>5.7233911379475942E-2</v>
      </c>
      <c r="S111">
        <f t="shared" si="61"/>
        <v>194.42805261253736</v>
      </c>
      <c r="T111">
        <f t="shared" si="62"/>
        <v>35.46951488306776</v>
      </c>
      <c r="U111">
        <f t="shared" si="63"/>
        <v>34.56972857142857</v>
      </c>
      <c r="V111">
        <f t="shared" si="64"/>
        <v>5.5151730876250271</v>
      </c>
      <c r="W111">
        <f t="shared" si="65"/>
        <v>64.972640372246445</v>
      </c>
      <c r="X111">
        <f t="shared" si="66"/>
        <v>3.6205443984945216</v>
      </c>
      <c r="Y111">
        <f t="shared" si="67"/>
        <v>5.5724138310393556</v>
      </c>
      <c r="Z111">
        <f t="shared" si="68"/>
        <v>1.8946286891305055</v>
      </c>
      <c r="AA111">
        <f t="shared" si="69"/>
        <v>-78.939677702881951</v>
      </c>
      <c r="AB111">
        <f t="shared" si="70"/>
        <v>27.757916710482977</v>
      </c>
      <c r="AC111">
        <f t="shared" si="71"/>
        <v>2.3341797504756885</v>
      </c>
      <c r="AD111">
        <f t="shared" si="72"/>
        <v>145.58047137061408</v>
      </c>
      <c r="AE111">
        <f t="shared" si="73"/>
        <v>19.166054367271848</v>
      </c>
      <c r="AF111">
        <f t="shared" si="74"/>
        <v>1.7863070260591578</v>
      </c>
      <c r="AG111">
        <f t="shared" si="75"/>
        <v>9.8226122445180923</v>
      </c>
      <c r="AH111">
        <v>652.1175051887227</v>
      </c>
      <c r="AI111">
        <v>636.19609090909091</v>
      </c>
      <c r="AJ111">
        <v>1.6832122234426461</v>
      </c>
      <c r="AK111">
        <v>63.920997978006959</v>
      </c>
      <c r="AL111">
        <f t="shared" si="76"/>
        <v>1.7900153674122889</v>
      </c>
      <c r="AM111">
        <v>34.171706420287173</v>
      </c>
      <c r="AN111">
        <v>35.76413151515149</v>
      </c>
      <c r="AO111">
        <v>3.3738030066886963E-5</v>
      </c>
      <c r="AP111">
        <v>90.484430062809054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47080.668161504997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1009.516499799242</v>
      </c>
      <c r="BI111">
        <f t="shared" si="83"/>
        <v>9.8226122445180923</v>
      </c>
      <c r="BJ111" t="e">
        <f t="shared" si="84"/>
        <v>#DIV/0!</v>
      </c>
      <c r="BK111">
        <f t="shared" si="85"/>
        <v>9.7300165440302074E-3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1200.012857142857</v>
      </c>
      <c r="CQ111">
        <f t="shared" si="97"/>
        <v>1009.516499799242</v>
      </c>
      <c r="CR111">
        <f t="shared" si="98"/>
        <v>0.84125473638909753</v>
      </c>
      <c r="CS111">
        <f t="shared" si="99"/>
        <v>0.16202164123095844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1658325445.0999999</v>
      </c>
      <c r="CZ111">
        <v>611.01642857142849</v>
      </c>
      <c r="DA111">
        <v>629.7084285714285</v>
      </c>
      <c r="DB111">
        <v>35.762257142857138</v>
      </c>
      <c r="DC111">
        <v>34.172942857142857</v>
      </c>
      <c r="DD111">
        <v>613.02857142857135</v>
      </c>
      <c r="DE111">
        <v>35.164685714285717</v>
      </c>
      <c r="DF111">
        <v>650.25200000000007</v>
      </c>
      <c r="DG111">
        <v>101.13928571428571</v>
      </c>
      <c r="DH111">
        <v>9.9972871428571447E-2</v>
      </c>
      <c r="DI111">
        <v>34.75572857142857</v>
      </c>
      <c r="DJ111">
        <v>999.89999999999986</v>
      </c>
      <c r="DK111">
        <v>34.56972857142857</v>
      </c>
      <c r="DL111">
        <v>0</v>
      </c>
      <c r="DM111">
        <v>0</v>
      </c>
      <c r="DN111">
        <v>9004.4628571428566</v>
      </c>
      <c r="DO111">
        <v>0</v>
      </c>
      <c r="DP111">
        <v>1495.5985714285709</v>
      </c>
      <c r="DQ111">
        <v>-18.691842857142859</v>
      </c>
      <c r="DR111">
        <v>633.67814285714292</v>
      </c>
      <c r="DS111">
        <v>651.98871428571431</v>
      </c>
      <c r="DT111">
        <v>1.5893157142857139</v>
      </c>
      <c r="DU111">
        <v>629.7084285714285</v>
      </c>
      <c r="DV111">
        <v>34.172942857142857</v>
      </c>
      <c r="DW111">
        <v>3.6169714285714289</v>
      </c>
      <c r="DX111">
        <v>3.456230000000001</v>
      </c>
      <c r="DY111">
        <v>27.179071428571429</v>
      </c>
      <c r="DZ111">
        <v>26.40625714285714</v>
      </c>
      <c r="EA111">
        <v>1200.012857142857</v>
      </c>
      <c r="EB111">
        <v>0.95800014285714286</v>
      </c>
      <c r="EC111">
        <v>4.1999757142857141E-2</v>
      </c>
      <c r="ED111">
        <v>0</v>
      </c>
      <c r="EE111">
        <v>695.4442857142858</v>
      </c>
      <c r="EF111">
        <v>5.0001600000000002</v>
      </c>
      <c r="EG111">
        <v>10415.82857142857</v>
      </c>
      <c r="EH111">
        <v>9515.2899999999991</v>
      </c>
      <c r="EI111">
        <v>51.125</v>
      </c>
      <c r="EJ111">
        <v>53.589000000000013</v>
      </c>
      <c r="EK111">
        <v>52.401571428571437</v>
      </c>
      <c r="EL111">
        <v>52.186999999999998</v>
      </c>
      <c r="EM111">
        <v>52.625</v>
      </c>
      <c r="EN111">
        <v>1144.8228571428569</v>
      </c>
      <c r="EO111">
        <v>50.19</v>
      </c>
      <c r="EP111">
        <v>0</v>
      </c>
      <c r="EQ111">
        <v>767958.60000014305</v>
      </c>
      <c r="ER111">
        <v>0</v>
      </c>
      <c r="ES111">
        <v>694.14361538461537</v>
      </c>
      <c r="ET111">
        <v>15.82782906630548</v>
      </c>
      <c r="EU111">
        <v>184.14017097077991</v>
      </c>
      <c r="EV111">
        <v>10398.03461538462</v>
      </c>
      <c r="EW111">
        <v>15</v>
      </c>
      <c r="EX111">
        <v>1658316094</v>
      </c>
      <c r="EY111" t="s">
        <v>416</v>
      </c>
      <c r="EZ111">
        <v>1658316090.5</v>
      </c>
      <c r="FA111">
        <v>1658316094</v>
      </c>
      <c r="FB111">
        <v>11</v>
      </c>
      <c r="FC111">
        <v>-0.13300000000000001</v>
      </c>
      <c r="FD111">
        <v>0.107</v>
      </c>
      <c r="FE111">
        <v>-1.72</v>
      </c>
      <c r="FF111">
        <v>0.44</v>
      </c>
      <c r="FG111">
        <v>415</v>
      </c>
      <c r="FH111">
        <v>29</v>
      </c>
      <c r="FI111">
        <v>0.15</v>
      </c>
      <c r="FJ111">
        <v>0.28000000000000003</v>
      </c>
      <c r="FK111">
        <v>-18.504478048780491</v>
      </c>
      <c r="FL111">
        <v>-1.6006808362369309</v>
      </c>
      <c r="FM111">
        <v>0.16629530963304059</v>
      </c>
      <c r="FN111">
        <v>0</v>
      </c>
      <c r="FO111">
        <v>693.35717647058834</v>
      </c>
      <c r="FP111">
        <v>15.700473644853989</v>
      </c>
      <c r="FQ111">
        <v>1.550720847002681</v>
      </c>
      <c r="FR111">
        <v>0</v>
      </c>
      <c r="FS111">
        <v>1.590922195121951</v>
      </c>
      <c r="FT111">
        <v>8.4020905923622277E-4</v>
      </c>
      <c r="FU111">
        <v>1.336439595041883E-3</v>
      </c>
      <c r="FV111">
        <v>1</v>
      </c>
      <c r="FW111">
        <v>1</v>
      </c>
      <c r="FX111">
        <v>3</v>
      </c>
      <c r="FY111" t="s">
        <v>417</v>
      </c>
      <c r="FZ111">
        <v>3.3666999999999998</v>
      </c>
      <c r="GA111">
        <v>2.8936600000000001</v>
      </c>
      <c r="GB111">
        <v>0.12950900000000001</v>
      </c>
      <c r="GC111">
        <v>0.133941</v>
      </c>
      <c r="GD111">
        <v>0.144093</v>
      </c>
      <c r="GE111">
        <v>0.14283899999999999</v>
      </c>
      <c r="GF111">
        <v>29891.8</v>
      </c>
      <c r="GG111">
        <v>25874.799999999999</v>
      </c>
      <c r="GH111">
        <v>30706.2</v>
      </c>
      <c r="GI111">
        <v>27863.5</v>
      </c>
      <c r="GJ111">
        <v>34642.6</v>
      </c>
      <c r="GK111">
        <v>33704.199999999997</v>
      </c>
      <c r="GL111">
        <v>40036.9</v>
      </c>
      <c r="GM111">
        <v>38845</v>
      </c>
      <c r="GN111">
        <v>2.3003499999999999</v>
      </c>
      <c r="GO111">
        <v>1.5785</v>
      </c>
      <c r="GP111">
        <v>0</v>
      </c>
      <c r="GQ111">
        <v>7.6569600000000002E-2</v>
      </c>
      <c r="GR111">
        <v>999.9</v>
      </c>
      <c r="GS111">
        <v>33.345199999999998</v>
      </c>
      <c r="GT111">
        <v>65.599999999999994</v>
      </c>
      <c r="GU111">
        <v>36.5</v>
      </c>
      <c r="GV111">
        <v>39.790300000000002</v>
      </c>
      <c r="GW111">
        <v>50.940199999999997</v>
      </c>
      <c r="GX111">
        <v>40.100200000000001</v>
      </c>
      <c r="GY111">
        <v>1</v>
      </c>
      <c r="GZ111">
        <v>0.85619699999999999</v>
      </c>
      <c r="HA111">
        <v>2.1922899999999998</v>
      </c>
      <c r="HB111">
        <v>20.191600000000001</v>
      </c>
      <c r="HC111">
        <v>5.2142900000000001</v>
      </c>
      <c r="HD111">
        <v>11.976699999999999</v>
      </c>
      <c r="HE111">
        <v>4.9898499999999997</v>
      </c>
      <c r="HF111">
        <v>3.2924799999999999</v>
      </c>
      <c r="HG111">
        <v>8320.7999999999993</v>
      </c>
      <c r="HH111">
        <v>9999</v>
      </c>
      <c r="HI111">
        <v>9999</v>
      </c>
      <c r="HJ111">
        <v>970.3</v>
      </c>
      <c r="HK111">
        <v>4.9712699999999996</v>
      </c>
      <c r="HL111">
        <v>1.8740600000000001</v>
      </c>
      <c r="HM111">
        <v>1.8703099999999999</v>
      </c>
      <c r="HN111">
        <v>1.8699300000000001</v>
      </c>
      <c r="HO111">
        <v>1.87459</v>
      </c>
      <c r="HP111">
        <v>1.8712899999999999</v>
      </c>
      <c r="HQ111">
        <v>1.86676</v>
      </c>
      <c r="HR111">
        <v>1.8777699999999999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-2.0169999999999999</v>
      </c>
      <c r="IG111">
        <v>0.59750000000000003</v>
      </c>
      <c r="IH111">
        <v>-1.4143203888967211</v>
      </c>
      <c r="II111">
        <v>1.7196870422270779E-5</v>
      </c>
      <c r="IJ111">
        <v>-2.1741833173098589E-6</v>
      </c>
      <c r="IK111">
        <v>9.0595066644434051E-10</v>
      </c>
      <c r="IL111">
        <v>0.59756978560464113</v>
      </c>
      <c r="IM111">
        <v>0</v>
      </c>
      <c r="IN111">
        <v>0</v>
      </c>
      <c r="IO111">
        <v>0</v>
      </c>
      <c r="IP111">
        <v>17</v>
      </c>
      <c r="IQ111">
        <v>2050</v>
      </c>
      <c r="IR111">
        <v>3</v>
      </c>
      <c r="IS111">
        <v>34</v>
      </c>
      <c r="IT111">
        <v>155.9</v>
      </c>
      <c r="IU111">
        <v>155.9</v>
      </c>
      <c r="IV111">
        <v>1.49414</v>
      </c>
      <c r="IW111">
        <v>2.5561500000000001</v>
      </c>
      <c r="IX111">
        <v>1.49902</v>
      </c>
      <c r="IY111">
        <v>2.3022499999999999</v>
      </c>
      <c r="IZ111">
        <v>1.69678</v>
      </c>
      <c r="JA111">
        <v>2.2351100000000002</v>
      </c>
      <c r="JB111">
        <v>41.222299999999997</v>
      </c>
      <c r="JC111">
        <v>14.009499999999999</v>
      </c>
      <c r="JD111">
        <v>18</v>
      </c>
      <c r="JE111">
        <v>720.38699999999994</v>
      </c>
      <c r="JF111">
        <v>304.69799999999998</v>
      </c>
      <c r="JG111">
        <v>30.001300000000001</v>
      </c>
      <c r="JH111">
        <v>38.324100000000001</v>
      </c>
      <c r="JI111">
        <v>29.998899999999999</v>
      </c>
      <c r="JJ111">
        <v>38.456400000000002</v>
      </c>
      <c r="JK111">
        <v>38.455100000000002</v>
      </c>
      <c r="JL111">
        <v>29.965900000000001</v>
      </c>
      <c r="JM111">
        <v>21.173300000000001</v>
      </c>
      <c r="JN111">
        <v>100</v>
      </c>
      <c r="JO111">
        <v>30</v>
      </c>
      <c r="JP111">
        <v>642.25800000000004</v>
      </c>
      <c r="JQ111">
        <v>34.148400000000002</v>
      </c>
      <c r="JR111">
        <v>97.869399999999999</v>
      </c>
      <c r="JS111">
        <v>97.821899999999999</v>
      </c>
    </row>
    <row r="112" spans="1:279" x14ac:dyDescent="0.2">
      <c r="A112">
        <v>97</v>
      </c>
      <c r="B112">
        <v>1658325451.0999999</v>
      </c>
      <c r="C112">
        <v>383</v>
      </c>
      <c r="D112" t="s">
        <v>613</v>
      </c>
      <c r="E112" t="s">
        <v>614</v>
      </c>
      <c r="F112">
        <v>4</v>
      </c>
      <c r="G112">
        <v>1658325448.7874999</v>
      </c>
      <c r="H112">
        <f t="shared" si="50"/>
        <v>1.7917036700241427E-3</v>
      </c>
      <c r="I112">
        <f t="shared" si="51"/>
        <v>1.7917036700241427</v>
      </c>
      <c r="J112">
        <f t="shared" si="52"/>
        <v>9.8365857090089275</v>
      </c>
      <c r="K112">
        <f t="shared" si="53"/>
        <v>617.03987499999994</v>
      </c>
      <c r="L112">
        <f t="shared" si="54"/>
        <v>428.50395060699685</v>
      </c>
      <c r="M112">
        <f t="shared" si="55"/>
        <v>43.381799109066442</v>
      </c>
      <c r="N112">
        <f t="shared" si="56"/>
        <v>62.469202119641743</v>
      </c>
      <c r="O112">
        <f t="shared" si="57"/>
        <v>9.2884867377988206E-2</v>
      </c>
      <c r="P112">
        <f t="shared" si="58"/>
        <v>2.7665077697859637</v>
      </c>
      <c r="Q112">
        <f t="shared" si="59"/>
        <v>9.1186498187728365E-2</v>
      </c>
      <c r="R112">
        <f t="shared" si="60"/>
        <v>5.7141566512850253E-2</v>
      </c>
      <c r="S112">
        <f t="shared" si="61"/>
        <v>194.42240961252597</v>
      </c>
      <c r="T112">
        <f t="shared" si="62"/>
        <v>35.474727190421071</v>
      </c>
      <c r="U112">
        <f t="shared" si="63"/>
        <v>34.587262499999987</v>
      </c>
      <c r="V112">
        <f t="shared" si="64"/>
        <v>5.5205471716873467</v>
      </c>
      <c r="W112">
        <f t="shared" si="65"/>
        <v>64.963663518039738</v>
      </c>
      <c r="X112">
        <f t="shared" si="66"/>
        <v>3.6211129647649081</v>
      </c>
      <c r="Y112">
        <f t="shared" si="67"/>
        <v>5.5740590488086657</v>
      </c>
      <c r="Z112">
        <f t="shared" si="68"/>
        <v>1.8994342069224386</v>
      </c>
      <c r="AA112">
        <f t="shared" si="69"/>
        <v>-79.014131848064693</v>
      </c>
      <c r="AB112">
        <f t="shared" si="70"/>
        <v>25.920052294976475</v>
      </c>
      <c r="AC112">
        <f t="shared" si="71"/>
        <v>2.1811637758558224</v>
      </c>
      <c r="AD112">
        <f t="shared" si="72"/>
        <v>143.50949383529357</v>
      </c>
      <c r="AE112">
        <f t="shared" si="73"/>
        <v>19.328104180519926</v>
      </c>
      <c r="AF112">
        <f t="shared" si="74"/>
        <v>1.7870486489204884</v>
      </c>
      <c r="AG112">
        <f t="shared" si="75"/>
        <v>9.8365857090089275</v>
      </c>
      <c r="AH112">
        <v>659.07898725137238</v>
      </c>
      <c r="AI112">
        <v>643.03190303030283</v>
      </c>
      <c r="AJ112">
        <v>1.712273587402835</v>
      </c>
      <c r="AK112">
        <v>63.920997978006959</v>
      </c>
      <c r="AL112">
        <f t="shared" si="76"/>
        <v>1.7917036700241427</v>
      </c>
      <c r="AM112">
        <v>34.176456782056647</v>
      </c>
      <c r="AN112">
        <v>35.770079393939398</v>
      </c>
      <c r="AO112">
        <v>7.7714333717754665E-5</v>
      </c>
      <c r="AP112">
        <v>90.484430062809054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47035.141794015937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1009.4867997992362</v>
      </c>
      <c r="BI112">
        <f t="shared" si="83"/>
        <v>9.8365857090089275</v>
      </c>
      <c r="BJ112" t="e">
        <f t="shared" si="84"/>
        <v>#DIV/0!</v>
      </c>
      <c r="BK112">
        <f t="shared" si="85"/>
        <v>9.744144956591011E-3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1199.9775</v>
      </c>
      <c r="CQ112">
        <f t="shared" si="97"/>
        <v>1009.4867997992362</v>
      </c>
      <c r="CR112">
        <f t="shared" si="98"/>
        <v>0.84125477335969734</v>
      </c>
      <c r="CS112">
        <f t="shared" si="99"/>
        <v>0.16202171258421594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1658325448.7874999</v>
      </c>
      <c r="CZ112">
        <v>617.03987499999994</v>
      </c>
      <c r="DA112">
        <v>635.89112499999999</v>
      </c>
      <c r="DB112">
        <v>35.767562499999997</v>
      </c>
      <c r="DC112">
        <v>34.17765</v>
      </c>
      <c r="DD112">
        <v>619.06187499999999</v>
      </c>
      <c r="DE112">
        <v>35.17</v>
      </c>
      <c r="DF112">
        <v>650.27362500000004</v>
      </c>
      <c r="DG112">
        <v>101.140125</v>
      </c>
      <c r="DH112">
        <v>0.1000130375</v>
      </c>
      <c r="DI112">
        <v>34.761049999999997</v>
      </c>
      <c r="DJ112">
        <v>999.9</v>
      </c>
      <c r="DK112">
        <v>34.587262499999987</v>
      </c>
      <c r="DL112">
        <v>0</v>
      </c>
      <c r="DM112">
        <v>0</v>
      </c>
      <c r="DN112">
        <v>8995.7037500000006</v>
      </c>
      <c r="DO112">
        <v>0</v>
      </c>
      <c r="DP112">
        <v>1496.5662500000001</v>
      </c>
      <c r="DQ112">
        <v>-18.851075000000002</v>
      </c>
      <c r="DR112">
        <v>639.92849999999999</v>
      </c>
      <c r="DS112">
        <v>658.39337499999999</v>
      </c>
      <c r="DT112">
        <v>1.5899062500000001</v>
      </c>
      <c r="DU112">
        <v>635.89112499999999</v>
      </c>
      <c r="DV112">
        <v>34.17765</v>
      </c>
      <c r="DW112">
        <v>3.61753875</v>
      </c>
      <c r="DX112">
        <v>3.4567350000000001</v>
      </c>
      <c r="DY112">
        <v>27.1817125</v>
      </c>
      <c r="DZ112">
        <v>26.4087125</v>
      </c>
      <c r="EA112">
        <v>1199.9775</v>
      </c>
      <c r="EB112">
        <v>0.95799925000000008</v>
      </c>
      <c r="EC112">
        <v>4.2000712500000002E-2</v>
      </c>
      <c r="ED112">
        <v>0</v>
      </c>
      <c r="EE112">
        <v>696.49087499999996</v>
      </c>
      <c r="EF112">
        <v>5.0001600000000002</v>
      </c>
      <c r="EG112">
        <v>10426.525</v>
      </c>
      <c r="EH112">
        <v>9514.9987499999988</v>
      </c>
      <c r="EI112">
        <v>51.132750000000001</v>
      </c>
      <c r="EJ112">
        <v>53.577749999999988</v>
      </c>
      <c r="EK112">
        <v>52.413749999999993</v>
      </c>
      <c r="EL112">
        <v>52.148249999999997</v>
      </c>
      <c r="EM112">
        <v>52.640500000000003</v>
      </c>
      <c r="EN112">
        <v>1144.7874999999999</v>
      </c>
      <c r="EO112">
        <v>50.19</v>
      </c>
      <c r="EP112">
        <v>0</v>
      </c>
      <c r="EQ112">
        <v>767962.20000004768</v>
      </c>
      <c r="ER112">
        <v>0</v>
      </c>
      <c r="ES112">
        <v>695.10899999999992</v>
      </c>
      <c r="ET112">
        <v>15.289982888041081</v>
      </c>
      <c r="EU112">
        <v>199.09059801380161</v>
      </c>
      <c r="EV112">
        <v>10409.02307692308</v>
      </c>
      <c r="EW112">
        <v>15</v>
      </c>
      <c r="EX112">
        <v>1658316094</v>
      </c>
      <c r="EY112" t="s">
        <v>416</v>
      </c>
      <c r="EZ112">
        <v>1658316090.5</v>
      </c>
      <c r="FA112">
        <v>1658316094</v>
      </c>
      <c r="FB112">
        <v>11</v>
      </c>
      <c r="FC112">
        <v>-0.13300000000000001</v>
      </c>
      <c r="FD112">
        <v>0.107</v>
      </c>
      <c r="FE112">
        <v>-1.72</v>
      </c>
      <c r="FF112">
        <v>0.44</v>
      </c>
      <c r="FG112">
        <v>415</v>
      </c>
      <c r="FH112">
        <v>29</v>
      </c>
      <c r="FI112">
        <v>0.15</v>
      </c>
      <c r="FJ112">
        <v>0.28000000000000003</v>
      </c>
      <c r="FK112">
        <v>-18.613448780487811</v>
      </c>
      <c r="FL112">
        <v>-1.6699965156794649</v>
      </c>
      <c r="FM112">
        <v>0.1709102647475384</v>
      </c>
      <c r="FN112">
        <v>0</v>
      </c>
      <c r="FO112">
        <v>694.29467647058823</v>
      </c>
      <c r="FP112">
        <v>15.95689838439616</v>
      </c>
      <c r="FQ112">
        <v>1.5733759081255509</v>
      </c>
      <c r="FR112">
        <v>0</v>
      </c>
      <c r="FS112">
        <v>1.591008780487805</v>
      </c>
      <c r="FT112">
        <v>-7.4535888501731191E-3</v>
      </c>
      <c r="FU112">
        <v>1.2304018679652781E-3</v>
      </c>
      <c r="FV112">
        <v>1</v>
      </c>
      <c r="FW112">
        <v>1</v>
      </c>
      <c r="FX112">
        <v>3</v>
      </c>
      <c r="FY112" t="s">
        <v>417</v>
      </c>
      <c r="FZ112">
        <v>3.3668100000000001</v>
      </c>
      <c r="GA112">
        <v>2.8937400000000002</v>
      </c>
      <c r="GB112">
        <v>0.13048999999999999</v>
      </c>
      <c r="GC112">
        <v>0.13494999999999999</v>
      </c>
      <c r="GD112">
        <v>0.14411399999999999</v>
      </c>
      <c r="GE112">
        <v>0.14286299999999999</v>
      </c>
      <c r="GF112">
        <v>29858.799999999999</v>
      </c>
      <c r="GG112">
        <v>25845.4</v>
      </c>
      <c r="GH112">
        <v>30707</v>
      </c>
      <c r="GI112">
        <v>27864.3</v>
      </c>
      <c r="GJ112">
        <v>34642.5</v>
      </c>
      <c r="GK112">
        <v>33704.400000000001</v>
      </c>
      <c r="GL112">
        <v>40037.800000000003</v>
      </c>
      <c r="GM112">
        <v>38846.300000000003</v>
      </c>
      <c r="GN112">
        <v>2.3010700000000002</v>
      </c>
      <c r="GO112">
        <v>1.5783</v>
      </c>
      <c r="GP112">
        <v>0</v>
      </c>
      <c r="GQ112">
        <v>7.6096499999999997E-2</v>
      </c>
      <c r="GR112">
        <v>999.9</v>
      </c>
      <c r="GS112">
        <v>33.357799999999997</v>
      </c>
      <c r="GT112">
        <v>65.599999999999994</v>
      </c>
      <c r="GU112">
        <v>36.5</v>
      </c>
      <c r="GV112">
        <v>39.790100000000002</v>
      </c>
      <c r="GW112">
        <v>51.0002</v>
      </c>
      <c r="GX112">
        <v>40.4527</v>
      </c>
      <c r="GY112">
        <v>1</v>
      </c>
      <c r="GZ112">
        <v>0.85522600000000004</v>
      </c>
      <c r="HA112">
        <v>2.1932299999999998</v>
      </c>
      <c r="HB112">
        <v>20.191500000000001</v>
      </c>
      <c r="HC112">
        <v>5.2148899999999996</v>
      </c>
      <c r="HD112">
        <v>11.9772</v>
      </c>
      <c r="HE112">
        <v>4.9899500000000003</v>
      </c>
      <c r="HF112">
        <v>3.2924799999999999</v>
      </c>
      <c r="HG112">
        <v>8321</v>
      </c>
      <c r="HH112">
        <v>9999</v>
      </c>
      <c r="HI112">
        <v>9999</v>
      </c>
      <c r="HJ112">
        <v>970.3</v>
      </c>
      <c r="HK112">
        <v>4.9712199999999998</v>
      </c>
      <c r="HL112">
        <v>1.8740600000000001</v>
      </c>
      <c r="HM112">
        <v>1.87036</v>
      </c>
      <c r="HN112">
        <v>1.8698999999999999</v>
      </c>
      <c r="HO112">
        <v>1.8745799999999999</v>
      </c>
      <c r="HP112">
        <v>1.8712500000000001</v>
      </c>
      <c r="HQ112">
        <v>1.86676</v>
      </c>
      <c r="HR112">
        <v>1.8777699999999999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-2.0289999999999999</v>
      </c>
      <c r="IG112">
        <v>0.59760000000000002</v>
      </c>
      <c r="IH112">
        <v>-1.4143203888967211</v>
      </c>
      <c r="II112">
        <v>1.7196870422270779E-5</v>
      </c>
      <c r="IJ112">
        <v>-2.1741833173098589E-6</v>
      </c>
      <c r="IK112">
        <v>9.0595066644434051E-10</v>
      </c>
      <c r="IL112">
        <v>0.59756978560464113</v>
      </c>
      <c r="IM112">
        <v>0</v>
      </c>
      <c r="IN112">
        <v>0</v>
      </c>
      <c r="IO112">
        <v>0</v>
      </c>
      <c r="IP112">
        <v>17</v>
      </c>
      <c r="IQ112">
        <v>2050</v>
      </c>
      <c r="IR112">
        <v>3</v>
      </c>
      <c r="IS112">
        <v>34</v>
      </c>
      <c r="IT112">
        <v>156</v>
      </c>
      <c r="IU112">
        <v>156</v>
      </c>
      <c r="IV112">
        <v>1.5063500000000001</v>
      </c>
      <c r="IW112">
        <v>2.5500500000000001</v>
      </c>
      <c r="IX112">
        <v>1.49902</v>
      </c>
      <c r="IY112">
        <v>2.3022499999999999</v>
      </c>
      <c r="IZ112">
        <v>1.69678</v>
      </c>
      <c r="JA112">
        <v>2.3107899999999999</v>
      </c>
      <c r="JB112">
        <v>41.222299999999997</v>
      </c>
      <c r="JC112">
        <v>14.026999999999999</v>
      </c>
      <c r="JD112">
        <v>18</v>
      </c>
      <c r="JE112">
        <v>720.846</v>
      </c>
      <c r="JF112">
        <v>304.52600000000001</v>
      </c>
      <c r="JG112">
        <v>30.000800000000002</v>
      </c>
      <c r="JH112">
        <v>38.312600000000003</v>
      </c>
      <c r="JI112">
        <v>29.998899999999999</v>
      </c>
      <c r="JJ112">
        <v>38.441600000000001</v>
      </c>
      <c r="JK112">
        <v>38.440399999999997</v>
      </c>
      <c r="JL112">
        <v>30.221499999999999</v>
      </c>
      <c r="JM112">
        <v>21.173300000000001</v>
      </c>
      <c r="JN112">
        <v>100</v>
      </c>
      <c r="JO112">
        <v>30</v>
      </c>
      <c r="JP112">
        <v>648.96299999999997</v>
      </c>
      <c r="JQ112">
        <v>34.1434</v>
      </c>
      <c r="JR112">
        <v>97.871700000000004</v>
      </c>
      <c r="JS112">
        <v>97.825100000000006</v>
      </c>
    </row>
    <row r="113" spans="1:279" x14ac:dyDescent="0.2">
      <c r="A113">
        <v>98</v>
      </c>
      <c r="B113">
        <v>1658325455.0999999</v>
      </c>
      <c r="C113">
        <v>387</v>
      </c>
      <c r="D113" t="s">
        <v>615</v>
      </c>
      <c r="E113" t="s">
        <v>616</v>
      </c>
      <c r="F113">
        <v>4</v>
      </c>
      <c r="G113">
        <v>1658325453.0999999</v>
      </c>
      <c r="H113">
        <f t="shared" si="50"/>
        <v>1.794654858252982E-3</v>
      </c>
      <c r="I113">
        <f t="shared" si="51"/>
        <v>1.794654858252982</v>
      </c>
      <c r="J113">
        <f t="shared" si="52"/>
        <v>10.112596311991856</v>
      </c>
      <c r="K113">
        <f t="shared" si="53"/>
        <v>624.09599999999989</v>
      </c>
      <c r="L113">
        <f t="shared" si="54"/>
        <v>430.85899269874432</v>
      </c>
      <c r="M113">
        <f t="shared" si="55"/>
        <v>43.620684159868659</v>
      </c>
      <c r="N113">
        <f t="shared" si="56"/>
        <v>63.184231878089157</v>
      </c>
      <c r="O113">
        <f t="shared" si="57"/>
        <v>9.3033585847155473E-2</v>
      </c>
      <c r="P113">
        <f t="shared" si="58"/>
        <v>2.7660226015700582</v>
      </c>
      <c r="Q113">
        <f t="shared" si="59"/>
        <v>9.1329534586601938E-2</v>
      </c>
      <c r="R113">
        <f t="shared" si="60"/>
        <v>5.7231461601933611E-2</v>
      </c>
      <c r="S113">
        <f t="shared" si="61"/>
        <v>194.42585532680738</v>
      </c>
      <c r="T113">
        <f t="shared" si="62"/>
        <v>35.480976695396969</v>
      </c>
      <c r="U113">
        <f t="shared" si="63"/>
        <v>34.590442857142861</v>
      </c>
      <c r="V113">
        <f t="shared" si="64"/>
        <v>5.5215224269383523</v>
      </c>
      <c r="W113">
        <f t="shared" si="65"/>
        <v>64.953485424835833</v>
      </c>
      <c r="X113">
        <f t="shared" si="66"/>
        <v>3.6219359735362628</v>
      </c>
      <c r="Y113">
        <f t="shared" si="67"/>
        <v>5.5761995678085157</v>
      </c>
      <c r="Z113">
        <f t="shared" si="68"/>
        <v>1.8995864534020894</v>
      </c>
      <c r="AA113">
        <f t="shared" si="69"/>
        <v>-79.144279248956508</v>
      </c>
      <c r="AB113">
        <f t="shared" si="70"/>
        <v>26.473381986168889</v>
      </c>
      <c r="AC113">
        <f t="shared" si="71"/>
        <v>2.2282267770772548</v>
      </c>
      <c r="AD113">
        <f t="shared" si="72"/>
        <v>143.983184841097</v>
      </c>
      <c r="AE113">
        <f t="shared" si="73"/>
        <v>19.560375362897819</v>
      </c>
      <c r="AF113">
        <f t="shared" si="74"/>
        <v>1.7889214407233249</v>
      </c>
      <c r="AG113">
        <f t="shared" si="75"/>
        <v>10.112596311991856</v>
      </c>
      <c r="AH113">
        <v>666.09324974360629</v>
      </c>
      <c r="AI113">
        <v>649.81221818181814</v>
      </c>
      <c r="AJ113">
        <v>1.7044947842757801</v>
      </c>
      <c r="AK113">
        <v>63.920997978006959</v>
      </c>
      <c r="AL113">
        <f t="shared" si="76"/>
        <v>1.794654858252982</v>
      </c>
      <c r="AM113">
        <v>34.183059684579668</v>
      </c>
      <c r="AN113">
        <v>35.779469696969691</v>
      </c>
      <c r="AO113">
        <v>5.4286995415696168E-5</v>
      </c>
      <c r="AP113">
        <v>90.484430062809054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47020.824130473993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1009.5045426563765</v>
      </c>
      <c r="BI113">
        <f t="shared" si="83"/>
        <v>10.112596311991856</v>
      </c>
      <c r="BJ113" t="e">
        <f t="shared" si="84"/>
        <v>#DIV/0!</v>
      </c>
      <c r="BK113">
        <f t="shared" si="85"/>
        <v>1.0017385642844072E-2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1199.998571428571</v>
      </c>
      <c r="CQ113">
        <f t="shared" si="97"/>
        <v>1009.5045426563765</v>
      </c>
      <c r="CR113">
        <f t="shared" si="98"/>
        <v>0.84125478704077483</v>
      </c>
      <c r="CS113">
        <f t="shared" si="99"/>
        <v>0.16202173898869549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1658325453.0999999</v>
      </c>
      <c r="CZ113">
        <v>624.09599999999989</v>
      </c>
      <c r="DA113">
        <v>643.17485714285715</v>
      </c>
      <c r="DB113">
        <v>35.775314285714288</v>
      </c>
      <c r="DC113">
        <v>34.183699999999988</v>
      </c>
      <c r="DD113">
        <v>626.12942857142855</v>
      </c>
      <c r="DE113">
        <v>35.17774285714286</v>
      </c>
      <c r="DF113">
        <v>650.2538571428571</v>
      </c>
      <c r="DG113">
        <v>101.1411428571429</v>
      </c>
      <c r="DH113">
        <v>0.10006342857142859</v>
      </c>
      <c r="DI113">
        <v>34.767971428571428</v>
      </c>
      <c r="DJ113">
        <v>999.89999999999986</v>
      </c>
      <c r="DK113">
        <v>34.590442857142861</v>
      </c>
      <c r="DL113">
        <v>0</v>
      </c>
      <c r="DM113">
        <v>0</v>
      </c>
      <c r="DN113">
        <v>8993.0371428571416</v>
      </c>
      <c r="DO113">
        <v>0</v>
      </c>
      <c r="DP113">
        <v>1496.6928571428571</v>
      </c>
      <c r="DQ113">
        <v>-19.079000000000001</v>
      </c>
      <c r="DR113">
        <v>647.25157142857131</v>
      </c>
      <c r="DS113">
        <v>665.93914285714288</v>
      </c>
      <c r="DT113">
        <v>1.5916142857142861</v>
      </c>
      <c r="DU113">
        <v>643.17485714285715</v>
      </c>
      <c r="DV113">
        <v>34.183699999999988</v>
      </c>
      <c r="DW113">
        <v>3.6183585714285722</v>
      </c>
      <c r="DX113">
        <v>3.4573814285714279</v>
      </c>
      <c r="DY113">
        <v>27.185571428571428</v>
      </c>
      <c r="DZ113">
        <v>26.411899999999999</v>
      </c>
      <c r="EA113">
        <v>1199.998571428571</v>
      </c>
      <c r="EB113">
        <v>0.95799871428571426</v>
      </c>
      <c r="EC113">
        <v>4.2001285714285713E-2</v>
      </c>
      <c r="ED113">
        <v>0</v>
      </c>
      <c r="EE113">
        <v>697.54685714285711</v>
      </c>
      <c r="EF113">
        <v>5.0001600000000002</v>
      </c>
      <c r="EG113">
        <v>10439.414285714291</v>
      </c>
      <c r="EH113">
        <v>9515.1499999999978</v>
      </c>
      <c r="EI113">
        <v>51.125</v>
      </c>
      <c r="EJ113">
        <v>53.561999999999998</v>
      </c>
      <c r="EK113">
        <v>52.401571428571437</v>
      </c>
      <c r="EL113">
        <v>52.151571428571437</v>
      </c>
      <c r="EM113">
        <v>52.62471428571429</v>
      </c>
      <c r="EN113">
        <v>1144.8071428571429</v>
      </c>
      <c r="EO113">
        <v>50.191428571428567</v>
      </c>
      <c r="EP113">
        <v>0</v>
      </c>
      <c r="EQ113">
        <v>767966.40000009537</v>
      </c>
      <c r="ER113">
        <v>0</v>
      </c>
      <c r="ES113">
        <v>696.27987999999993</v>
      </c>
      <c r="ET113">
        <v>15.61969230810791</v>
      </c>
      <c r="EU113">
        <v>195.56923073376831</v>
      </c>
      <c r="EV113">
        <v>10423.6</v>
      </c>
      <c r="EW113">
        <v>15</v>
      </c>
      <c r="EX113">
        <v>1658316094</v>
      </c>
      <c r="EY113" t="s">
        <v>416</v>
      </c>
      <c r="EZ113">
        <v>1658316090.5</v>
      </c>
      <c r="FA113">
        <v>1658316094</v>
      </c>
      <c r="FB113">
        <v>11</v>
      </c>
      <c r="FC113">
        <v>-0.13300000000000001</v>
      </c>
      <c r="FD113">
        <v>0.107</v>
      </c>
      <c r="FE113">
        <v>-1.72</v>
      </c>
      <c r="FF113">
        <v>0.44</v>
      </c>
      <c r="FG113">
        <v>415</v>
      </c>
      <c r="FH113">
        <v>29</v>
      </c>
      <c r="FI113">
        <v>0.15</v>
      </c>
      <c r="FJ113">
        <v>0.28000000000000003</v>
      </c>
      <c r="FK113">
        <v>-18.75270731707317</v>
      </c>
      <c r="FL113">
        <v>-1.8644550522648109</v>
      </c>
      <c r="FM113">
        <v>0.19075548694629679</v>
      </c>
      <c r="FN113">
        <v>0</v>
      </c>
      <c r="FO113">
        <v>695.40979411764704</v>
      </c>
      <c r="FP113">
        <v>15.494010702015689</v>
      </c>
      <c r="FQ113">
        <v>1.5285861937522831</v>
      </c>
      <c r="FR113">
        <v>0</v>
      </c>
      <c r="FS113">
        <v>1.5910290243902441</v>
      </c>
      <c r="FT113">
        <v>-4.9986062717764174E-3</v>
      </c>
      <c r="FU113">
        <v>1.4548150580275399E-3</v>
      </c>
      <c r="FV113">
        <v>1</v>
      </c>
      <c r="FW113">
        <v>1</v>
      </c>
      <c r="FX113">
        <v>3</v>
      </c>
      <c r="FY113" t="s">
        <v>417</v>
      </c>
      <c r="FZ113">
        <v>3.3669199999999999</v>
      </c>
      <c r="GA113">
        <v>2.8937599999999999</v>
      </c>
      <c r="GB113">
        <v>0.131466</v>
      </c>
      <c r="GC113">
        <v>0.13594800000000001</v>
      </c>
      <c r="GD113">
        <v>0.144147</v>
      </c>
      <c r="GE113">
        <v>0.14288000000000001</v>
      </c>
      <c r="GF113">
        <v>29826</v>
      </c>
      <c r="GG113">
        <v>25815.9</v>
      </c>
      <c r="GH113">
        <v>30707.8</v>
      </c>
      <c r="GI113">
        <v>27864.7</v>
      </c>
      <c r="GJ113">
        <v>34642</v>
      </c>
      <c r="GK113">
        <v>33704</v>
      </c>
      <c r="GL113">
        <v>40038.9</v>
      </c>
      <c r="GM113">
        <v>38846.5</v>
      </c>
      <c r="GN113">
        <v>2.3007499999999999</v>
      </c>
      <c r="GO113">
        <v>1.5783499999999999</v>
      </c>
      <c r="GP113">
        <v>0</v>
      </c>
      <c r="GQ113">
        <v>7.5720300000000004E-2</v>
      </c>
      <c r="GR113">
        <v>999.9</v>
      </c>
      <c r="GS113">
        <v>33.370600000000003</v>
      </c>
      <c r="GT113">
        <v>65.599999999999994</v>
      </c>
      <c r="GU113">
        <v>36.5</v>
      </c>
      <c r="GV113">
        <v>39.789000000000001</v>
      </c>
      <c r="GW113">
        <v>50.910200000000003</v>
      </c>
      <c r="GX113">
        <v>40.216299999999997</v>
      </c>
      <c r="GY113">
        <v>1</v>
      </c>
      <c r="GZ113">
        <v>0.85430099999999998</v>
      </c>
      <c r="HA113">
        <v>2.19815</v>
      </c>
      <c r="HB113">
        <v>20.191500000000001</v>
      </c>
      <c r="HC113">
        <v>5.2142900000000001</v>
      </c>
      <c r="HD113">
        <v>11.9773</v>
      </c>
      <c r="HE113">
        <v>4.9900500000000001</v>
      </c>
      <c r="HF113">
        <v>3.2925</v>
      </c>
      <c r="HG113">
        <v>8321</v>
      </c>
      <c r="HH113">
        <v>9999</v>
      </c>
      <c r="HI113">
        <v>9999</v>
      </c>
      <c r="HJ113">
        <v>970.3</v>
      </c>
      <c r="HK113">
        <v>4.9712399999999999</v>
      </c>
      <c r="HL113">
        <v>1.8740600000000001</v>
      </c>
      <c r="HM113">
        <v>1.87036</v>
      </c>
      <c r="HN113">
        <v>1.86992</v>
      </c>
      <c r="HO113">
        <v>1.87459</v>
      </c>
      <c r="HP113">
        <v>1.87127</v>
      </c>
      <c r="HQ113">
        <v>1.86676</v>
      </c>
      <c r="HR113">
        <v>1.8777600000000001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-2.0390000000000001</v>
      </c>
      <c r="IG113">
        <v>0.59750000000000003</v>
      </c>
      <c r="IH113">
        <v>-1.4143203888967211</v>
      </c>
      <c r="II113">
        <v>1.7196870422270779E-5</v>
      </c>
      <c r="IJ113">
        <v>-2.1741833173098589E-6</v>
      </c>
      <c r="IK113">
        <v>9.0595066644434051E-10</v>
      </c>
      <c r="IL113">
        <v>0.59756978560464113</v>
      </c>
      <c r="IM113">
        <v>0</v>
      </c>
      <c r="IN113">
        <v>0</v>
      </c>
      <c r="IO113">
        <v>0</v>
      </c>
      <c r="IP113">
        <v>17</v>
      </c>
      <c r="IQ113">
        <v>2050</v>
      </c>
      <c r="IR113">
        <v>3</v>
      </c>
      <c r="IS113">
        <v>34</v>
      </c>
      <c r="IT113">
        <v>156.1</v>
      </c>
      <c r="IU113">
        <v>156</v>
      </c>
      <c r="IV113">
        <v>1.5197799999999999</v>
      </c>
      <c r="IW113">
        <v>2.5463900000000002</v>
      </c>
      <c r="IX113">
        <v>1.49902</v>
      </c>
      <c r="IY113">
        <v>2.3022499999999999</v>
      </c>
      <c r="IZ113">
        <v>1.69678</v>
      </c>
      <c r="JA113">
        <v>2.3877000000000002</v>
      </c>
      <c r="JB113">
        <v>41.222299999999997</v>
      </c>
      <c r="JC113">
        <v>14.026999999999999</v>
      </c>
      <c r="JD113">
        <v>18</v>
      </c>
      <c r="JE113">
        <v>720.38699999999994</v>
      </c>
      <c r="JF113">
        <v>304.483</v>
      </c>
      <c r="JG113">
        <v>30.001200000000001</v>
      </c>
      <c r="JH113">
        <v>38.299799999999998</v>
      </c>
      <c r="JI113">
        <v>29.998899999999999</v>
      </c>
      <c r="JJ113">
        <v>38.424999999999997</v>
      </c>
      <c r="JK113">
        <v>38.425600000000003</v>
      </c>
      <c r="JL113">
        <v>30.475300000000001</v>
      </c>
      <c r="JM113">
        <v>21.173300000000001</v>
      </c>
      <c r="JN113">
        <v>100</v>
      </c>
      <c r="JO113">
        <v>30</v>
      </c>
      <c r="JP113">
        <v>655.66800000000001</v>
      </c>
      <c r="JQ113">
        <v>34.134900000000002</v>
      </c>
      <c r="JR113">
        <v>97.874200000000002</v>
      </c>
      <c r="JS113">
        <v>97.825999999999993</v>
      </c>
    </row>
    <row r="114" spans="1:279" x14ac:dyDescent="0.2">
      <c r="A114">
        <v>99</v>
      </c>
      <c r="B114">
        <v>1658325459.0999999</v>
      </c>
      <c r="C114">
        <v>391</v>
      </c>
      <c r="D114" t="s">
        <v>617</v>
      </c>
      <c r="E114" t="s">
        <v>618</v>
      </c>
      <c r="F114">
        <v>4</v>
      </c>
      <c r="G114">
        <v>1658325456.7874999</v>
      </c>
      <c r="H114">
        <f t="shared" si="50"/>
        <v>1.7997602212314434E-3</v>
      </c>
      <c r="I114">
        <f t="shared" si="51"/>
        <v>1.7997602212314434</v>
      </c>
      <c r="J114">
        <f t="shared" si="52"/>
        <v>10.171249688967031</v>
      </c>
      <c r="K114">
        <f t="shared" si="53"/>
        <v>630.19124999999997</v>
      </c>
      <c r="L114">
        <f t="shared" si="54"/>
        <v>436.16033737700553</v>
      </c>
      <c r="M114">
        <f t="shared" si="55"/>
        <v>44.157354049800482</v>
      </c>
      <c r="N114">
        <f t="shared" si="56"/>
        <v>63.801257841753049</v>
      </c>
      <c r="O114">
        <f t="shared" si="57"/>
        <v>9.3254861158862043E-2</v>
      </c>
      <c r="P114">
        <f t="shared" si="58"/>
        <v>2.7687011434557056</v>
      </c>
      <c r="Q114">
        <f t="shared" si="59"/>
        <v>9.1544398256791878E-2</v>
      </c>
      <c r="R114">
        <f t="shared" si="60"/>
        <v>5.7366314072843233E-2</v>
      </c>
      <c r="S114">
        <f t="shared" si="61"/>
        <v>194.43173136252523</v>
      </c>
      <c r="T114">
        <f t="shared" si="62"/>
        <v>35.482249812252164</v>
      </c>
      <c r="U114">
        <f t="shared" si="63"/>
        <v>34.596287500000003</v>
      </c>
      <c r="V114">
        <f t="shared" si="64"/>
        <v>5.5233150748819551</v>
      </c>
      <c r="W114">
        <f t="shared" si="65"/>
        <v>64.957647215081295</v>
      </c>
      <c r="X114">
        <f t="shared" si="66"/>
        <v>3.6228243184374924</v>
      </c>
      <c r="Y114">
        <f t="shared" si="67"/>
        <v>5.5772098802192716</v>
      </c>
      <c r="Z114">
        <f t="shared" si="68"/>
        <v>1.9004907564444626</v>
      </c>
      <c r="AA114">
        <f t="shared" si="69"/>
        <v>-79.369425756306654</v>
      </c>
      <c r="AB114">
        <f t="shared" si="70"/>
        <v>26.11412449724423</v>
      </c>
      <c r="AC114">
        <f t="shared" si="71"/>
        <v>2.1959597020802035</v>
      </c>
      <c r="AD114">
        <f t="shared" si="72"/>
        <v>143.37238980554301</v>
      </c>
      <c r="AE114">
        <f t="shared" si="73"/>
        <v>19.672894829154817</v>
      </c>
      <c r="AF114">
        <f t="shared" si="74"/>
        <v>1.7931680610207361</v>
      </c>
      <c r="AG114">
        <f t="shared" si="75"/>
        <v>10.171249688967031</v>
      </c>
      <c r="AH114">
        <v>673.06576389991756</v>
      </c>
      <c r="AI114">
        <v>656.68760000000009</v>
      </c>
      <c r="AJ114">
        <v>1.71515583419913</v>
      </c>
      <c r="AK114">
        <v>63.920997978006959</v>
      </c>
      <c r="AL114">
        <f t="shared" si="76"/>
        <v>1.7997602212314434</v>
      </c>
      <c r="AM114">
        <v>34.18740823053011</v>
      </c>
      <c r="AN114">
        <v>35.788123636363629</v>
      </c>
      <c r="AO114">
        <v>8.9656549639619541E-5</v>
      </c>
      <c r="AP114">
        <v>90.484430062809054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47093.58447954437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1009.5351747992357</v>
      </c>
      <c r="BI114">
        <f t="shared" si="83"/>
        <v>10.171249688967031</v>
      </c>
      <c r="BJ114" t="e">
        <f t="shared" si="84"/>
        <v>#DIV/0!</v>
      </c>
      <c r="BK114">
        <f t="shared" si="85"/>
        <v>1.0075181076270836E-2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1200.0350000000001</v>
      </c>
      <c r="CQ114">
        <f t="shared" si="97"/>
        <v>1009.5351747992357</v>
      </c>
      <c r="CR114">
        <f t="shared" si="98"/>
        <v>0.84125477573507079</v>
      </c>
      <c r="CS114">
        <f t="shared" si="99"/>
        <v>0.16202171716868694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1658325456.7874999</v>
      </c>
      <c r="CZ114">
        <v>630.19124999999997</v>
      </c>
      <c r="DA114">
        <v>649.38612499999999</v>
      </c>
      <c r="DB114">
        <v>35.784125000000003</v>
      </c>
      <c r="DC114">
        <v>34.188775000000007</v>
      </c>
      <c r="DD114">
        <v>632.2348750000001</v>
      </c>
      <c r="DE114">
        <v>35.186574999999998</v>
      </c>
      <c r="DF114">
        <v>650.26525000000004</v>
      </c>
      <c r="DG114">
        <v>101.141125</v>
      </c>
      <c r="DH114">
        <v>9.9978937500000004E-2</v>
      </c>
      <c r="DI114">
        <v>34.771237499999998</v>
      </c>
      <c r="DJ114">
        <v>999.9</v>
      </c>
      <c r="DK114">
        <v>34.596287500000003</v>
      </c>
      <c r="DL114">
        <v>0</v>
      </c>
      <c r="DM114">
        <v>0</v>
      </c>
      <c r="DN114">
        <v>9007.2662500000006</v>
      </c>
      <c r="DO114">
        <v>0</v>
      </c>
      <c r="DP114">
        <v>1497.2225000000001</v>
      </c>
      <c r="DQ114">
        <v>-19.194800000000001</v>
      </c>
      <c r="DR114">
        <v>653.57912499999998</v>
      </c>
      <c r="DS114">
        <v>672.37362499999995</v>
      </c>
      <c r="DT114">
        <v>1.5953587499999999</v>
      </c>
      <c r="DU114">
        <v>649.38612499999999</v>
      </c>
      <c r="DV114">
        <v>34.188775000000007</v>
      </c>
      <c r="DW114">
        <v>3.6192525</v>
      </c>
      <c r="DX114">
        <v>3.4578962500000001</v>
      </c>
      <c r="DY114">
        <v>27.189787500000001</v>
      </c>
      <c r="DZ114">
        <v>26.414412500000001</v>
      </c>
      <c r="EA114">
        <v>1200.0350000000001</v>
      </c>
      <c r="EB114">
        <v>0.95799925000000008</v>
      </c>
      <c r="EC114">
        <v>4.2000712500000002E-2</v>
      </c>
      <c r="ED114">
        <v>0</v>
      </c>
      <c r="EE114">
        <v>698.462625</v>
      </c>
      <c r="EF114">
        <v>5.0001600000000002</v>
      </c>
      <c r="EG114">
        <v>10452.799999999999</v>
      </c>
      <c r="EH114">
        <v>9515.4562499999993</v>
      </c>
      <c r="EI114">
        <v>51.109250000000003</v>
      </c>
      <c r="EJ114">
        <v>53.561999999999998</v>
      </c>
      <c r="EK114">
        <v>52.3825</v>
      </c>
      <c r="EL114">
        <v>52.155999999999999</v>
      </c>
      <c r="EM114">
        <v>52.632624999999997</v>
      </c>
      <c r="EN114">
        <v>1144.8425</v>
      </c>
      <c r="EO114">
        <v>50.192500000000003</v>
      </c>
      <c r="EP114">
        <v>0</v>
      </c>
      <c r="EQ114">
        <v>767970.60000014305</v>
      </c>
      <c r="ER114">
        <v>0</v>
      </c>
      <c r="ES114">
        <v>697.24299999999994</v>
      </c>
      <c r="ET114">
        <v>15.468581196549721</v>
      </c>
      <c r="EU114">
        <v>191.75042738466539</v>
      </c>
      <c r="EV114">
        <v>10436.549999999999</v>
      </c>
      <c r="EW114">
        <v>15</v>
      </c>
      <c r="EX114">
        <v>1658316094</v>
      </c>
      <c r="EY114" t="s">
        <v>416</v>
      </c>
      <c r="EZ114">
        <v>1658316090.5</v>
      </c>
      <c r="FA114">
        <v>1658316094</v>
      </c>
      <c r="FB114">
        <v>11</v>
      </c>
      <c r="FC114">
        <v>-0.13300000000000001</v>
      </c>
      <c r="FD114">
        <v>0.107</v>
      </c>
      <c r="FE114">
        <v>-1.72</v>
      </c>
      <c r="FF114">
        <v>0.44</v>
      </c>
      <c r="FG114">
        <v>415</v>
      </c>
      <c r="FH114">
        <v>29</v>
      </c>
      <c r="FI114">
        <v>0.15</v>
      </c>
      <c r="FJ114">
        <v>0.28000000000000003</v>
      </c>
      <c r="FK114">
        <v>-18.88285365853659</v>
      </c>
      <c r="FL114">
        <v>-2.2001623693379981</v>
      </c>
      <c r="FM114">
        <v>0.2216279337610679</v>
      </c>
      <c r="FN114">
        <v>0</v>
      </c>
      <c r="FO114">
        <v>696.48452941176481</v>
      </c>
      <c r="FP114">
        <v>15.142062643272791</v>
      </c>
      <c r="FQ114">
        <v>1.4943086781537229</v>
      </c>
      <c r="FR114">
        <v>0</v>
      </c>
      <c r="FS114">
        <v>1.5916204878048781</v>
      </c>
      <c r="FT114">
        <v>1.295247386759445E-2</v>
      </c>
      <c r="FU114">
        <v>2.2776292244344031E-3</v>
      </c>
      <c r="FV114">
        <v>1</v>
      </c>
      <c r="FW114">
        <v>1</v>
      </c>
      <c r="FX114">
        <v>3</v>
      </c>
      <c r="FY114" t="s">
        <v>417</v>
      </c>
      <c r="FZ114">
        <v>3.3670599999999999</v>
      </c>
      <c r="GA114">
        <v>2.8937599999999999</v>
      </c>
      <c r="GB114">
        <v>0.13244900000000001</v>
      </c>
      <c r="GC114">
        <v>0.13694700000000001</v>
      </c>
      <c r="GD114">
        <v>0.144178</v>
      </c>
      <c r="GE114">
        <v>0.14290900000000001</v>
      </c>
      <c r="GF114">
        <v>29793.200000000001</v>
      </c>
      <c r="GG114">
        <v>25786.1</v>
      </c>
      <c r="GH114">
        <v>30708.799999999999</v>
      </c>
      <c r="GI114">
        <v>27864.799999999999</v>
      </c>
      <c r="GJ114">
        <v>34641.800000000003</v>
      </c>
      <c r="GK114">
        <v>33703.1</v>
      </c>
      <c r="GL114">
        <v>40040.1</v>
      </c>
      <c r="GM114">
        <v>38846.800000000003</v>
      </c>
      <c r="GN114">
        <v>2.30125</v>
      </c>
      <c r="GO114">
        <v>1.5785499999999999</v>
      </c>
      <c r="GP114">
        <v>0</v>
      </c>
      <c r="GQ114">
        <v>7.5098100000000001E-2</v>
      </c>
      <c r="GR114">
        <v>999.9</v>
      </c>
      <c r="GS114">
        <v>33.386400000000002</v>
      </c>
      <c r="GT114">
        <v>65.599999999999994</v>
      </c>
      <c r="GU114">
        <v>36.5</v>
      </c>
      <c r="GV114">
        <v>39.787300000000002</v>
      </c>
      <c r="GW114">
        <v>50.880200000000002</v>
      </c>
      <c r="GX114">
        <v>39.555300000000003</v>
      </c>
      <c r="GY114">
        <v>1</v>
      </c>
      <c r="GZ114">
        <v>0.85331800000000002</v>
      </c>
      <c r="HA114">
        <v>2.2054499999999999</v>
      </c>
      <c r="HB114">
        <v>20.191800000000001</v>
      </c>
      <c r="HC114">
        <v>5.2148899999999996</v>
      </c>
      <c r="HD114">
        <v>11.9757</v>
      </c>
      <c r="HE114">
        <v>4.9901499999999999</v>
      </c>
      <c r="HF114">
        <v>3.2925</v>
      </c>
      <c r="HG114">
        <v>8321.2000000000007</v>
      </c>
      <c r="HH114">
        <v>9999</v>
      </c>
      <c r="HI114">
        <v>9999</v>
      </c>
      <c r="HJ114">
        <v>970.3</v>
      </c>
      <c r="HK114">
        <v>4.97126</v>
      </c>
      <c r="HL114">
        <v>1.8740699999999999</v>
      </c>
      <c r="HM114">
        <v>1.8703399999999999</v>
      </c>
      <c r="HN114">
        <v>1.8699300000000001</v>
      </c>
      <c r="HO114">
        <v>1.8746100000000001</v>
      </c>
      <c r="HP114">
        <v>1.87127</v>
      </c>
      <c r="HQ114">
        <v>1.86676</v>
      </c>
      <c r="HR114">
        <v>1.8777999999999999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-2.0499999999999998</v>
      </c>
      <c r="IG114">
        <v>0.59760000000000002</v>
      </c>
      <c r="IH114">
        <v>-1.4143203888967211</v>
      </c>
      <c r="II114">
        <v>1.7196870422270779E-5</v>
      </c>
      <c r="IJ114">
        <v>-2.1741833173098589E-6</v>
      </c>
      <c r="IK114">
        <v>9.0595066644434051E-10</v>
      </c>
      <c r="IL114">
        <v>0.59756978560464113</v>
      </c>
      <c r="IM114">
        <v>0</v>
      </c>
      <c r="IN114">
        <v>0</v>
      </c>
      <c r="IO114">
        <v>0</v>
      </c>
      <c r="IP114">
        <v>17</v>
      </c>
      <c r="IQ114">
        <v>2050</v>
      </c>
      <c r="IR114">
        <v>3</v>
      </c>
      <c r="IS114">
        <v>34</v>
      </c>
      <c r="IT114">
        <v>156.1</v>
      </c>
      <c r="IU114">
        <v>156.1</v>
      </c>
      <c r="IV114">
        <v>1.5319799999999999</v>
      </c>
      <c r="IW114">
        <v>2.5500500000000001</v>
      </c>
      <c r="IX114">
        <v>1.49902</v>
      </c>
      <c r="IY114">
        <v>2.3022499999999999</v>
      </c>
      <c r="IZ114">
        <v>1.69678</v>
      </c>
      <c r="JA114">
        <v>2.34619</v>
      </c>
      <c r="JB114">
        <v>41.222299999999997</v>
      </c>
      <c r="JC114">
        <v>14.009499999999999</v>
      </c>
      <c r="JD114">
        <v>18</v>
      </c>
      <c r="JE114">
        <v>720.64</v>
      </c>
      <c r="JF114">
        <v>304.51400000000001</v>
      </c>
      <c r="JG114">
        <v>30.0017</v>
      </c>
      <c r="JH114">
        <v>38.287399999999998</v>
      </c>
      <c r="JI114">
        <v>29.998999999999999</v>
      </c>
      <c r="JJ114">
        <v>38.408999999999999</v>
      </c>
      <c r="JK114">
        <v>38.409999999999997</v>
      </c>
      <c r="JL114">
        <v>30.727799999999998</v>
      </c>
      <c r="JM114">
        <v>21.173300000000001</v>
      </c>
      <c r="JN114">
        <v>100</v>
      </c>
      <c r="JO114">
        <v>30</v>
      </c>
      <c r="JP114">
        <v>662.346</v>
      </c>
      <c r="JQ114">
        <v>34.122500000000002</v>
      </c>
      <c r="JR114">
        <v>97.877300000000005</v>
      </c>
      <c r="JS114">
        <v>97.826400000000007</v>
      </c>
    </row>
    <row r="115" spans="1:279" x14ac:dyDescent="0.2">
      <c r="A115">
        <v>100</v>
      </c>
      <c r="B115">
        <v>1658325463.0999999</v>
      </c>
      <c r="C115">
        <v>395</v>
      </c>
      <c r="D115" t="s">
        <v>619</v>
      </c>
      <c r="E115" t="s">
        <v>620</v>
      </c>
      <c r="F115">
        <v>4</v>
      </c>
      <c r="G115">
        <v>1658325461.0999999</v>
      </c>
      <c r="H115">
        <f t="shared" si="50"/>
        <v>1.7998385201996542E-3</v>
      </c>
      <c r="I115">
        <f t="shared" si="51"/>
        <v>1.7998385201996543</v>
      </c>
      <c r="J115">
        <f t="shared" si="52"/>
        <v>10.235869162228502</v>
      </c>
      <c r="K115">
        <f t="shared" si="53"/>
        <v>637.32771428571425</v>
      </c>
      <c r="L115">
        <f t="shared" si="54"/>
        <v>441.69028809046654</v>
      </c>
      <c r="M115">
        <f t="shared" si="55"/>
        <v>44.717086491695177</v>
      </c>
      <c r="N115">
        <f t="shared" si="56"/>
        <v>64.523579738369648</v>
      </c>
      <c r="O115">
        <f t="shared" si="57"/>
        <v>9.3119197973586629E-2</v>
      </c>
      <c r="P115">
        <f t="shared" si="58"/>
        <v>2.7682370948850612</v>
      </c>
      <c r="Q115">
        <f t="shared" si="59"/>
        <v>9.1413378755247146E-2</v>
      </c>
      <c r="R115">
        <f t="shared" si="60"/>
        <v>5.7284020049296197E-2</v>
      </c>
      <c r="S115">
        <f t="shared" si="61"/>
        <v>194.42942061254007</v>
      </c>
      <c r="T115">
        <f t="shared" si="62"/>
        <v>35.494551470434125</v>
      </c>
      <c r="U115">
        <f t="shared" si="63"/>
        <v>34.608442857142848</v>
      </c>
      <c r="V115">
        <f t="shared" si="64"/>
        <v>5.5270449429374713</v>
      </c>
      <c r="W115">
        <f t="shared" si="65"/>
        <v>64.931055589382879</v>
      </c>
      <c r="X115">
        <f t="shared" si="66"/>
        <v>3.6237994107778331</v>
      </c>
      <c r="Y115">
        <f t="shared" si="67"/>
        <v>5.5809956851685225</v>
      </c>
      <c r="Z115">
        <f t="shared" si="68"/>
        <v>1.9032455321596382</v>
      </c>
      <c r="AA115">
        <f t="shared" si="69"/>
        <v>-79.372878740804751</v>
      </c>
      <c r="AB115">
        <f t="shared" si="70"/>
        <v>26.1214737296383</v>
      </c>
      <c r="AC115">
        <f t="shared" si="71"/>
        <v>2.1972071546692025</v>
      </c>
      <c r="AD115">
        <f t="shared" si="72"/>
        <v>143.37522275604283</v>
      </c>
      <c r="AE115">
        <f t="shared" si="73"/>
        <v>19.734537410861591</v>
      </c>
      <c r="AF115">
        <f t="shared" si="74"/>
        <v>1.7958232566429269</v>
      </c>
      <c r="AG115">
        <f t="shared" si="75"/>
        <v>10.235869162228502</v>
      </c>
      <c r="AH115">
        <v>679.96928450666292</v>
      </c>
      <c r="AI115">
        <v>663.54987878787881</v>
      </c>
      <c r="AJ115">
        <v>1.70977089941121</v>
      </c>
      <c r="AK115">
        <v>63.920997978006959</v>
      </c>
      <c r="AL115">
        <f t="shared" si="76"/>
        <v>1.7998385201996543</v>
      </c>
      <c r="AM115">
        <v>34.195418715621393</v>
      </c>
      <c r="AN115">
        <v>35.79621636363634</v>
      </c>
      <c r="AO115">
        <v>9.6042390895152821E-5</v>
      </c>
      <c r="AP115">
        <v>90.484430062809054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47079.016582297183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1009.5236997992432</v>
      </c>
      <c r="BI115">
        <f t="shared" si="83"/>
        <v>10.235869162228502</v>
      </c>
      <c r="BJ115" t="e">
        <f t="shared" si="84"/>
        <v>#DIV/0!</v>
      </c>
      <c r="BK115">
        <f t="shared" si="85"/>
        <v>1.0139305460846572E-2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1200.021428571428</v>
      </c>
      <c r="CQ115">
        <f t="shared" si="97"/>
        <v>1009.5236997992432</v>
      </c>
      <c r="CR115">
        <f t="shared" si="98"/>
        <v>0.84125472742685614</v>
      </c>
      <c r="CS115">
        <f t="shared" si="99"/>
        <v>0.16202162393383227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1658325461.0999999</v>
      </c>
      <c r="CZ115">
        <v>637.32771428571425</v>
      </c>
      <c r="DA115">
        <v>656.59357142857141</v>
      </c>
      <c r="DB115">
        <v>35.793857142857142</v>
      </c>
      <c r="DC115">
        <v>34.196099999999987</v>
      </c>
      <c r="DD115">
        <v>639.38299999999992</v>
      </c>
      <c r="DE115">
        <v>35.196314285714287</v>
      </c>
      <c r="DF115">
        <v>650.24042857142854</v>
      </c>
      <c r="DG115">
        <v>101.1408571428571</v>
      </c>
      <c r="DH115">
        <v>9.9961814285714282E-2</v>
      </c>
      <c r="DI115">
        <v>34.783471428571417</v>
      </c>
      <c r="DJ115">
        <v>999.89999999999986</v>
      </c>
      <c r="DK115">
        <v>34.608442857142848</v>
      </c>
      <c r="DL115">
        <v>0</v>
      </c>
      <c r="DM115">
        <v>0</v>
      </c>
      <c r="DN115">
        <v>9004.824285714285</v>
      </c>
      <c r="DO115">
        <v>0</v>
      </c>
      <c r="DP115">
        <v>1498.217142857143</v>
      </c>
      <c r="DQ115">
        <v>-19.266057142857139</v>
      </c>
      <c r="DR115">
        <v>660.98699999999997</v>
      </c>
      <c r="DS115">
        <v>679.84171428571415</v>
      </c>
      <c r="DT115">
        <v>1.597765714285714</v>
      </c>
      <c r="DU115">
        <v>656.59357142857141</v>
      </c>
      <c r="DV115">
        <v>34.196099999999987</v>
      </c>
      <c r="DW115">
        <v>3.6202214285714289</v>
      </c>
      <c r="DX115">
        <v>3.458621428571429</v>
      </c>
      <c r="DY115">
        <v>27.19434285714286</v>
      </c>
      <c r="DZ115">
        <v>26.41798571428571</v>
      </c>
      <c r="EA115">
        <v>1200.021428571428</v>
      </c>
      <c r="EB115">
        <v>0.95800157142857134</v>
      </c>
      <c r="EC115">
        <v>4.1998228571428577E-2</v>
      </c>
      <c r="ED115">
        <v>0</v>
      </c>
      <c r="EE115">
        <v>699.65114285714287</v>
      </c>
      <c r="EF115">
        <v>5.0001600000000002</v>
      </c>
      <c r="EG115">
        <v>10466.314285714279</v>
      </c>
      <c r="EH115">
        <v>9515.3442857142854</v>
      </c>
      <c r="EI115">
        <v>51.088999999999999</v>
      </c>
      <c r="EJ115">
        <v>53.561999999999998</v>
      </c>
      <c r="EK115">
        <v>52.401571428571437</v>
      </c>
      <c r="EL115">
        <v>52.142714285714291</v>
      </c>
      <c r="EM115">
        <v>52.651571428571437</v>
      </c>
      <c r="EN115">
        <v>1144.831428571428</v>
      </c>
      <c r="EO115">
        <v>50.19</v>
      </c>
      <c r="EP115">
        <v>0</v>
      </c>
      <c r="EQ115">
        <v>767974.20000004768</v>
      </c>
      <c r="ER115">
        <v>0</v>
      </c>
      <c r="ES115">
        <v>698.19430769230769</v>
      </c>
      <c r="ET115">
        <v>15.48061536443754</v>
      </c>
      <c r="EU115">
        <v>194.62905955352181</v>
      </c>
      <c r="EV115">
        <v>10447.903846153849</v>
      </c>
      <c r="EW115">
        <v>15</v>
      </c>
      <c r="EX115">
        <v>1658316094</v>
      </c>
      <c r="EY115" t="s">
        <v>416</v>
      </c>
      <c r="EZ115">
        <v>1658316090.5</v>
      </c>
      <c r="FA115">
        <v>1658316094</v>
      </c>
      <c r="FB115">
        <v>11</v>
      </c>
      <c r="FC115">
        <v>-0.13300000000000001</v>
      </c>
      <c r="FD115">
        <v>0.107</v>
      </c>
      <c r="FE115">
        <v>-1.72</v>
      </c>
      <c r="FF115">
        <v>0.44</v>
      </c>
      <c r="FG115">
        <v>415</v>
      </c>
      <c r="FH115">
        <v>29</v>
      </c>
      <c r="FI115">
        <v>0.15</v>
      </c>
      <c r="FJ115">
        <v>0.28000000000000003</v>
      </c>
      <c r="FK115">
        <v>-18.976856097560979</v>
      </c>
      <c r="FL115">
        <v>-2.1929728222996459</v>
      </c>
      <c r="FM115">
        <v>0.22125430247852501</v>
      </c>
      <c r="FN115">
        <v>0</v>
      </c>
      <c r="FO115">
        <v>697.25111764705889</v>
      </c>
      <c r="FP115">
        <v>15.28748663126378</v>
      </c>
      <c r="FQ115">
        <v>1.5083933167194401</v>
      </c>
      <c r="FR115">
        <v>0</v>
      </c>
      <c r="FS115">
        <v>1.5924463414634149</v>
      </c>
      <c r="FT115">
        <v>2.4091149825787691E-2</v>
      </c>
      <c r="FU115">
        <v>2.9651592776677792E-3</v>
      </c>
      <c r="FV115">
        <v>1</v>
      </c>
      <c r="FW115">
        <v>1</v>
      </c>
      <c r="FX115">
        <v>3</v>
      </c>
      <c r="FY115" t="s">
        <v>417</v>
      </c>
      <c r="FZ115">
        <v>3.3669699999999998</v>
      </c>
      <c r="GA115">
        <v>2.8936000000000002</v>
      </c>
      <c r="GB115">
        <v>0.13341700000000001</v>
      </c>
      <c r="GC115">
        <v>0.13792399999999999</v>
      </c>
      <c r="GD115">
        <v>0.144202</v>
      </c>
      <c r="GE115">
        <v>0.14292299999999999</v>
      </c>
      <c r="GF115">
        <v>29759.9</v>
      </c>
      <c r="GG115">
        <v>25757.7</v>
      </c>
      <c r="GH115">
        <v>30708.9</v>
      </c>
      <c r="GI115">
        <v>27865.7</v>
      </c>
      <c r="GJ115">
        <v>34641.199999999997</v>
      </c>
      <c r="GK115">
        <v>33703.4</v>
      </c>
      <c r="GL115">
        <v>40040.400000000001</v>
      </c>
      <c r="GM115">
        <v>38847.699999999997</v>
      </c>
      <c r="GN115">
        <v>2.3012800000000002</v>
      </c>
      <c r="GO115">
        <v>1.5787800000000001</v>
      </c>
      <c r="GP115">
        <v>0</v>
      </c>
      <c r="GQ115">
        <v>7.4710700000000005E-2</v>
      </c>
      <c r="GR115">
        <v>999.9</v>
      </c>
      <c r="GS115">
        <v>33.405999999999999</v>
      </c>
      <c r="GT115">
        <v>65.599999999999994</v>
      </c>
      <c r="GU115">
        <v>36.5</v>
      </c>
      <c r="GV115">
        <v>39.790999999999997</v>
      </c>
      <c r="GW115">
        <v>50.550199999999997</v>
      </c>
      <c r="GX115">
        <v>39.6755</v>
      </c>
      <c r="GY115">
        <v>1</v>
      </c>
      <c r="GZ115">
        <v>0.85252799999999995</v>
      </c>
      <c r="HA115">
        <v>2.2174999999999998</v>
      </c>
      <c r="HB115">
        <v>20.191299999999998</v>
      </c>
      <c r="HC115">
        <v>5.2142900000000001</v>
      </c>
      <c r="HD115">
        <v>11.975199999999999</v>
      </c>
      <c r="HE115">
        <v>4.9901</v>
      </c>
      <c r="HF115">
        <v>3.2925</v>
      </c>
      <c r="HG115">
        <v>8321.2000000000007</v>
      </c>
      <c r="HH115">
        <v>9999</v>
      </c>
      <c r="HI115">
        <v>9999</v>
      </c>
      <c r="HJ115">
        <v>970.3</v>
      </c>
      <c r="HK115">
        <v>4.9712500000000004</v>
      </c>
      <c r="HL115">
        <v>1.87402</v>
      </c>
      <c r="HM115">
        <v>1.8703099999999999</v>
      </c>
      <c r="HN115">
        <v>1.8699300000000001</v>
      </c>
      <c r="HO115">
        <v>1.87456</v>
      </c>
      <c r="HP115">
        <v>1.8712200000000001</v>
      </c>
      <c r="HQ115">
        <v>1.86676</v>
      </c>
      <c r="HR115">
        <v>1.8777900000000001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-2.0609999999999999</v>
      </c>
      <c r="IG115">
        <v>0.59760000000000002</v>
      </c>
      <c r="IH115">
        <v>-1.4143203888967211</v>
      </c>
      <c r="II115">
        <v>1.7196870422270779E-5</v>
      </c>
      <c r="IJ115">
        <v>-2.1741833173098589E-6</v>
      </c>
      <c r="IK115">
        <v>9.0595066644434051E-10</v>
      </c>
      <c r="IL115">
        <v>0.59756978560464113</v>
      </c>
      <c r="IM115">
        <v>0</v>
      </c>
      <c r="IN115">
        <v>0</v>
      </c>
      <c r="IO115">
        <v>0</v>
      </c>
      <c r="IP115">
        <v>17</v>
      </c>
      <c r="IQ115">
        <v>2050</v>
      </c>
      <c r="IR115">
        <v>3</v>
      </c>
      <c r="IS115">
        <v>34</v>
      </c>
      <c r="IT115">
        <v>156.19999999999999</v>
      </c>
      <c r="IU115">
        <v>156.19999999999999</v>
      </c>
      <c r="IV115">
        <v>1.54419</v>
      </c>
      <c r="IW115">
        <v>2.5549300000000001</v>
      </c>
      <c r="IX115">
        <v>1.49902</v>
      </c>
      <c r="IY115">
        <v>2.3022499999999999</v>
      </c>
      <c r="IZ115">
        <v>1.69678</v>
      </c>
      <c r="JA115">
        <v>2.2460900000000001</v>
      </c>
      <c r="JB115">
        <v>41.222299999999997</v>
      </c>
      <c r="JC115">
        <v>14.009499999999999</v>
      </c>
      <c r="JD115">
        <v>18</v>
      </c>
      <c r="JE115">
        <v>720.49199999999996</v>
      </c>
      <c r="JF115">
        <v>304.55500000000001</v>
      </c>
      <c r="JG115">
        <v>30.002600000000001</v>
      </c>
      <c r="JH115">
        <v>38.2759</v>
      </c>
      <c r="JI115">
        <v>29.998999999999999</v>
      </c>
      <c r="JJ115">
        <v>38.393700000000003</v>
      </c>
      <c r="JK115">
        <v>38.3934</v>
      </c>
      <c r="JL115">
        <v>30.9787</v>
      </c>
      <c r="JM115">
        <v>21.173300000000001</v>
      </c>
      <c r="JN115">
        <v>100</v>
      </c>
      <c r="JO115">
        <v>30</v>
      </c>
      <c r="JP115">
        <v>669.02499999999998</v>
      </c>
      <c r="JQ115">
        <v>34.109699999999997</v>
      </c>
      <c r="JR115">
        <v>97.877899999999997</v>
      </c>
      <c r="JS115">
        <v>97.8292</v>
      </c>
    </row>
    <row r="116" spans="1:279" x14ac:dyDescent="0.2">
      <c r="A116">
        <v>101</v>
      </c>
      <c r="B116">
        <v>1658325467.0999999</v>
      </c>
      <c r="C116">
        <v>399</v>
      </c>
      <c r="D116" t="s">
        <v>621</v>
      </c>
      <c r="E116" t="s">
        <v>622</v>
      </c>
      <c r="F116">
        <v>4</v>
      </c>
      <c r="G116">
        <v>1658325464.7874999</v>
      </c>
      <c r="H116">
        <f t="shared" si="50"/>
        <v>1.8046197224500953E-3</v>
      </c>
      <c r="I116">
        <f t="shared" si="51"/>
        <v>1.8046197224500953</v>
      </c>
      <c r="J116">
        <f t="shared" si="52"/>
        <v>10.355279602985089</v>
      </c>
      <c r="K116">
        <f t="shared" si="53"/>
        <v>643.39700000000005</v>
      </c>
      <c r="L116">
        <f t="shared" si="54"/>
        <v>445.69070939176561</v>
      </c>
      <c r="M116">
        <f t="shared" si="55"/>
        <v>45.121721285003964</v>
      </c>
      <c r="N116">
        <f t="shared" si="56"/>
        <v>65.137503425248795</v>
      </c>
      <c r="O116">
        <f t="shared" si="57"/>
        <v>9.3224973124395746E-2</v>
      </c>
      <c r="P116">
        <f t="shared" si="58"/>
        <v>2.7666970482980009</v>
      </c>
      <c r="Q116">
        <f t="shared" si="59"/>
        <v>9.1514381895073313E-2</v>
      </c>
      <c r="R116">
        <f t="shared" si="60"/>
        <v>5.7347564146934885E-2</v>
      </c>
      <c r="S116">
        <f t="shared" si="61"/>
        <v>194.43664648754498</v>
      </c>
      <c r="T116">
        <f t="shared" si="62"/>
        <v>35.498683296917143</v>
      </c>
      <c r="U116">
        <f t="shared" si="63"/>
        <v>34.619750000000003</v>
      </c>
      <c r="V116">
        <f t="shared" si="64"/>
        <v>5.5305165022131444</v>
      </c>
      <c r="W116">
        <f t="shared" si="65"/>
        <v>64.923305813625944</v>
      </c>
      <c r="X116">
        <f t="shared" si="66"/>
        <v>3.6243775868043926</v>
      </c>
      <c r="Y116">
        <f t="shared" si="67"/>
        <v>5.5825524307231396</v>
      </c>
      <c r="Z116">
        <f t="shared" si="68"/>
        <v>1.9061389154087518</v>
      </c>
      <c r="AA116">
        <f t="shared" si="69"/>
        <v>-79.583729760049209</v>
      </c>
      <c r="AB116">
        <f t="shared" si="70"/>
        <v>25.170441401447675</v>
      </c>
      <c r="AC116">
        <f t="shared" si="71"/>
        <v>2.1185583028008113</v>
      </c>
      <c r="AD116">
        <f t="shared" si="72"/>
        <v>142.14191643174425</v>
      </c>
      <c r="AE116">
        <f t="shared" si="73"/>
        <v>19.893198458259462</v>
      </c>
      <c r="AF116">
        <f t="shared" si="74"/>
        <v>1.7988021305611941</v>
      </c>
      <c r="AG116">
        <f t="shared" si="75"/>
        <v>10.355279602985089</v>
      </c>
      <c r="AH116">
        <v>686.98515655062886</v>
      </c>
      <c r="AI116">
        <v>670.40532121212118</v>
      </c>
      <c r="AJ116">
        <v>1.722031327247433</v>
      </c>
      <c r="AK116">
        <v>63.920997978006959</v>
      </c>
      <c r="AL116">
        <f t="shared" si="76"/>
        <v>1.8046197224500953</v>
      </c>
      <c r="AM116">
        <v>34.198695933320508</v>
      </c>
      <c r="AN116">
        <v>35.803996969696961</v>
      </c>
      <c r="AO116">
        <v>2.8224138279647769E-5</v>
      </c>
      <c r="AP116">
        <v>90.484430062809054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47036.121927343986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1009.5613872992461</v>
      </c>
      <c r="BI116">
        <f t="shared" si="83"/>
        <v>10.355279602985089</v>
      </c>
      <c r="BJ116" t="e">
        <f t="shared" si="84"/>
        <v>#DIV/0!</v>
      </c>
      <c r="BK116">
        <f t="shared" si="85"/>
        <v>1.0257206479228845E-2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1200.0662500000001</v>
      </c>
      <c r="CQ116">
        <f t="shared" si="97"/>
        <v>1009.5613872992461</v>
      </c>
      <c r="CR116">
        <f t="shared" si="98"/>
        <v>0.84125471181215705</v>
      </c>
      <c r="CS116">
        <f t="shared" si="99"/>
        <v>0.16202159379746323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1658325464.7874999</v>
      </c>
      <c r="CZ116">
        <v>643.39700000000005</v>
      </c>
      <c r="DA116">
        <v>662.81975</v>
      </c>
      <c r="DB116">
        <v>35.799862500000003</v>
      </c>
      <c r="DC116">
        <v>34.199575000000003</v>
      </c>
      <c r="DD116">
        <v>645.46237500000007</v>
      </c>
      <c r="DE116">
        <v>35.202312499999998</v>
      </c>
      <c r="DF116">
        <v>650.28512499999999</v>
      </c>
      <c r="DG116">
        <v>101.14</v>
      </c>
      <c r="DH116">
        <v>9.9986237499999991E-2</v>
      </c>
      <c r="DI116">
        <v>34.788499999999999</v>
      </c>
      <c r="DJ116">
        <v>999.9</v>
      </c>
      <c r="DK116">
        <v>34.619750000000003</v>
      </c>
      <c r="DL116">
        <v>0</v>
      </c>
      <c r="DM116">
        <v>0</v>
      </c>
      <c r="DN116">
        <v>8996.7200000000012</v>
      </c>
      <c r="DO116">
        <v>0</v>
      </c>
      <c r="DP116">
        <v>1499.28</v>
      </c>
      <c r="DQ116">
        <v>-19.422799999999999</v>
      </c>
      <c r="DR116">
        <v>667.28575000000001</v>
      </c>
      <c r="DS116">
        <v>686.29062499999998</v>
      </c>
      <c r="DT116">
        <v>1.6002812500000001</v>
      </c>
      <c r="DU116">
        <v>662.81975</v>
      </c>
      <c r="DV116">
        <v>34.199575000000003</v>
      </c>
      <c r="DW116">
        <v>3.6207950000000002</v>
      </c>
      <c r="DX116">
        <v>3.4589412500000001</v>
      </c>
      <c r="DY116">
        <v>27.197062500000001</v>
      </c>
      <c r="DZ116">
        <v>26.419562500000001</v>
      </c>
      <c r="EA116">
        <v>1200.0662500000001</v>
      </c>
      <c r="EB116">
        <v>0.95800174999999999</v>
      </c>
      <c r="EC116">
        <v>4.1998037500000002E-2</v>
      </c>
      <c r="ED116">
        <v>0</v>
      </c>
      <c r="EE116">
        <v>700.70462500000008</v>
      </c>
      <c r="EF116">
        <v>5.0001600000000002</v>
      </c>
      <c r="EG116">
        <v>10478.549999999999</v>
      </c>
      <c r="EH116">
        <v>9515.7250000000004</v>
      </c>
      <c r="EI116">
        <v>51.109250000000003</v>
      </c>
      <c r="EJ116">
        <v>53.561999999999998</v>
      </c>
      <c r="EK116">
        <v>52.374749999999999</v>
      </c>
      <c r="EL116">
        <v>52.148249999999997</v>
      </c>
      <c r="EM116">
        <v>52.632750000000001</v>
      </c>
      <c r="EN116">
        <v>1144.875</v>
      </c>
      <c r="EO116">
        <v>50.191249999999997</v>
      </c>
      <c r="EP116">
        <v>0</v>
      </c>
      <c r="EQ116">
        <v>767978.40000009537</v>
      </c>
      <c r="ER116">
        <v>0</v>
      </c>
      <c r="ES116">
        <v>699.38900000000012</v>
      </c>
      <c r="ET116">
        <v>16.40053847135718</v>
      </c>
      <c r="EU116">
        <v>196.73076923382101</v>
      </c>
      <c r="EV116">
        <v>10462.456</v>
      </c>
      <c r="EW116">
        <v>15</v>
      </c>
      <c r="EX116">
        <v>1658316094</v>
      </c>
      <c r="EY116" t="s">
        <v>416</v>
      </c>
      <c r="EZ116">
        <v>1658316090.5</v>
      </c>
      <c r="FA116">
        <v>1658316094</v>
      </c>
      <c r="FB116">
        <v>11</v>
      </c>
      <c r="FC116">
        <v>-0.13300000000000001</v>
      </c>
      <c r="FD116">
        <v>0.107</v>
      </c>
      <c r="FE116">
        <v>-1.72</v>
      </c>
      <c r="FF116">
        <v>0.44</v>
      </c>
      <c r="FG116">
        <v>415</v>
      </c>
      <c r="FH116">
        <v>29</v>
      </c>
      <c r="FI116">
        <v>0.15</v>
      </c>
      <c r="FJ116">
        <v>0.28000000000000003</v>
      </c>
      <c r="FK116">
        <v>-19.144400000000001</v>
      </c>
      <c r="FL116">
        <v>-2.06719474671669</v>
      </c>
      <c r="FM116">
        <v>0.20312237198299959</v>
      </c>
      <c r="FN116">
        <v>0</v>
      </c>
      <c r="FO116">
        <v>698.36155882352932</v>
      </c>
      <c r="FP116">
        <v>16.012024447914481</v>
      </c>
      <c r="FQ116">
        <v>1.5803864045594289</v>
      </c>
      <c r="FR116">
        <v>0</v>
      </c>
      <c r="FS116">
        <v>1.594595</v>
      </c>
      <c r="FT116">
        <v>3.9071369605999967E-2</v>
      </c>
      <c r="FU116">
        <v>3.899179400848335E-3</v>
      </c>
      <c r="FV116">
        <v>1</v>
      </c>
      <c r="FW116">
        <v>1</v>
      </c>
      <c r="FX116">
        <v>3</v>
      </c>
      <c r="FY116" t="s">
        <v>417</v>
      </c>
      <c r="FZ116">
        <v>3.3668</v>
      </c>
      <c r="GA116">
        <v>2.8937200000000001</v>
      </c>
      <c r="GB116">
        <v>0.134384</v>
      </c>
      <c r="GC116">
        <v>0.138901</v>
      </c>
      <c r="GD116">
        <v>0.144228</v>
      </c>
      <c r="GE116">
        <v>0.14294200000000001</v>
      </c>
      <c r="GF116">
        <v>29726.7</v>
      </c>
      <c r="GG116">
        <v>25729.200000000001</v>
      </c>
      <c r="GH116">
        <v>30708.9</v>
      </c>
      <c r="GI116">
        <v>27866.400000000001</v>
      </c>
      <c r="GJ116">
        <v>34639.9</v>
      </c>
      <c r="GK116">
        <v>33703.5</v>
      </c>
      <c r="GL116">
        <v>40040.199999999997</v>
      </c>
      <c r="GM116">
        <v>38848.699999999997</v>
      </c>
      <c r="GN116">
        <v>2.3014000000000001</v>
      </c>
      <c r="GO116">
        <v>1.579</v>
      </c>
      <c r="GP116">
        <v>0</v>
      </c>
      <c r="GQ116">
        <v>7.4267399999999997E-2</v>
      </c>
      <c r="GR116">
        <v>999.9</v>
      </c>
      <c r="GS116">
        <v>33.426099999999998</v>
      </c>
      <c r="GT116">
        <v>65.599999999999994</v>
      </c>
      <c r="GU116">
        <v>36.5</v>
      </c>
      <c r="GV116">
        <v>39.7943</v>
      </c>
      <c r="GW116">
        <v>50.760199999999998</v>
      </c>
      <c r="GX116">
        <v>40.320500000000003</v>
      </c>
      <c r="GY116">
        <v>1</v>
      </c>
      <c r="GZ116">
        <v>0.85152399999999995</v>
      </c>
      <c r="HA116">
        <v>2.22716</v>
      </c>
      <c r="HB116">
        <v>20.191400000000002</v>
      </c>
      <c r="HC116">
        <v>5.2148899999999996</v>
      </c>
      <c r="HD116">
        <v>11.9764</v>
      </c>
      <c r="HE116">
        <v>4.9901</v>
      </c>
      <c r="HF116">
        <v>3.2925</v>
      </c>
      <c r="HG116">
        <v>8321.2000000000007</v>
      </c>
      <c r="HH116">
        <v>9999</v>
      </c>
      <c r="HI116">
        <v>9999</v>
      </c>
      <c r="HJ116">
        <v>970.3</v>
      </c>
      <c r="HK116">
        <v>4.9712699999999996</v>
      </c>
      <c r="HL116">
        <v>1.8740600000000001</v>
      </c>
      <c r="HM116">
        <v>1.8703099999999999</v>
      </c>
      <c r="HN116">
        <v>1.8699300000000001</v>
      </c>
      <c r="HO116">
        <v>1.8745799999999999</v>
      </c>
      <c r="HP116">
        <v>1.8712899999999999</v>
      </c>
      <c r="HQ116">
        <v>1.86676</v>
      </c>
      <c r="HR116">
        <v>1.87781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-2.0710000000000002</v>
      </c>
      <c r="IG116">
        <v>0.59760000000000002</v>
      </c>
      <c r="IH116">
        <v>-1.4143203888967211</v>
      </c>
      <c r="II116">
        <v>1.7196870422270779E-5</v>
      </c>
      <c r="IJ116">
        <v>-2.1741833173098589E-6</v>
      </c>
      <c r="IK116">
        <v>9.0595066644434051E-10</v>
      </c>
      <c r="IL116">
        <v>0.59756978560464113</v>
      </c>
      <c r="IM116">
        <v>0</v>
      </c>
      <c r="IN116">
        <v>0</v>
      </c>
      <c r="IO116">
        <v>0</v>
      </c>
      <c r="IP116">
        <v>17</v>
      </c>
      <c r="IQ116">
        <v>2050</v>
      </c>
      <c r="IR116">
        <v>3</v>
      </c>
      <c r="IS116">
        <v>34</v>
      </c>
      <c r="IT116">
        <v>156.30000000000001</v>
      </c>
      <c r="IU116">
        <v>156.19999999999999</v>
      </c>
      <c r="IV116">
        <v>1.55762</v>
      </c>
      <c r="IW116">
        <v>2.5476100000000002</v>
      </c>
      <c r="IX116">
        <v>1.49902</v>
      </c>
      <c r="IY116">
        <v>2.3022499999999999</v>
      </c>
      <c r="IZ116">
        <v>1.69678</v>
      </c>
      <c r="JA116">
        <v>2.2900399999999999</v>
      </c>
      <c r="JB116">
        <v>41.222299999999997</v>
      </c>
      <c r="JC116">
        <v>14.0182</v>
      </c>
      <c r="JD116">
        <v>18</v>
      </c>
      <c r="JE116">
        <v>720.43799999999999</v>
      </c>
      <c r="JF116">
        <v>304.59899999999999</v>
      </c>
      <c r="JG116">
        <v>30.002700000000001</v>
      </c>
      <c r="JH116">
        <v>38.264000000000003</v>
      </c>
      <c r="JI116">
        <v>29.998999999999999</v>
      </c>
      <c r="JJ116">
        <v>38.378900000000002</v>
      </c>
      <c r="JK116">
        <v>38.377800000000001</v>
      </c>
      <c r="JL116">
        <v>31.230899999999998</v>
      </c>
      <c r="JM116">
        <v>21.461500000000001</v>
      </c>
      <c r="JN116">
        <v>100</v>
      </c>
      <c r="JO116">
        <v>30</v>
      </c>
      <c r="JP116">
        <v>675.70399999999995</v>
      </c>
      <c r="JQ116">
        <v>34.091099999999997</v>
      </c>
      <c r="JR116">
        <v>97.877600000000001</v>
      </c>
      <c r="JS116">
        <v>97.831599999999995</v>
      </c>
    </row>
    <row r="117" spans="1:279" x14ac:dyDescent="0.2">
      <c r="A117">
        <v>102</v>
      </c>
      <c r="B117">
        <v>1658325471.0999999</v>
      </c>
      <c r="C117">
        <v>403</v>
      </c>
      <c r="D117" t="s">
        <v>623</v>
      </c>
      <c r="E117" t="s">
        <v>624</v>
      </c>
      <c r="F117">
        <v>4</v>
      </c>
      <c r="G117">
        <v>1658325469.0999999</v>
      </c>
      <c r="H117">
        <f t="shared" si="50"/>
        <v>1.802333706360518E-3</v>
      </c>
      <c r="I117">
        <f t="shared" si="51"/>
        <v>1.802333706360518</v>
      </c>
      <c r="J117">
        <f t="shared" si="52"/>
        <v>10.536422139856965</v>
      </c>
      <c r="K117">
        <f t="shared" si="53"/>
        <v>650.53200000000004</v>
      </c>
      <c r="L117">
        <f t="shared" si="54"/>
        <v>448.87238578745024</v>
      </c>
      <c r="M117">
        <f t="shared" si="55"/>
        <v>45.443553251168439</v>
      </c>
      <c r="N117">
        <f t="shared" si="56"/>
        <v>65.859443618319418</v>
      </c>
      <c r="O117">
        <f t="shared" si="57"/>
        <v>9.2918789179224859E-2</v>
      </c>
      <c r="P117">
        <f t="shared" si="58"/>
        <v>2.7646792075989932</v>
      </c>
      <c r="Q117">
        <f t="shared" si="59"/>
        <v>9.121808955924228E-2</v>
      </c>
      <c r="R117">
        <f t="shared" si="60"/>
        <v>5.7161514344760911E-2</v>
      </c>
      <c r="S117">
        <f t="shared" si="61"/>
        <v>194.43337932682266</v>
      </c>
      <c r="T117">
        <f t="shared" si="62"/>
        <v>35.501249823907273</v>
      </c>
      <c r="U117">
        <f t="shared" si="63"/>
        <v>34.634471428571423</v>
      </c>
      <c r="V117">
        <f t="shared" si="64"/>
        <v>5.5350391680519015</v>
      </c>
      <c r="W117">
        <f t="shared" si="65"/>
        <v>64.932622051017901</v>
      </c>
      <c r="X117">
        <f t="shared" si="66"/>
        <v>3.625196373545216</v>
      </c>
      <c r="Y117">
        <f t="shared" si="67"/>
        <v>5.5830124505011973</v>
      </c>
      <c r="Z117">
        <f t="shared" si="68"/>
        <v>1.9098427945066856</v>
      </c>
      <c r="AA117">
        <f t="shared" si="69"/>
        <v>-79.482916450498848</v>
      </c>
      <c r="AB117">
        <f t="shared" si="70"/>
        <v>23.179308712867414</v>
      </c>
      <c r="AC117">
        <f t="shared" si="71"/>
        <v>1.9525458264363202</v>
      </c>
      <c r="AD117">
        <f t="shared" si="72"/>
        <v>140.08231741562753</v>
      </c>
      <c r="AE117">
        <f t="shared" si="73"/>
        <v>19.9867784265304</v>
      </c>
      <c r="AF117">
        <f t="shared" si="74"/>
        <v>1.8039951050951941</v>
      </c>
      <c r="AG117">
        <f t="shared" si="75"/>
        <v>10.536422139856965</v>
      </c>
      <c r="AH117">
        <v>693.93475561318576</v>
      </c>
      <c r="AI117">
        <v>677.24673333333328</v>
      </c>
      <c r="AJ117">
        <v>1.705128880015758</v>
      </c>
      <c r="AK117">
        <v>63.920997978006959</v>
      </c>
      <c r="AL117">
        <f t="shared" si="76"/>
        <v>1.802333706360518</v>
      </c>
      <c r="AM117">
        <v>34.206483477996017</v>
      </c>
      <c r="AN117">
        <v>35.809621818181817</v>
      </c>
      <c r="AO117">
        <v>6.4137176447043526E-5</v>
      </c>
      <c r="AP117">
        <v>90.484430062809054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46980.721847933637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1009.5441426563846</v>
      </c>
      <c r="BI117">
        <f t="shared" si="83"/>
        <v>10.536422139856965</v>
      </c>
      <c r="BJ117" t="e">
        <f t="shared" si="84"/>
        <v>#DIV/0!</v>
      </c>
      <c r="BK117">
        <f t="shared" si="85"/>
        <v>1.0436811719924182E-2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1200.045714285714</v>
      </c>
      <c r="CQ117">
        <f t="shared" si="97"/>
        <v>1009.5441426563846</v>
      </c>
      <c r="CR117">
        <f t="shared" si="98"/>
        <v>0.84125473774745407</v>
      </c>
      <c r="CS117">
        <f t="shared" si="99"/>
        <v>0.16202164385258644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1658325469.0999999</v>
      </c>
      <c r="CZ117">
        <v>650.53200000000004</v>
      </c>
      <c r="DA117">
        <v>670.05700000000002</v>
      </c>
      <c r="DB117">
        <v>35.808171428571427</v>
      </c>
      <c r="DC117">
        <v>34.203200000000002</v>
      </c>
      <c r="DD117">
        <v>652.60957142857137</v>
      </c>
      <c r="DE117">
        <v>35.210614285714279</v>
      </c>
      <c r="DF117">
        <v>650.25357142857138</v>
      </c>
      <c r="DG117">
        <v>101.13928571428571</v>
      </c>
      <c r="DH117">
        <v>0.10007471428571429</v>
      </c>
      <c r="DI117">
        <v>34.789985714285713</v>
      </c>
      <c r="DJ117">
        <v>999.89999999999986</v>
      </c>
      <c r="DK117">
        <v>34.634471428571423</v>
      </c>
      <c r="DL117">
        <v>0</v>
      </c>
      <c r="DM117">
        <v>0</v>
      </c>
      <c r="DN117">
        <v>8986.0714285714294</v>
      </c>
      <c r="DO117">
        <v>0</v>
      </c>
      <c r="DP117">
        <v>1499.225714285714</v>
      </c>
      <c r="DQ117">
        <v>-19.524785714285709</v>
      </c>
      <c r="DR117">
        <v>674.69185714285709</v>
      </c>
      <c r="DS117">
        <v>693.7867142857142</v>
      </c>
      <c r="DT117">
        <v>1.604994285714286</v>
      </c>
      <c r="DU117">
        <v>670.05700000000002</v>
      </c>
      <c r="DV117">
        <v>34.203200000000002</v>
      </c>
      <c r="DW117">
        <v>3.6216085714285708</v>
      </c>
      <c r="DX117">
        <v>3.4592800000000001</v>
      </c>
      <c r="DY117">
        <v>27.200900000000001</v>
      </c>
      <c r="DZ117">
        <v>26.421199999999999</v>
      </c>
      <c r="EA117">
        <v>1200.045714285714</v>
      </c>
      <c r="EB117">
        <v>0.95800014285714297</v>
      </c>
      <c r="EC117">
        <v>4.1999757142857148E-2</v>
      </c>
      <c r="ED117">
        <v>0</v>
      </c>
      <c r="EE117">
        <v>701.91642857142858</v>
      </c>
      <c r="EF117">
        <v>5.0001600000000002</v>
      </c>
      <c r="EG117">
        <v>10491.7</v>
      </c>
      <c r="EH117">
        <v>9515.5342857142859</v>
      </c>
      <c r="EI117">
        <v>51.061999999999998</v>
      </c>
      <c r="EJ117">
        <v>53.544285714285721</v>
      </c>
      <c r="EK117">
        <v>52.339000000000013</v>
      </c>
      <c r="EL117">
        <v>52.169285714285706</v>
      </c>
      <c r="EM117">
        <v>52.580000000000013</v>
      </c>
      <c r="EN117">
        <v>1144.8542857142861</v>
      </c>
      <c r="EO117">
        <v>50.191428571428567</v>
      </c>
      <c r="EP117">
        <v>0</v>
      </c>
      <c r="EQ117">
        <v>767982.60000014305</v>
      </c>
      <c r="ER117">
        <v>0</v>
      </c>
      <c r="ES117">
        <v>700.44161538461537</v>
      </c>
      <c r="ET117">
        <v>17.103316255719431</v>
      </c>
      <c r="EU117">
        <v>190.06837608949621</v>
      </c>
      <c r="EV117">
        <v>10475.25769230769</v>
      </c>
      <c r="EW117">
        <v>15</v>
      </c>
      <c r="EX117">
        <v>1658316094</v>
      </c>
      <c r="EY117" t="s">
        <v>416</v>
      </c>
      <c r="EZ117">
        <v>1658316090.5</v>
      </c>
      <c r="FA117">
        <v>1658316094</v>
      </c>
      <c r="FB117">
        <v>11</v>
      </c>
      <c r="FC117">
        <v>-0.13300000000000001</v>
      </c>
      <c r="FD117">
        <v>0.107</v>
      </c>
      <c r="FE117">
        <v>-1.72</v>
      </c>
      <c r="FF117">
        <v>0.44</v>
      </c>
      <c r="FG117">
        <v>415</v>
      </c>
      <c r="FH117">
        <v>29</v>
      </c>
      <c r="FI117">
        <v>0.15</v>
      </c>
      <c r="FJ117">
        <v>0.28000000000000003</v>
      </c>
      <c r="FK117">
        <v>-19.279237500000001</v>
      </c>
      <c r="FL117">
        <v>-1.74410318949339</v>
      </c>
      <c r="FM117">
        <v>0.17070099397411259</v>
      </c>
      <c r="FN117">
        <v>0</v>
      </c>
      <c r="FO117">
        <v>699.47897058823526</v>
      </c>
      <c r="FP117">
        <v>16.22932010594679</v>
      </c>
      <c r="FQ117">
        <v>1.6039225536036621</v>
      </c>
      <c r="FR117">
        <v>0</v>
      </c>
      <c r="FS117">
        <v>1.59720375</v>
      </c>
      <c r="FT117">
        <v>4.4498949343336668E-2</v>
      </c>
      <c r="FU117">
        <v>4.4563548374764736E-3</v>
      </c>
      <c r="FV117">
        <v>1</v>
      </c>
      <c r="FW117">
        <v>1</v>
      </c>
      <c r="FX117">
        <v>3</v>
      </c>
      <c r="FY117" t="s">
        <v>417</v>
      </c>
      <c r="FZ117">
        <v>3.3668800000000001</v>
      </c>
      <c r="GA117">
        <v>2.8936700000000002</v>
      </c>
      <c r="GB117">
        <v>0.13534499999999999</v>
      </c>
      <c r="GC117">
        <v>0.139875</v>
      </c>
      <c r="GD117">
        <v>0.14424699999999999</v>
      </c>
      <c r="GE117">
        <v>0.14290800000000001</v>
      </c>
      <c r="GF117">
        <v>29694.7</v>
      </c>
      <c r="GG117">
        <v>25701</v>
      </c>
      <c r="GH117">
        <v>30710</v>
      </c>
      <c r="GI117">
        <v>27867.5</v>
      </c>
      <c r="GJ117">
        <v>34640.1</v>
      </c>
      <c r="GK117">
        <v>33705.800000000003</v>
      </c>
      <c r="GL117">
        <v>40041.4</v>
      </c>
      <c r="GM117">
        <v>38849.800000000003</v>
      </c>
      <c r="GN117">
        <v>2.3013300000000001</v>
      </c>
      <c r="GO117">
        <v>1.5790999999999999</v>
      </c>
      <c r="GP117">
        <v>0</v>
      </c>
      <c r="GQ117">
        <v>7.3946999999999999E-2</v>
      </c>
      <c r="GR117">
        <v>999.9</v>
      </c>
      <c r="GS117">
        <v>33.444899999999997</v>
      </c>
      <c r="GT117">
        <v>65.599999999999994</v>
      </c>
      <c r="GU117">
        <v>36.6</v>
      </c>
      <c r="GV117">
        <v>40.011899999999997</v>
      </c>
      <c r="GW117">
        <v>50.790199999999999</v>
      </c>
      <c r="GX117">
        <v>40.368600000000001</v>
      </c>
      <c r="GY117">
        <v>1</v>
      </c>
      <c r="GZ117">
        <v>0.85061200000000003</v>
      </c>
      <c r="HA117">
        <v>2.2307399999999999</v>
      </c>
      <c r="HB117">
        <v>20.191199999999998</v>
      </c>
      <c r="HC117">
        <v>5.2144399999999997</v>
      </c>
      <c r="HD117">
        <v>11.9754</v>
      </c>
      <c r="HE117">
        <v>4.9897999999999998</v>
      </c>
      <c r="HF117">
        <v>3.2925</v>
      </c>
      <c r="HG117">
        <v>8321.5</v>
      </c>
      <c r="HH117">
        <v>9999</v>
      </c>
      <c r="HI117">
        <v>9999</v>
      </c>
      <c r="HJ117">
        <v>970.3</v>
      </c>
      <c r="HK117">
        <v>4.9712500000000004</v>
      </c>
      <c r="HL117">
        <v>1.8740300000000001</v>
      </c>
      <c r="HM117">
        <v>1.87033</v>
      </c>
      <c r="HN117">
        <v>1.8699399999999999</v>
      </c>
      <c r="HO117">
        <v>1.8745799999999999</v>
      </c>
      <c r="HP117">
        <v>1.8713</v>
      </c>
      <c r="HQ117">
        <v>1.86677</v>
      </c>
      <c r="HR117">
        <v>1.87781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-2.0830000000000002</v>
      </c>
      <c r="IG117">
        <v>0.59750000000000003</v>
      </c>
      <c r="IH117">
        <v>-1.4143203888967211</v>
      </c>
      <c r="II117">
        <v>1.7196870422270779E-5</v>
      </c>
      <c r="IJ117">
        <v>-2.1741833173098589E-6</v>
      </c>
      <c r="IK117">
        <v>9.0595066644434051E-10</v>
      </c>
      <c r="IL117">
        <v>0.59756978560464113</v>
      </c>
      <c r="IM117">
        <v>0</v>
      </c>
      <c r="IN117">
        <v>0</v>
      </c>
      <c r="IO117">
        <v>0</v>
      </c>
      <c r="IP117">
        <v>17</v>
      </c>
      <c r="IQ117">
        <v>2050</v>
      </c>
      <c r="IR117">
        <v>3</v>
      </c>
      <c r="IS117">
        <v>34</v>
      </c>
      <c r="IT117">
        <v>156.30000000000001</v>
      </c>
      <c r="IU117">
        <v>156.30000000000001</v>
      </c>
      <c r="IV117">
        <v>1.56982</v>
      </c>
      <c r="IW117">
        <v>2.5439500000000002</v>
      </c>
      <c r="IX117">
        <v>1.49902</v>
      </c>
      <c r="IY117">
        <v>2.3022499999999999</v>
      </c>
      <c r="IZ117">
        <v>1.69678</v>
      </c>
      <c r="JA117">
        <v>2.4060100000000002</v>
      </c>
      <c r="JB117">
        <v>41.222299999999997</v>
      </c>
      <c r="JC117">
        <v>14.026999999999999</v>
      </c>
      <c r="JD117">
        <v>18</v>
      </c>
      <c r="JE117">
        <v>720.21400000000006</v>
      </c>
      <c r="JF117">
        <v>304.58300000000003</v>
      </c>
      <c r="JG117">
        <v>30.0017</v>
      </c>
      <c r="JH117">
        <v>38.253</v>
      </c>
      <c r="JI117">
        <v>29.998999999999999</v>
      </c>
      <c r="JJ117">
        <v>38.364199999999997</v>
      </c>
      <c r="JK117">
        <v>38.363100000000003</v>
      </c>
      <c r="JL117">
        <v>31.4832</v>
      </c>
      <c r="JM117">
        <v>21.461500000000001</v>
      </c>
      <c r="JN117">
        <v>100</v>
      </c>
      <c r="JO117">
        <v>30</v>
      </c>
      <c r="JP117">
        <v>682.38699999999994</v>
      </c>
      <c r="JQ117">
        <v>34.072800000000001</v>
      </c>
      <c r="JR117">
        <v>97.880700000000004</v>
      </c>
      <c r="JS117">
        <v>97.834800000000001</v>
      </c>
    </row>
    <row r="118" spans="1:279" x14ac:dyDescent="0.2">
      <c r="A118">
        <v>103</v>
      </c>
      <c r="B118">
        <v>1658325475.0999999</v>
      </c>
      <c r="C118">
        <v>407</v>
      </c>
      <c r="D118" t="s">
        <v>625</v>
      </c>
      <c r="E118" t="s">
        <v>626</v>
      </c>
      <c r="F118">
        <v>4</v>
      </c>
      <c r="G118">
        <v>1658325472.7874999</v>
      </c>
      <c r="H118">
        <f t="shared" si="50"/>
        <v>1.8325095122257325E-3</v>
      </c>
      <c r="I118">
        <f t="shared" si="51"/>
        <v>1.8325095122257324</v>
      </c>
      <c r="J118">
        <f t="shared" si="52"/>
        <v>10.59171074545711</v>
      </c>
      <c r="K118">
        <f t="shared" si="53"/>
        <v>656.56849999999997</v>
      </c>
      <c r="L118">
        <f t="shared" si="54"/>
        <v>456.5093936635443</v>
      </c>
      <c r="M118">
        <f t="shared" si="55"/>
        <v>46.216831047081513</v>
      </c>
      <c r="N118">
        <f t="shared" si="56"/>
        <v>66.470736104283091</v>
      </c>
      <c r="O118">
        <f t="shared" si="57"/>
        <v>9.4369431834004272E-2</v>
      </c>
      <c r="P118">
        <f t="shared" si="58"/>
        <v>2.7677365928447588</v>
      </c>
      <c r="Q118">
        <f t="shared" si="59"/>
        <v>9.2617653826310903E-2</v>
      </c>
      <c r="R118">
        <f t="shared" si="60"/>
        <v>5.8040715426981318E-2</v>
      </c>
      <c r="S118">
        <f t="shared" si="61"/>
        <v>194.4361203625341</v>
      </c>
      <c r="T118">
        <f t="shared" si="62"/>
        <v>35.499052054342037</v>
      </c>
      <c r="U118">
        <f t="shared" si="63"/>
        <v>34.643149999999999</v>
      </c>
      <c r="V118">
        <f t="shared" si="64"/>
        <v>5.5377068745131339</v>
      </c>
      <c r="W118">
        <f t="shared" si="65"/>
        <v>64.909382241965616</v>
      </c>
      <c r="X118">
        <f t="shared" si="66"/>
        <v>3.6252536093349534</v>
      </c>
      <c r="Y118">
        <f t="shared" si="67"/>
        <v>5.5850995404962145</v>
      </c>
      <c r="Z118">
        <f t="shared" si="68"/>
        <v>1.9124532651781805</v>
      </c>
      <c r="AA118">
        <f t="shared" si="69"/>
        <v>-80.813669489154805</v>
      </c>
      <c r="AB118">
        <f t="shared" si="70"/>
        <v>22.9155730983341</v>
      </c>
      <c r="AC118">
        <f t="shared" si="71"/>
        <v>1.9283422150459171</v>
      </c>
      <c r="AD118">
        <f t="shared" si="72"/>
        <v>138.4663661867593</v>
      </c>
      <c r="AE118">
        <f t="shared" si="73"/>
        <v>20.018683727929194</v>
      </c>
      <c r="AF118">
        <f t="shared" si="74"/>
        <v>1.8407682243584238</v>
      </c>
      <c r="AG118">
        <f t="shared" si="75"/>
        <v>10.59171074545711</v>
      </c>
      <c r="AH118">
        <v>700.74909867923304</v>
      </c>
      <c r="AI118">
        <v>684.03241818181812</v>
      </c>
      <c r="AJ118">
        <v>1.69905363420894</v>
      </c>
      <c r="AK118">
        <v>63.920997978006959</v>
      </c>
      <c r="AL118">
        <f t="shared" si="76"/>
        <v>1.8325095122257324</v>
      </c>
      <c r="AM118">
        <v>34.174622941150737</v>
      </c>
      <c r="AN118">
        <v>35.804830303030293</v>
      </c>
      <c r="AO118">
        <v>2.302609481561533E-5</v>
      </c>
      <c r="AP118">
        <v>90.484430062809054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47063.292097403923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1009.5582747992403</v>
      </c>
      <c r="BI118">
        <f t="shared" si="83"/>
        <v>10.59171074545711</v>
      </c>
      <c r="BJ118" t="e">
        <f t="shared" si="84"/>
        <v>#DIV/0!</v>
      </c>
      <c r="BK118">
        <f t="shared" si="85"/>
        <v>1.049143076714751E-2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1200.0625</v>
      </c>
      <c r="CQ118">
        <f t="shared" si="97"/>
        <v>1009.5582747992403</v>
      </c>
      <c r="CR118">
        <f t="shared" si="98"/>
        <v>0.84125474698129499</v>
      </c>
      <c r="CS118">
        <f t="shared" si="99"/>
        <v>0.16202166167389956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1658325472.7874999</v>
      </c>
      <c r="CZ118">
        <v>656.56849999999997</v>
      </c>
      <c r="DA118">
        <v>676.155125</v>
      </c>
      <c r="DB118">
        <v>35.80865</v>
      </c>
      <c r="DC118">
        <v>34.170974999999999</v>
      </c>
      <c r="DD118">
        <v>658.65599999999995</v>
      </c>
      <c r="DE118">
        <v>35.21105</v>
      </c>
      <c r="DF118">
        <v>650.25824999999998</v>
      </c>
      <c r="DG118">
        <v>101.13975000000001</v>
      </c>
      <c r="DH118">
        <v>9.9855774999999994E-2</v>
      </c>
      <c r="DI118">
        <v>34.796725000000002</v>
      </c>
      <c r="DJ118">
        <v>999.9</v>
      </c>
      <c r="DK118">
        <v>34.643149999999999</v>
      </c>
      <c r="DL118">
        <v>0</v>
      </c>
      <c r="DM118">
        <v>0</v>
      </c>
      <c r="DN118">
        <v>9002.2637500000001</v>
      </c>
      <c r="DO118">
        <v>0</v>
      </c>
      <c r="DP118">
        <v>1498.86625</v>
      </c>
      <c r="DQ118">
        <v>-19.586500000000001</v>
      </c>
      <c r="DR118">
        <v>680.95237499999996</v>
      </c>
      <c r="DS118">
        <v>700.07725000000005</v>
      </c>
      <c r="DT118">
        <v>1.6376525</v>
      </c>
      <c r="DU118">
        <v>676.155125</v>
      </c>
      <c r="DV118">
        <v>34.170974999999999</v>
      </c>
      <c r="DW118">
        <v>3.6216712499999999</v>
      </c>
      <c r="DX118">
        <v>3.4560412500000002</v>
      </c>
      <c r="DY118">
        <v>27.2012</v>
      </c>
      <c r="DZ118">
        <v>26.4053</v>
      </c>
      <c r="EA118">
        <v>1200.0625</v>
      </c>
      <c r="EB118">
        <v>0.95799925000000008</v>
      </c>
      <c r="EC118">
        <v>4.2000712500000002E-2</v>
      </c>
      <c r="ED118">
        <v>0</v>
      </c>
      <c r="EE118">
        <v>703.083125</v>
      </c>
      <c r="EF118">
        <v>5.0001600000000002</v>
      </c>
      <c r="EG118">
        <v>10506.5875</v>
      </c>
      <c r="EH118">
        <v>9515.6787499999991</v>
      </c>
      <c r="EI118">
        <v>51.077749999999988</v>
      </c>
      <c r="EJ118">
        <v>53.546499999999988</v>
      </c>
      <c r="EK118">
        <v>52.351125000000003</v>
      </c>
      <c r="EL118">
        <v>52.155999999999999</v>
      </c>
      <c r="EM118">
        <v>52.617125000000001</v>
      </c>
      <c r="EN118">
        <v>1144.8699999999999</v>
      </c>
      <c r="EO118">
        <v>50.192500000000003</v>
      </c>
      <c r="EP118">
        <v>0</v>
      </c>
      <c r="EQ118">
        <v>767986.20000004768</v>
      </c>
      <c r="ER118">
        <v>0</v>
      </c>
      <c r="ES118">
        <v>701.47915384615385</v>
      </c>
      <c r="ET118">
        <v>17.34399999576658</v>
      </c>
      <c r="EU118">
        <v>204.6529911953065</v>
      </c>
      <c r="EV118">
        <v>10487.288461538459</v>
      </c>
      <c r="EW118">
        <v>15</v>
      </c>
      <c r="EX118">
        <v>1658316094</v>
      </c>
      <c r="EY118" t="s">
        <v>416</v>
      </c>
      <c r="EZ118">
        <v>1658316090.5</v>
      </c>
      <c r="FA118">
        <v>1658316094</v>
      </c>
      <c r="FB118">
        <v>11</v>
      </c>
      <c r="FC118">
        <v>-0.13300000000000001</v>
      </c>
      <c r="FD118">
        <v>0.107</v>
      </c>
      <c r="FE118">
        <v>-1.72</v>
      </c>
      <c r="FF118">
        <v>0.44</v>
      </c>
      <c r="FG118">
        <v>415</v>
      </c>
      <c r="FH118">
        <v>29</v>
      </c>
      <c r="FI118">
        <v>0.15</v>
      </c>
      <c r="FJ118">
        <v>0.28000000000000003</v>
      </c>
      <c r="FK118">
        <v>-19.36667073170732</v>
      </c>
      <c r="FL118">
        <v>-1.6201212543554</v>
      </c>
      <c r="FM118">
        <v>0.16238641845753179</v>
      </c>
      <c r="FN118">
        <v>0</v>
      </c>
      <c r="FO118">
        <v>700.47085294117653</v>
      </c>
      <c r="FP118">
        <v>16.503208563288151</v>
      </c>
      <c r="FQ118">
        <v>1.630286462239668</v>
      </c>
      <c r="FR118">
        <v>0</v>
      </c>
      <c r="FS118">
        <v>1.60422756097561</v>
      </c>
      <c r="FT118">
        <v>0.10987986062717681</v>
      </c>
      <c r="FU118">
        <v>1.384354261379437E-2</v>
      </c>
      <c r="FV118">
        <v>0</v>
      </c>
      <c r="FW118">
        <v>0</v>
      </c>
      <c r="FX118">
        <v>3</v>
      </c>
      <c r="FY118" t="s">
        <v>425</v>
      </c>
      <c r="FZ118">
        <v>3.3670599999999999</v>
      </c>
      <c r="GA118">
        <v>2.89357</v>
      </c>
      <c r="GB118">
        <v>0.136293</v>
      </c>
      <c r="GC118">
        <v>0.140823</v>
      </c>
      <c r="GD118">
        <v>0.144231</v>
      </c>
      <c r="GE118">
        <v>0.142816</v>
      </c>
      <c r="GF118">
        <v>29662.3</v>
      </c>
      <c r="GG118">
        <v>25673</v>
      </c>
      <c r="GH118">
        <v>30710.2</v>
      </c>
      <c r="GI118">
        <v>27867.9</v>
      </c>
      <c r="GJ118">
        <v>34641.300000000003</v>
      </c>
      <c r="GK118">
        <v>33710.1</v>
      </c>
      <c r="GL118">
        <v>40042</v>
      </c>
      <c r="GM118">
        <v>38850.5</v>
      </c>
      <c r="GN118">
        <v>2.3018800000000001</v>
      </c>
      <c r="GO118">
        <v>1.57935</v>
      </c>
      <c r="GP118">
        <v>0</v>
      </c>
      <c r="GQ118">
        <v>7.3246699999999998E-2</v>
      </c>
      <c r="GR118">
        <v>999.9</v>
      </c>
      <c r="GS118">
        <v>33.460599999999999</v>
      </c>
      <c r="GT118">
        <v>65.599999999999994</v>
      </c>
      <c r="GU118">
        <v>36.6</v>
      </c>
      <c r="GV118">
        <v>40.009900000000002</v>
      </c>
      <c r="GW118">
        <v>50.850200000000001</v>
      </c>
      <c r="GX118">
        <v>39.635399999999997</v>
      </c>
      <c r="GY118">
        <v>1</v>
      </c>
      <c r="GZ118">
        <v>0.84973600000000005</v>
      </c>
      <c r="HA118">
        <v>2.2335500000000001</v>
      </c>
      <c r="HB118">
        <v>20.191199999999998</v>
      </c>
      <c r="HC118">
        <v>5.2147399999999999</v>
      </c>
      <c r="HD118">
        <v>11.9758</v>
      </c>
      <c r="HE118">
        <v>4.9901</v>
      </c>
      <c r="HF118">
        <v>3.2925499999999999</v>
      </c>
      <c r="HG118">
        <v>8321.5</v>
      </c>
      <c r="HH118">
        <v>9999</v>
      </c>
      <c r="HI118">
        <v>9999</v>
      </c>
      <c r="HJ118">
        <v>970.3</v>
      </c>
      <c r="HK118">
        <v>4.9712500000000004</v>
      </c>
      <c r="HL118">
        <v>1.87402</v>
      </c>
      <c r="HM118">
        <v>1.87033</v>
      </c>
      <c r="HN118">
        <v>1.86992</v>
      </c>
      <c r="HO118">
        <v>1.8745799999999999</v>
      </c>
      <c r="HP118">
        <v>1.8712800000000001</v>
      </c>
      <c r="HQ118">
        <v>1.86676</v>
      </c>
      <c r="HR118">
        <v>1.8777999999999999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-2.0939999999999999</v>
      </c>
      <c r="IG118">
        <v>0.59760000000000002</v>
      </c>
      <c r="IH118">
        <v>-1.4143203888967211</v>
      </c>
      <c r="II118">
        <v>1.7196870422270779E-5</v>
      </c>
      <c r="IJ118">
        <v>-2.1741833173098589E-6</v>
      </c>
      <c r="IK118">
        <v>9.0595066644434051E-10</v>
      </c>
      <c r="IL118">
        <v>0.59756978560464113</v>
      </c>
      <c r="IM118">
        <v>0</v>
      </c>
      <c r="IN118">
        <v>0</v>
      </c>
      <c r="IO118">
        <v>0</v>
      </c>
      <c r="IP118">
        <v>17</v>
      </c>
      <c r="IQ118">
        <v>2050</v>
      </c>
      <c r="IR118">
        <v>3</v>
      </c>
      <c r="IS118">
        <v>34</v>
      </c>
      <c r="IT118">
        <v>156.4</v>
      </c>
      <c r="IU118">
        <v>156.4</v>
      </c>
      <c r="IV118">
        <v>1.58203</v>
      </c>
      <c r="IW118">
        <v>2.5500500000000001</v>
      </c>
      <c r="IX118">
        <v>1.49902</v>
      </c>
      <c r="IY118">
        <v>2.3022499999999999</v>
      </c>
      <c r="IZ118">
        <v>1.69678</v>
      </c>
      <c r="JA118">
        <v>2.3535200000000001</v>
      </c>
      <c r="JB118">
        <v>41.248199999999997</v>
      </c>
      <c r="JC118">
        <v>14.0182</v>
      </c>
      <c r="JD118">
        <v>18</v>
      </c>
      <c r="JE118">
        <v>720.52099999999996</v>
      </c>
      <c r="JF118">
        <v>304.64400000000001</v>
      </c>
      <c r="JG118">
        <v>30.001300000000001</v>
      </c>
      <c r="JH118">
        <v>38.241100000000003</v>
      </c>
      <c r="JI118">
        <v>29.998999999999999</v>
      </c>
      <c r="JJ118">
        <v>38.349499999999999</v>
      </c>
      <c r="JK118">
        <v>38.348399999999998</v>
      </c>
      <c r="JL118">
        <v>31.725300000000001</v>
      </c>
      <c r="JM118">
        <v>21.461500000000001</v>
      </c>
      <c r="JN118">
        <v>100</v>
      </c>
      <c r="JO118">
        <v>30</v>
      </c>
      <c r="JP118">
        <v>689.07100000000003</v>
      </c>
      <c r="JQ118">
        <v>34.071899999999999</v>
      </c>
      <c r="JR118">
        <v>97.881900000000002</v>
      </c>
      <c r="JS118">
        <v>97.836500000000001</v>
      </c>
    </row>
    <row r="119" spans="1:279" x14ac:dyDescent="0.2">
      <c r="A119">
        <v>104</v>
      </c>
      <c r="B119">
        <v>1658325479.0999999</v>
      </c>
      <c r="C119">
        <v>411</v>
      </c>
      <c r="D119" t="s">
        <v>627</v>
      </c>
      <c r="E119" t="s">
        <v>628</v>
      </c>
      <c r="F119">
        <v>4</v>
      </c>
      <c r="G119">
        <v>1658325477.0999999</v>
      </c>
      <c r="H119">
        <f t="shared" si="50"/>
        <v>1.8425908094231429E-3</v>
      </c>
      <c r="I119">
        <f t="shared" si="51"/>
        <v>1.8425908094231429</v>
      </c>
      <c r="J119">
        <f t="shared" si="52"/>
        <v>10.721086234151468</v>
      </c>
      <c r="K119">
        <f t="shared" si="53"/>
        <v>663.58571428571429</v>
      </c>
      <c r="L119">
        <f t="shared" si="54"/>
        <v>461.93746781230737</v>
      </c>
      <c r="M119">
        <f t="shared" si="55"/>
        <v>46.766327385950405</v>
      </c>
      <c r="N119">
        <f t="shared" si="56"/>
        <v>67.18109901302671</v>
      </c>
      <c r="O119">
        <f t="shared" si="57"/>
        <v>9.4812132314212066E-2</v>
      </c>
      <c r="P119">
        <f t="shared" si="58"/>
        <v>2.7705499844150485</v>
      </c>
      <c r="Q119">
        <f t="shared" si="59"/>
        <v>9.3045805403262224E-2</v>
      </c>
      <c r="R119">
        <f t="shared" si="60"/>
        <v>5.8309585009286714E-2</v>
      </c>
      <c r="S119">
        <f t="shared" si="61"/>
        <v>194.42753404108535</v>
      </c>
      <c r="T119">
        <f t="shared" si="62"/>
        <v>35.504308922833381</v>
      </c>
      <c r="U119">
        <f t="shared" si="63"/>
        <v>34.645000000000003</v>
      </c>
      <c r="V119">
        <f t="shared" si="64"/>
        <v>5.5382756905975592</v>
      </c>
      <c r="W119">
        <f t="shared" si="65"/>
        <v>64.858191908057478</v>
      </c>
      <c r="X119">
        <f t="shared" si="66"/>
        <v>3.6241462942240399</v>
      </c>
      <c r="Y119">
        <f t="shared" si="67"/>
        <v>5.5878003805002834</v>
      </c>
      <c r="Z119">
        <f t="shared" si="68"/>
        <v>1.9141293963735193</v>
      </c>
      <c r="AA119">
        <f t="shared" si="69"/>
        <v>-81.258254695560609</v>
      </c>
      <c r="AB119">
        <f t="shared" si="70"/>
        <v>23.964690273187212</v>
      </c>
      <c r="AC119">
        <f t="shared" si="71"/>
        <v>2.0146812587820726</v>
      </c>
      <c r="AD119">
        <f t="shared" si="72"/>
        <v>139.14865087749402</v>
      </c>
      <c r="AE119">
        <f t="shared" si="73"/>
        <v>19.962356510182925</v>
      </c>
      <c r="AF119">
        <f t="shared" si="74"/>
        <v>1.8462123196189117</v>
      </c>
      <c r="AG119">
        <f t="shared" si="75"/>
        <v>10.721086234151468</v>
      </c>
      <c r="AH119">
        <v>707.41482874953624</v>
      </c>
      <c r="AI119">
        <v>690.71316363636345</v>
      </c>
      <c r="AJ119">
        <v>1.663398368512164</v>
      </c>
      <c r="AK119">
        <v>63.920997978006959</v>
      </c>
      <c r="AL119">
        <f t="shared" si="76"/>
        <v>1.8425908094231429</v>
      </c>
      <c r="AM119">
        <v>34.154840801128579</v>
      </c>
      <c r="AN119">
        <v>35.794651515151521</v>
      </c>
      <c r="AO119">
        <v>-8.5564428083973146E-5</v>
      </c>
      <c r="AP119">
        <v>90.484430062809054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47138.922393959998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1009.5129855135156</v>
      </c>
      <c r="BI119">
        <f t="shared" si="83"/>
        <v>10.721086234151468</v>
      </c>
      <c r="BJ119" t="e">
        <f t="shared" si="84"/>
        <v>#DIV/0!</v>
      </c>
      <c r="BK119">
        <f t="shared" si="85"/>
        <v>1.0620057778353294E-2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1200.008571428571</v>
      </c>
      <c r="CQ119">
        <f t="shared" si="97"/>
        <v>1009.5129855135156</v>
      </c>
      <c r="CR119">
        <f t="shared" si="98"/>
        <v>0.84125481229831822</v>
      </c>
      <c r="CS119">
        <f t="shared" si="99"/>
        <v>0.16202178773575401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1658325477.0999999</v>
      </c>
      <c r="CZ119">
        <v>663.58571428571429</v>
      </c>
      <c r="DA119">
        <v>683.13585714285716</v>
      </c>
      <c r="DB119">
        <v>35.797742857142858</v>
      </c>
      <c r="DC119">
        <v>34.155185714285707</v>
      </c>
      <c r="DD119">
        <v>665.68471428571422</v>
      </c>
      <c r="DE119">
        <v>35.200200000000002</v>
      </c>
      <c r="DF119">
        <v>650.25028571428572</v>
      </c>
      <c r="DG119">
        <v>101.1395714285714</v>
      </c>
      <c r="DH119">
        <v>9.9948300000000004E-2</v>
      </c>
      <c r="DI119">
        <v>34.805442857142857</v>
      </c>
      <c r="DJ119">
        <v>999.89999999999986</v>
      </c>
      <c r="DK119">
        <v>34.645000000000003</v>
      </c>
      <c r="DL119">
        <v>0</v>
      </c>
      <c r="DM119">
        <v>0</v>
      </c>
      <c r="DN119">
        <v>9017.232857142857</v>
      </c>
      <c r="DO119">
        <v>0</v>
      </c>
      <c r="DP119">
        <v>1500.575714285714</v>
      </c>
      <c r="DQ119">
        <v>-19.550242857142859</v>
      </c>
      <c r="DR119">
        <v>688.22228571428582</v>
      </c>
      <c r="DS119">
        <v>707.29371428571426</v>
      </c>
      <c r="DT119">
        <v>1.6425700000000001</v>
      </c>
      <c r="DU119">
        <v>683.13585714285716</v>
      </c>
      <c r="DV119">
        <v>34.155185714285707</v>
      </c>
      <c r="DW119">
        <v>3.6205714285714281</v>
      </c>
      <c r="DX119">
        <v>3.4544414285714282</v>
      </c>
      <c r="DY119">
        <v>27.19602857142857</v>
      </c>
      <c r="DZ119">
        <v>26.397485714285711</v>
      </c>
      <c r="EA119">
        <v>1200.008571428571</v>
      </c>
      <c r="EB119">
        <v>0.95799728571428566</v>
      </c>
      <c r="EC119">
        <v>4.2002814285714278E-2</v>
      </c>
      <c r="ED119">
        <v>0</v>
      </c>
      <c r="EE119">
        <v>704.39242857142858</v>
      </c>
      <c r="EF119">
        <v>5.0001600000000002</v>
      </c>
      <c r="EG119">
        <v>10522.9</v>
      </c>
      <c r="EH119">
        <v>9515.24</v>
      </c>
      <c r="EI119">
        <v>51.061999999999998</v>
      </c>
      <c r="EJ119">
        <v>53.544285714285706</v>
      </c>
      <c r="EK119">
        <v>52.339000000000013</v>
      </c>
      <c r="EL119">
        <v>52.142714285714291</v>
      </c>
      <c r="EM119">
        <v>52.607000000000014</v>
      </c>
      <c r="EN119">
        <v>1144.815714285714</v>
      </c>
      <c r="EO119">
        <v>50.192857142857143</v>
      </c>
      <c r="EP119">
        <v>0</v>
      </c>
      <c r="EQ119">
        <v>767990.40000009537</v>
      </c>
      <c r="ER119">
        <v>0</v>
      </c>
      <c r="ES119">
        <v>702.78139999999996</v>
      </c>
      <c r="ET119">
        <v>17.730923095726691</v>
      </c>
      <c r="EU119">
        <v>225.4307691836807</v>
      </c>
      <c r="EV119">
        <v>10503.444</v>
      </c>
      <c r="EW119">
        <v>15</v>
      </c>
      <c r="EX119">
        <v>1658316094</v>
      </c>
      <c r="EY119" t="s">
        <v>416</v>
      </c>
      <c r="EZ119">
        <v>1658316090.5</v>
      </c>
      <c r="FA119">
        <v>1658316094</v>
      </c>
      <c r="FB119">
        <v>11</v>
      </c>
      <c r="FC119">
        <v>-0.13300000000000001</v>
      </c>
      <c r="FD119">
        <v>0.107</v>
      </c>
      <c r="FE119">
        <v>-1.72</v>
      </c>
      <c r="FF119">
        <v>0.44</v>
      </c>
      <c r="FG119">
        <v>415</v>
      </c>
      <c r="FH119">
        <v>29</v>
      </c>
      <c r="FI119">
        <v>0.15</v>
      </c>
      <c r="FJ119">
        <v>0.28000000000000003</v>
      </c>
      <c r="FK119">
        <v>-19.462342499999998</v>
      </c>
      <c r="FL119">
        <v>-1.126033395872408</v>
      </c>
      <c r="FM119">
        <v>0.1213737366309121</v>
      </c>
      <c r="FN119">
        <v>0</v>
      </c>
      <c r="FO119">
        <v>701.66573529411755</v>
      </c>
      <c r="FP119">
        <v>17.528051959036379</v>
      </c>
      <c r="FQ119">
        <v>1.729279266883164</v>
      </c>
      <c r="FR119">
        <v>0</v>
      </c>
      <c r="FS119">
        <v>1.61571</v>
      </c>
      <c r="FT119">
        <v>0.19112195121951001</v>
      </c>
      <c r="FU119">
        <v>2.0393801509282189E-2</v>
      </c>
      <c r="FV119">
        <v>0</v>
      </c>
      <c r="FW119">
        <v>0</v>
      </c>
      <c r="FX119">
        <v>3</v>
      </c>
      <c r="FY119" t="s">
        <v>425</v>
      </c>
      <c r="FZ119">
        <v>3.3670599999999999</v>
      </c>
      <c r="GA119">
        <v>2.8938299999999999</v>
      </c>
      <c r="GB119">
        <v>0.13722400000000001</v>
      </c>
      <c r="GC119">
        <v>0.141763</v>
      </c>
      <c r="GD119">
        <v>0.14421200000000001</v>
      </c>
      <c r="GE119">
        <v>0.14282400000000001</v>
      </c>
      <c r="GF119">
        <v>29631</v>
      </c>
      <c r="GG119">
        <v>25645.4</v>
      </c>
      <c r="GH119">
        <v>30711</v>
      </c>
      <c r="GI119">
        <v>27868.400000000001</v>
      </c>
      <c r="GJ119">
        <v>34642.5</v>
      </c>
      <c r="GK119">
        <v>33710.699999999997</v>
      </c>
      <c r="GL119">
        <v>40042.5</v>
      </c>
      <c r="GM119">
        <v>38851.5</v>
      </c>
      <c r="GN119">
        <v>2.3021199999999999</v>
      </c>
      <c r="GO119">
        <v>1.57917</v>
      </c>
      <c r="GP119">
        <v>0</v>
      </c>
      <c r="GQ119">
        <v>7.2911400000000001E-2</v>
      </c>
      <c r="GR119">
        <v>999.9</v>
      </c>
      <c r="GS119">
        <v>33.476300000000002</v>
      </c>
      <c r="GT119">
        <v>65.599999999999994</v>
      </c>
      <c r="GU119">
        <v>36.6</v>
      </c>
      <c r="GV119">
        <v>40.008699999999997</v>
      </c>
      <c r="GW119">
        <v>50.760199999999998</v>
      </c>
      <c r="GX119">
        <v>39.671500000000002</v>
      </c>
      <c r="GY119">
        <v>1</v>
      </c>
      <c r="GZ119">
        <v>0.84878299999999995</v>
      </c>
      <c r="HA119">
        <v>2.2355299999999998</v>
      </c>
      <c r="HB119">
        <v>20.191199999999998</v>
      </c>
      <c r="HC119">
        <v>5.2142900000000001</v>
      </c>
      <c r="HD119">
        <v>11.976000000000001</v>
      </c>
      <c r="HE119">
        <v>4.9899500000000003</v>
      </c>
      <c r="HF119">
        <v>3.2924799999999999</v>
      </c>
      <c r="HG119">
        <v>8321.5</v>
      </c>
      <c r="HH119">
        <v>9999</v>
      </c>
      <c r="HI119">
        <v>9999</v>
      </c>
      <c r="HJ119">
        <v>970.3</v>
      </c>
      <c r="HK119">
        <v>4.9712699999999996</v>
      </c>
      <c r="HL119">
        <v>1.8740399999999999</v>
      </c>
      <c r="HM119">
        <v>1.87035</v>
      </c>
      <c r="HN119">
        <v>1.8699399999999999</v>
      </c>
      <c r="HO119">
        <v>1.8745799999999999</v>
      </c>
      <c r="HP119">
        <v>1.8713</v>
      </c>
      <c r="HQ119">
        <v>1.86676</v>
      </c>
      <c r="HR119">
        <v>1.8777999999999999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-2.105</v>
      </c>
      <c r="IG119">
        <v>0.59750000000000003</v>
      </c>
      <c r="IH119">
        <v>-1.4143203888967211</v>
      </c>
      <c r="II119">
        <v>1.7196870422270779E-5</v>
      </c>
      <c r="IJ119">
        <v>-2.1741833173098589E-6</v>
      </c>
      <c r="IK119">
        <v>9.0595066644434051E-10</v>
      </c>
      <c r="IL119">
        <v>0.59756978560464113</v>
      </c>
      <c r="IM119">
        <v>0</v>
      </c>
      <c r="IN119">
        <v>0</v>
      </c>
      <c r="IO119">
        <v>0</v>
      </c>
      <c r="IP119">
        <v>17</v>
      </c>
      <c r="IQ119">
        <v>2050</v>
      </c>
      <c r="IR119">
        <v>3</v>
      </c>
      <c r="IS119">
        <v>34</v>
      </c>
      <c r="IT119">
        <v>156.5</v>
      </c>
      <c r="IU119">
        <v>156.4</v>
      </c>
      <c r="IV119">
        <v>1.5954600000000001</v>
      </c>
      <c r="IW119">
        <v>2.5561500000000001</v>
      </c>
      <c r="IX119">
        <v>1.49902</v>
      </c>
      <c r="IY119">
        <v>2.3022499999999999</v>
      </c>
      <c r="IZ119">
        <v>1.69678</v>
      </c>
      <c r="JA119">
        <v>2.2802699999999998</v>
      </c>
      <c r="JB119">
        <v>41.248199999999997</v>
      </c>
      <c r="JC119">
        <v>14.0007</v>
      </c>
      <c r="JD119">
        <v>18</v>
      </c>
      <c r="JE119">
        <v>720.57299999999998</v>
      </c>
      <c r="JF119">
        <v>304.48500000000001</v>
      </c>
      <c r="JG119">
        <v>30.000900000000001</v>
      </c>
      <c r="JH119">
        <v>38.229999999999997</v>
      </c>
      <c r="JI119">
        <v>29.998999999999999</v>
      </c>
      <c r="JJ119">
        <v>38.334800000000001</v>
      </c>
      <c r="JK119">
        <v>38.333799999999997</v>
      </c>
      <c r="JL119">
        <v>31.983899999999998</v>
      </c>
      <c r="JM119">
        <v>21.461500000000001</v>
      </c>
      <c r="JN119">
        <v>100</v>
      </c>
      <c r="JO119">
        <v>30</v>
      </c>
      <c r="JP119">
        <v>695.755</v>
      </c>
      <c r="JQ119">
        <v>34.069800000000001</v>
      </c>
      <c r="JR119">
        <v>97.883700000000005</v>
      </c>
      <c r="JS119">
        <v>97.8386</v>
      </c>
    </row>
    <row r="120" spans="1:279" x14ac:dyDescent="0.2">
      <c r="A120">
        <v>105</v>
      </c>
      <c r="B120">
        <v>1658325483.0999999</v>
      </c>
      <c r="C120">
        <v>415</v>
      </c>
      <c r="D120" t="s">
        <v>629</v>
      </c>
      <c r="E120" t="s">
        <v>630</v>
      </c>
      <c r="F120">
        <v>4</v>
      </c>
      <c r="G120">
        <v>1658325480.7874999</v>
      </c>
      <c r="H120">
        <f t="shared" si="50"/>
        <v>1.8388136742258435E-3</v>
      </c>
      <c r="I120">
        <f t="shared" si="51"/>
        <v>1.8388136742258434</v>
      </c>
      <c r="J120">
        <f t="shared" si="52"/>
        <v>10.732245756079861</v>
      </c>
      <c r="K120">
        <f t="shared" si="53"/>
        <v>669.58175000000006</v>
      </c>
      <c r="L120">
        <f t="shared" si="54"/>
        <v>466.39845073857447</v>
      </c>
      <c r="M120">
        <f t="shared" si="55"/>
        <v>47.217857058003204</v>
      </c>
      <c r="N120">
        <f t="shared" si="56"/>
        <v>67.787993956843465</v>
      </c>
      <c r="O120">
        <f t="shared" si="57"/>
        <v>9.4238009619600965E-2</v>
      </c>
      <c r="P120">
        <f t="shared" si="58"/>
        <v>2.7667285015105008</v>
      </c>
      <c r="Q120">
        <f t="shared" si="59"/>
        <v>9.2490434913095873E-2</v>
      </c>
      <c r="R120">
        <f t="shared" si="60"/>
        <v>5.7960835178246461E-2</v>
      </c>
      <c r="S120">
        <f t="shared" si="61"/>
        <v>194.42861173750919</v>
      </c>
      <c r="T120">
        <f t="shared" si="62"/>
        <v>35.516987263943754</v>
      </c>
      <c r="U120">
        <f t="shared" si="63"/>
        <v>34.667937499999987</v>
      </c>
      <c r="V120">
        <f t="shared" si="64"/>
        <v>5.5453324613065735</v>
      </c>
      <c r="W120">
        <f t="shared" si="65"/>
        <v>64.81201434961848</v>
      </c>
      <c r="X120">
        <f t="shared" si="66"/>
        <v>3.6237269378880446</v>
      </c>
      <c r="Y120">
        <f t="shared" si="67"/>
        <v>5.5911345670270407</v>
      </c>
      <c r="Z120">
        <f t="shared" si="68"/>
        <v>1.921605523418529</v>
      </c>
      <c r="AA120">
        <f t="shared" si="69"/>
        <v>-81.091683033359701</v>
      </c>
      <c r="AB120">
        <f t="shared" si="70"/>
        <v>22.114814777148972</v>
      </c>
      <c r="AC120">
        <f t="shared" si="71"/>
        <v>1.8620382675306844</v>
      </c>
      <c r="AD120">
        <f t="shared" si="72"/>
        <v>137.31378174882914</v>
      </c>
      <c r="AE120">
        <f t="shared" si="73"/>
        <v>20.258333797201431</v>
      </c>
      <c r="AF120">
        <f t="shared" si="74"/>
        <v>1.8380991379857541</v>
      </c>
      <c r="AG120">
        <f t="shared" si="75"/>
        <v>10.732245756079861</v>
      </c>
      <c r="AH120">
        <v>714.51428300302575</v>
      </c>
      <c r="AI120">
        <v>697.56295757575799</v>
      </c>
      <c r="AJ120">
        <v>1.7249918086685241</v>
      </c>
      <c r="AK120">
        <v>63.920997978006959</v>
      </c>
      <c r="AL120">
        <f t="shared" si="76"/>
        <v>1.8388136742258434</v>
      </c>
      <c r="AM120">
        <v>34.158036108377992</v>
      </c>
      <c r="AN120">
        <v>35.794141818181821</v>
      </c>
      <c r="AO120">
        <v>-2.1973526530899231E-5</v>
      </c>
      <c r="AP120">
        <v>90.484430062809054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47032.743972558674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1009.5184122992277</v>
      </c>
      <c r="BI120">
        <f t="shared" si="83"/>
        <v>10.732245756079861</v>
      </c>
      <c r="BJ120" t="e">
        <f t="shared" si="84"/>
        <v>#DIV/0!</v>
      </c>
      <c r="BK120">
        <f t="shared" si="85"/>
        <v>1.0631054991495048E-2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1200.0150000000001</v>
      </c>
      <c r="CQ120">
        <f t="shared" si="97"/>
        <v>1009.5184122992277</v>
      </c>
      <c r="CR120">
        <f t="shared" si="98"/>
        <v>0.84125482789734096</v>
      </c>
      <c r="CS120">
        <f t="shared" si="99"/>
        <v>0.16202181784186795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1658325480.7874999</v>
      </c>
      <c r="CZ120">
        <v>669.58175000000006</v>
      </c>
      <c r="DA120">
        <v>689.41025000000002</v>
      </c>
      <c r="DB120">
        <v>35.793674999999993</v>
      </c>
      <c r="DC120">
        <v>34.158324999999998</v>
      </c>
      <c r="DD120">
        <v>671.69100000000003</v>
      </c>
      <c r="DE120">
        <v>35.196112499999998</v>
      </c>
      <c r="DF120">
        <v>650.24862500000006</v>
      </c>
      <c r="DG120">
        <v>101.13925</v>
      </c>
      <c r="DH120">
        <v>0.10005940000000001</v>
      </c>
      <c r="DI120">
        <v>34.816199999999988</v>
      </c>
      <c r="DJ120">
        <v>999.9</v>
      </c>
      <c r="DK120">
        <v>34.667937499999987</v>
      </c>
      <c r="DL120">
        <v>0</v>
      </c>
      <c r="DM120">
        <v>0</v>
      </c>
      <c r="DN120">
        <v>8996.9537500000006</v>
      </c>
      <c r="DO120">
        <v>0</v>
      </c>
      <c r="DP120">
        <v>1501.4862499999999</v>
      </c>
      <c r="DQ120">
        <v>-19.828262500000001</v>
      </c>
      <c r="DR120">
        <v>694.43837499999995</v>
      </c>
      <c r="DS120">
        <v>713.79224999999997</v>
      </c>
      <c r="DT120">
        <v>1.6353437500000001</v>
      </c>
      <c r="DU120">
        <v>689.41025000000002</v>
      </c>
      <c r="DV120">
        <v>34.158324999999998</v>
      </c>
      <c r="DW120">
        <v>3.6201425</v>
      </c>
      <c r="DX120">
        <v>3.4547474999999999</v>
      </c>
      <c r="DY120">
        <v>27.193999999999999</v>
      </c>
      <c r="DZ120">
        <v>26.398975</v>
      </c>
      <c r="EA120">
        <v>1200.0150000000001</v>
      </c>
      <c r="EB120">
        <v>0.95799674999999995</v>
      </c>
      <c r="EC120">
        <v>4.2003387500000003E-2</v>
      </c>
      <c r="ED120">
        <v>0</v>
      </c>
      <c r="EE120">
        <v>705.36749999999995</v>
      </c>
      <c r="EF120">
        <v>5.0001600000000002</v>
      </c>
      <c r="EG120">
        <v>10537.7125</v>
      </c>
      <c r="EH120">
        <v>9515.2987500000017</v>
      </c>
      <c r="EI120">
        <v>51.061999999999998</v>
      </c>
      <c r="EJ120">
        <v>53.5</v>
      </c>
      <c r="EK120">
        <v>52.304625000000001</v>
      </c>
      <c r="EL120">
        <v>52.125</v>
      </c>
      <c r="EM120">
        <v>52.609250000000003</v>
      </c>
      <c r="EN120">
        <v>1144.82125</v>
      </c>
      <c r="EO120">
        <v>50.193749999999987</v>
      </c>
      <c r="EP120">
        <v>0</v>
      </c>
      <c r="EQ120">
        <v>767994.60000014305</v>
      </c>
      <c r="ER120">
        <v>0</v>
      </c>
      <c r="ES120">
        <v>703.91065384615365</v>
      </c>
      <c r="ET120">
        <v>17.62410258031289</v>
      </c>
      <c r="EU120">
        <v>239.02905983816089</v>
      </c>
      <c r="EV120">
        <v>10518.315384615389</v>
      </c>
      <c r="EW120">
        <v>15</v>
      </c>
      <c r="EX120">
        <v>1658316094</v>
      </c>
      <c r="EY120" t="s">
        <v>416</v>
      </c>
      <c r="EZ120">
        <v>1658316090.5</v>
      </c>
      <c r="FA120">
        <v>1658316094</v>
      </c>
      <c r="FB120">
        <v>11</v>
      </c>
      <c r="FC120">
        <v>-0.13300000000000001</v>
      </c>
      <c r="FD120">
        <v>0.107</v>
      </c>
      <c r="FE120">
        <v>-1.72</v>
      </c>
      <c r="FF120">
        <v>0.44</v>
      </c>
      <c r="FG120">
        <v>415</v>
      </c>
      <c r="FH120">
        <v>29</v>
      </c>
      <c r="FI120">
        <v>0.15</v>
      </c>
      <c r="FJ120">
        <v>0.28000000000000003</v>
      </c>
      <c r="FK120">
        <v>-19.54650975609756</v>
      </c>
      <c r="FL120">
        <v>-1.251882229965164</v>
      </c>
      <c r="FM120">
        <v>0.1411390782774696</v>
      </c>
      <c r="FN120">
        <v>0</v>
      </c>
      <c r="FO120">
        <v>702.70197058823533</v>
      </c>
      <c r="FP120">
        <v>17.291260522361259</v>
      </c>
      <c r="FQ120">
        <v>1.7078140049799151</v>
      </c>
      <c r="FR120">
        <v>0</v>
      </c>
      <c r="FS120">
        <v>1.621963902439024</v>
      </c>
      <c r="FT120">
        <v>0.17116891986062871</v>
      </c>
      <c r="FU120">
        <v>1.960959569464794E-2</v>
      </c>
      <c r="FV120">
        <v>0</v>
      </c>
      <c r="FW120">
        <v>0</v>
      </c>
      <c r="FX120">
        <v>3</v>
      </c>
      <c r="FY120" t="s">
        <v>425</v>
      </c>
      <c r="FZ120">
        <v>3.3668200000000001</v>
      </c>
      <c r="GA120">
        <v>2.89378</v>
      </c>
      <c r="GB120">
        <v>0.13816899999999999</v>
      </c>
      <c r="GC120">
        <v>0.14274200000000001</v>
      </c>
      <c r="GD120">
        <v>0.14421400000000001</v>
      </c>
      <c r="GE120">
        <v>0.14282</v>
      </c>
      <c r="GF120">
        <v>29599.1</v>
      </c>
      <c r="GG120">
        <v>25616.5</v>
      </c>
      <c r="GH120">
        <v>30711.599999999999</v>
      </c>
      <c r="GI120">
        <v>27868.799999999999</v>
      </c>
      <c r="GJ120">
        <v>34643.1</v>
      </c>
      <c r="GK120">
        <v>33711.300000000003</v>
      </c>
      <c r="GL120">
        <v>40043.300000000003</v>
      </c>
      <c r="GM120">
        <v>38852</v>
      </c>
      <c r="GN120">
        <v>2.3020499999999999</v>
      </c>
      <c r="GO120">
        <v>1.57917</v>
      </c>
      <c r="GP120">
        <v>0</v>
      </c>
      <c r="GQ120">
        <v>7.3276499999999994E-2</v>
      </c>
      <c r="GR120">
        <v>999.9</v>
      </c>
      <c r="GS120">
        <v>33.491399999999999</v>
      </c>
      <c r="GT120">
        <v>65.599999999999994</v>
      </c>
      <c r="GU120">
        <v>36.6</v>
      </c>
      <c r="GV120">
        <v>40.009</v>
      </c>
      <c r="GW120">
        <v>50.730200000000004</v>
      </c>
      <c r="GX120">
        <v>40.304499999999997</v>
      </c>
      <c r="GY120">
        <v>1</v>
      </c>
      <c r="GZ120">
        <v>0.84791399999999995</v>
      </c>
      <c r="HA120">
        <v>2.2386599999999999</v>
      </c>
      <c r="HB120">
        <v>20.190999999999999</v>
      </c>
      <c r="HC120">
        <v>5.2148899999999996</v>
      </c>
      <c r="HD120">
        <v>11.9755</v>
      </c>
      <c r="HE120">
        <v>4.9897999999999998</v>
      </c>
      <c r="HF120">
        <v>3.2924799999999999</v>
      </c>
      <c r="HG120">
        <v>8321.7000000000007</v>
      </c>
      <c r="HH120">
        <v>9999</v>
      </c>
      <c r="HI120">
        <v>9999</v>
      </c>
      <c r="HJ120">
        <v>970.3</v>
      </c>
      <c r="HK120">
        <v>4.9712899999999998</v>
      </c>
      <c r="HL120">
        <v>1.87405</v>
      </c>
      <c r="HM120">
        <v>1.8703399999999999</v>
      </c>
      <c r="HN120">
        <v>1.86995</v>
      </c>
      <c r="HO120">
        <v>1.8746</v>
      </c>
      <c r="HP120">
        <v>1.8713</v>
      </c>
      <c r="HQ120">
        <v>1.86676</v>
      </c>
      <c r="HR120">
        <v>1.87781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-2.1160000000000001</v>
      </c>
      <c r="IG120">
        <v>0.59760000000000002</v>
      </c>
      <c r="IH120">
        <v>-1.4143203888967211</v>
      </c>
      <c r="II120">
        <v>1.7196870422270779E-5</v>
      </c>
      <c r="IJ120">
        <v>-2.1741833173098589E-6</v>
      </c>
      <c r="IK120">
        <v>9.0595066644434051E-10</v>
      </c>
      <c r="IL120">
        <v>0.59756978560464113</v>
      </c>
      <c r="IM120">
        <v>0</v>
      </c>
      <c r="IN120">
        <v>0</v>
      </c>
      <c r="IO120">
        <v>0</v>
      </c>
      <c r="IP120">
        <v>17</v>
      </c>
      <c r="IQ120">
        <v>2050</v>
      </c>
      <c r="IR120">
        <v>3</v>
      </c>
      <c r="IS120">
        <v>34</v>
      </c>
      <c r="IT120">
        <v>156.5</v>
      </c>
      <c r="IU120">
        <v>156.5</v>
      </c>
      <c r="IV120">
        <v>1.6064499999999999</v>
      </c>
      <c r="IW120">
        <v>2.5488300000000002</v>
      </c>
      <c r="IX120">
        <v>1.49902</v>
      </c>
      <c r="IY120">
        <v>2.3022499999999999</v>
      </c>
      <c r="IZ120">
        <v>1.69678</v>
      </c>
      <c r="JA120">
        <v>2.2875999999999999</v>
      </c>
      <c r="JB120">
        <v>41.248199999999997</v>
      </c>
      <c r="JC120">
        <v>14.009499999999999</v>
      </c>
      <c r="JD120">
        <v>18</v>
      </c>
      <c r="JE120">
        <v>720.34900000000005</v>
      </c>
      <c r="JF120">
        <v>304.42099999999999</v>
      </c>
      <c r="JG120">
        <v>30.000900000000001</v>
      </c>
      <c r="JH120">
        <v>38.2181</v>
      </c>
      <c r="JI120">
        <v>29.998999999999999</v>
      </c>
      <c r="JJ120">
        <v>38.320099999999996</v>
      </c>
      <c r="JK120">
        <v>38.32</v>
      </c>
      <c r="JL120">
        <v>32.225299999999997</v>
      </c>
      <c r="JM120">
        <v>21.7334</v>
      </c>
      <c r="JN120">
        <v>100</v>
      </c>
      <c r="JO120">
        <v>30</v>
      </c>
      <c r="JP120">
        <v>702.43799999999999</v>
      </c>
      <c r="JQ120">
        <v>34.058799999999998</v>
      </c>
      <c r="JR120">
        <v>97.8857</v>
      </c>
      <c r="JS120">
        <v>97.840100000000007</v>
      </c>
    </row>
    <row r="121" spans="1:279" x14ac:dyDescent="0.2">
      <c r="A121">
        <v>106</v>
      </c>
      <c r="B121">
        <v>1658325487.0999999</v>
      </c>
      <c r="C121">
        <v>419</v>
      </c>
      <c r="D121" t="s">
        <v>631</v>
      </c>
      <c r="E121" t="s">
        <v>632</v>
      </c>
      <c r="F121">
        <v>4</v>
      </c>
      <c r="G121">
        <v>1658325485.0999999</v>
      </c>
      <c r="H121">
        <f t="shared" si="50"/>
        <v>1.8595876052239786E-3</v>
      </c>
      <c r="I121">
        <f t="shared" si="51"/>
        <v>1.8595876052239786</v>
      </c>
      <c r="J121">
        <f t="shared" si="52"/>
        <v>11.039634285580791</v>
      </c>
      <c r="K121">
        <f t="shared" si="53"/>
        <v>676.63771428571431</v>
      </c>
      <c r="L121">
        <f t="shared" si="54"/>
        <v>469.95467092663603</v>
      </c>
      <c r="M121">
        <f t="shared" si="55"/>
        <v>47.577740258577876</v>
      </c>
      <c r="N121">
        <f t="shared" si="56"/>
        <v>68.502124589946106</v>
      </c>
      <c r="O121">
        <f t="shared" si="57"/>
        <v>9.5246820935949481E-2</v>
      </c>
      <c r="P121">
        <f t="shared" si="58"/>
        <v>2.7671271121796592</v>
      </c>
      <c r="Q121">
        <f t="shared" si="59"/>
        <v>9.3462264443477688E-2</v>
      </c>
      <c r="R121">
        <f t="shared" si="60"/>
        <v>5.8571465673851075E-2</v>
      </c>
      <c r="S121">
        <f t="shared" si="61"/>
        <v>194.43315132682227</v>
      </c>
      <c r="T121">
        <f t="shared" si="62"/>
        <v>35.509373618021371</v>
      </c>
      <c r="U121">
        <f t="shared" si="63"/>
        <v>34.671571428571433</v>
      </c>
      <c r="V121">
        <f t="shared" si="64"/>
        <v>5.546451164110926</v>
      </c>
      <c r="W121">
        <f t="shared" si="65"/>
        <v>64.812170523492284</v>
      </c>
      <c r="X121">
        <f t="shared" si="66"/>
        <v>3.6233567753141007</v>
      </c>
      <c r="Y121">
        <f t="shared" si="67"/>
        <v>5.5905499631442721</v>
      </c>
      <c r="Z121">
        <f t="shared" si="68"/>
        <v>1.9230943887968253</v>
      </c>
      <c r="AA121">
        <f t="shared" si="69"/>
        <v>-82.00781339037745</v>
      </c>
      <c r="AB121">
        <f t="shared" si="70"/>
        <v>21.294573112332017</v>
      </c>
      <c r="AC121">
        <f t="shared" si="71"/>
        <v>1.7927319865747897</v>
      </c>
      <c r="AD121">
        <f t="shared" si="72"/>
        <v>135.51264303535163</v>
      </c>
      <c r="AE121">
        <f t="shared" si="73"/>
        <v>20.353509791578205</v>
      </c>
      <c r="AF121">
        <f t="shared" si="74"/>
        <v>1.8917396583088293</v>
      </c>
      <c r="AG121">
        <f t="shared" si="75"/>
        <v>11.039634285580791</v>
      </c>
      <c r="AH121">
        <v>721.33291476903673</v>
      </c>
      <c r="AI121">
        <v>704.27129696969712</v>
      </c>
      <c r="AJ121">
        <v>1.6780791842065561</v>
      </c>
      <c r="AK121">
        <v>63.920997978006959</v>
      </c>
      <c r="AL121">
        <f t="shared" si="76"/>
        <v>1.8595876052239786</v>
      </c>
      <c r="AM121">
        <v>34.129185632934018</v>
      </c>
      <c r="AN121">
        <v>35.783558787878768</v>
      </c>
      <c r="AO121">
        <v>8.7058787040505422E-6</v>
      </c>
      <c r="AP121">
        <v>90.484430062809054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47043.929068824305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1009.5429426563849</v>
      </c>
      <c r="BI121">
        <f t="shared" si="83"/>
        <v>11.039634285580791</v>
      </c>
      <c r="BJ121" t="e">
        <f t="shared" si="84"/>
        <v>#DIV/0!</v>
      </c>
      <c r="BK121">
        <f t="shared" si="85"/>
        <v>1.0935279539999041E-2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1200.0442857142859</v>
      </c>
      <c r="CQ121">
        <f t="shared" si="97"/>
        <v>1009.5429426563849</v>
      </c>
      <c r="CR121">
        <f t="shared" si="98"/>
        <v>0.84125473924113425</v>
      </c>
      <c r="CS121">
        <f t="shared" si="99"/>
        <v>0.16202164673538902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1658325485.0999999</v>
      </c>
      <c r="CZ121">
        <v>676.63771428571431</v>
      </c>
      <c r="DA121">
        <v>696.59871428571421</v>
      </c>
      <c r="DB121">
        <v>35.790128571428568</v>
      </c>
      <c r="DC121">
        <v>34.107114285714282</v>
      </c>
      <c r="DD121">
        <v>678.75900000000001</v>
      </c>
      <c r="DE121">
        <v>35.19255714285714</v>
      </c>
      <c r="DF121">
        <v>650.274</v>
      </c>
      <c r="DG121">
        <v>101.13885714285711</v>
      </c>
      <c r="DH121">
        <v>0.1001414285714286</v>
      </c>
      <c r="DI121">
        <v>34.814314285714282</v>
      </c>
      <c r="DJ121">
        <v>999.89999999999986</v>
      </c>
      <c r="DK121">
        <v>34.671571428571433</v>
      </c>
      <c r="DL121">
        <v>0</v>
      </c>
      <c r="DM121">
        <v>0</v>
      </c>
      <c r="DN121">
        <v>8999.1057142857153</v>
      </c>
      <c r="DO121">
        <v>0</v>
      </c>
      <c r="DP121">
        <v>1504.725714285714</v>
      </c>
      <c r="DQ121">
        <v>-19.960985714285719</v>
      </c>
      <c r="DR121">
        <v>701.75357142857138</v>
      </c>
      <c r="DS121">
        <v>721.19671428571439</v>
      </c>
      <c r="DT121">
        <v>1.683014285714286</v>
      </c>
      <c r="DU121">
        <v>696.59871428571421</v>
      </c>
      <c r="DV121">
        <v>34.107114285714282</v>
      </c>
      <c r="DW121">
        <v>3.6197785714285722</v>
      </c>
      <c r="DX121">
        <v>3.44956</v>
      </c>
      <c r="DY121">
        <v>27.19228571428571</v>
      </c>
      <c r="DZ121">
        <v>26.3735</v>
      </c>
      <c r="EA121">
        <v>1200.0442857142859</v>
      </c>
      <c r="EB121">
        <v>0.95800014285714286</v>
      </c>
      <c r="EC121">
        <v>4.1999757142857141E-2</v>
      </c>
      <c r="ED121">
        <v>0</v>
      </c>
      <c r="EE121">
        <v>706.34028571428564</v>
      </c>
      <c r="EF121">
        <v>5.0001600000000002</v>
      </c>
      <c r="EG121">
        <v>10560.61428571429</v>
      </c>
      <c r="EH121">
        <v>9515.51</v>
      </c>
      <c r="EI121">
        <v>51.044285714285706</v>
      </c>
      <c r="EJ121">
        <v>53.5</v>
      </c>
      <c r="EK121">
        <v>52.28557142857143</v>
      </c>
      <c r="EL121">
        <v>52.125</v>
      </c>
      <c r="EM121">
        <v>52.561999999999998</v>
      </c>
      <c r="EN121">
        <v>1144.8528571428569</v>
      </c>
      <c r="EO121">
        <v>50.191428571428567</v>
      </c>
      <c r="EP121">
        <v>0</v>
      </c>
      <c r="EQ121">
        <v>767998.20000004768</v>
      </c>
      <c r="ER121">
        <v>0</v>
      </c>
      <c r="ES121">
        <v>704.92653846153848</v>
      </c>
      <c r="ET121">
        <v>16.66413674481462</v>
      </c>
      <c r="EU121">
        <v>263.26837571666942</v>
      </c>
      <c r="EV121">
        <v>10533.915384615389</v>
      </c>
      <c r="EW121">
        <v>15</v>
      </c>
      <c r="EX121">
        <v>1658316094</v>
      </c>
      <c r="EY121" t="s">
        <v>416</v>
      </c>
      <c r="EZ121">
        <v>1658316090.5</v>
      </c>
      <c r="FA121">
        <v>1658316094</v>
      </c>
      <c r="FB121">
        <v>11</v>
      </c>
      <c r="FC121">
        <v>-0.13300000000000001</v>
      </c>
      <c r="FD121">
        <v>0.107</v>
      </c>
      <c r="FE121">
        <v>-1.72</v>
      </c>
      <c r="FF121">
        <v>0.44</v>
      </c>
      <c r="FG121">
        <v>415</v>
      </c>
      <c r="FH121">
        <v>29</v>
      </c>
      <c r="FI121">
        <v>0.15</v>
      </c>
      <c r="FJ121">
        <v>0.28000000000000003</v>
      </c>
      <c r="FK121">
        <v>-19.6772125</v>
      </c>
      <c r="FL121">
        <v>-1.6566382739211529</v>
      </c>
      <c r="FM121">
        <v>0.17800435835605261</v>
      </c>
      <c r="FN121">
        <v>0</v>
      </c>
      <c r="FO121">
        <v>704.04097058823527</v>
      </c>
      <c r="FP121">
        <v>17.000504197822458</v>
      </c>
      <c r="FQ121">
        <v>1.680790998752647</v>
      </c>
      <c r="FR121">
        <v>0</v>
      </c>
      <c r="FS121">
        <v>1.6369695</v>
      </c>
      <c r="FT121">
        <v>0.2017927204502786</v>
      </c>
      <c r="FU121">
        <v>2.4110112810810321E-2</v>
      </c>
      <c r="FV121">
        <v>0</v>
      </c>
      <c r="FW121">
        <v>0</v>
      </c>
      <c r="FX121">
        <v>3</v>
      </c>
      <c r="FY121" t="s">
        <v>425</v>
      </c>
      <c r="FZ121">
        <v>3.3669500000000001</v>
      </c>
      <c r="GA121">
        <v>2.8937400000000002</v>
      </c>
      <c r="GB121">
        <v>0.139102</v>
      </c>
      <c r="GC121">
        <v>0.143682</v>
      </c>
      <c r="GD121">
        <v>0.14418300000000001</v>
      </c>
      <c r="GE121">
        <v>0.14255399999999999</v>
      </c>
      <c r="GF121">
        <v>29568</v>
      </c>
      <c r="GG121">
        <v>25588.6</v>
      </c>
      <c r="GH121">
        <v>30712.7</v>
      </c>
      <c r="GI121">
        <v>27869.1</v>
      </c>
      <c r="GJ121">
        <v>34645.9</v>
      </c>
      <c r="GK121">
        <v>33722.1</v>
      </c>
      <c r="GL121">
        <v>40045</v>
      </c>
      <c r="GM121">
        <v>38852.300000000003</v>
      </c>
      <c r="GN121">
        <v>2.3023799999999999</v>
      </c>
      <c r="GO121">
        <v>1.5791999999999999</v>
      </c>
      <c r="GP121">
        <v>0</v>
      </c>
      <c r="GQ121">
        <v>7.1756500000000001E-2</v>
      </c>
      <c r="GR121">
        <v>999.9</v>
      </c>
      <c r="GS121">
        <v>33.507199999999997</v>
      </c>
      <c r="GT121">
        <v>65.599999999999994</v>
      </c>
      <c r="GU121">
        <v>36.6</v>
      </c>
      <c r="GV121">
        <v>40.010599999999997</v>
      </c>
      <c r="GW121">
        <v>50.790199999999999</v>
      </c>
      <c r="GX121">
        <v>40.492800000000003</v>
      </c>
      <c r="GY121">
        <v>1</v>
      </c>
      <c r="GZ121">
        <v>0.84703799999999996</v>
      </c>
      <c r="HA121">
        <v>2.2432099999999999</v>
      </c>
      <c r="HB121">
        <v>20.191199999999998</v>
      </c>
      <c r="HC121">
        <v>5.2145900000000003</v>
      </c>
      <c r="HD121">
        <v>11.9755</v>
      </c>
      <c r="HE121">
        <v>4.9898999999999996</v>
      </c>
      <c r="HF121">
        <v>3.2924799999999999</v>
      </c>
      <c r="HG121">
        <v>8321.7000000000007</v>
      </c>
      <c r="HH121">
        <v>9999</v>
      </c>
      <c r="HI121">
        <v>9999</v>
      </c>
      <c r="HJ121">
        <v>970.3</v>
      </c>
      <c r="HK121">
        <v>4.97126</v>
      </c>
      <c r="HL121">
        <v>1.8740699999999999</v>
      </c>
      <c r="HM121">
        <v>1.8703000000000001</v>
      </c>
      <c r="HN121">
        <v>1.8699399999999999</v>
      </c>
      <c r="HO121">
        <v>1.8745799999999999</v>
      </c>
      <c r="HP121">
        <v>1.8712800000000001</v>
      </c>
      <c r="HQ121">
        <v>1.86676</v>
      </c>
      <c r="HR121">
        <v>1.87781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-2.1259999999999999</v>
      </c>
      <c r="IG121">
        <v>0.59760000000000002</v>
      </c>
      <c r="IH121">
        <v>-1.4143203888967211</v>
      </c>
      <c r="II121">
        <v>1.7196870422270779E-5</v>
      </c>
      <c r="IJ121">
        <v>-2.1741833173098589E-6</v>
      </c>
      <c r="IK121">
        <v>9.0595066644434051E-10</v>
      </c>
      <c r="IL121">
        <v>0.59756978560464113</v>
      </c>
      <c r="IM121">
        <v>0</v>
      </c>
      <c r="IN121">
        <v>0</v>
      </c>
      <c r="IO121">
        <v>0</v>
      </c>
      <c r="IP121">
        <v>17</v>
      </c>
      <c r="IQ121">
        <v>2050</v>
      </c>
      <c r="IR121">
        <v>3</v>
      </c>
      <c r="IS121">
        <v>34</v>
      </c>
      <c r="IT121">
        <v>156.6</v>
      </c>
      <c r="IU121">
        <v>156.6</v>
      </c>
      <c r="IV121">
        <v>1.6186499999999999</v>
      </c>
      <c r="IW121">
        <v>2.5415000000000001</v>
      </c>
      <c r="IX121">
        <v>1.49902</v>
      </c>
      <c r="IY121">
        <v>2.3022499999999999</v>
      </c>
      <c r="IZ121">
        <v>1.69678</v>
      </c>
      <c r="JA121">
        <v>2.3852500000000001</v>
      </c>
      <c r="JB121">
        <v>41.248199999999997</v>
      </c>
      <c r="JC121">
        <v>14.0182</v>
      </c>
      <c r="JD121">
        <v>18</v>
      </c>
      <c r="JE121">
        <v>720.48800000000006</v>
      </c>
      <c r="JF121">
        <v>304.36200000000002</v>
      </c>
      <c r="JG121">
        <v>30.001200000000001</v>
      </c>
      <c r="JH121">
        <v>38.2072</v>
      </c>
      <c r="JI121">
        <v>29.998999999999999</v>
      </c>
      <c r="JJ121">
        <v>38.307499999999997</v>
      </c>
      <c r="JK121">
        <v>38.304499999999997</v>
      </c>
      <c r="JL121">
        <v>32.47</v>
      </c>
      <c r="JM121">
        <v>21.7334</v>
      </c>
      <c r="JN121">
        <v>100</v>
      </c>
      <c r="JO121">
        <v>30</v>
      </c>
      <c r="JP121">
        <v>709.125</v>
      </c>
      <c r="JQ121">
        <v>34.073</v>
      </c>
      <c r="JR121">
        <v>97.889600000000002</v>
      </c>
      <c r="JS121">
        <v>97.840900000000005</v>
      </c>
    </row>
    <row r="122" spans="1:279" x14ac:dyDescent="0.2">
      <c r="A122">
        <v>107</v>
      </c>
      <c r="B122">
        <v>1658325491.0999999</v>
      </c>
      <c r="C122">
        <v>423</v>
      </c>
      <c r="D122" t="s">
        <v>633</v>
      </c>
      <c r="E122" t="s">
        <v>634</v>
      </c>
      <c r="F122">
        <v>4</v>
      </c>
      <c r="G122">
        <v>1658325488.7874999</v>
      </c>
      <c r="H122">
        <f t="shared" si="50"/>
        <v>1.8741898381745205E-3</v>
      </c>
      <c r="I122">
        <f t="shared" si="51"/>
        <v>1.8741898381745206</v>
      </c>
      <c r="J122">
        <f t="shared" si="52"/>
        <v>11.167693149440097</v>
      </c>
      <c r="K122">
        <f t="shared" si="53"/>
        <v>682.63975000000005</v>
      </c>
      <c r="L122">
        <f t="shared" si="54"/>
        <v>475.11002355301213</v>
      </c>
      <c r="M122">
        <f t="shared" si="55"/>
        <v>48.100031385886126</v>
      </c>
      <c r="N122">
        <f t="shared" si="56"/>
        <v>69.110293979284521</v>
      </c>
      <c r="O122">
        <f t="shared" si="57"/>
        <v>9.602091660111263E-2</v>
      </c>
      <c r="P122">
        <f t="shared" si="58"/>
        <v>2.7685919860245378</v>
      </c>
      <c r="Q122">
        <f t="shared" si="59"/>
        <v>9.420847269713005E-2</v>
      </c>
      <c r="R122">
        <f t="shared" si="60"/>
        <v>5.9040286852307396E-2</v>
      </c>
      <c r="S122">
        <f t="shared" si="61"/>
        <v>194.41622511251347</v>
      </c>
      <c r="T122">
        <f t="shared" si="62"/>
        <v>35.50719759413073</v>
      </c>
      <c r="U122">
        <f t="shared" si="63"/>
        <v>34.663525000000007</v>
      </c>
      <c r="V122">
        <f t="shared" si="64"/>
        <v>5.5439743394267209</v>
      </c>
      <c r="W122">
        <f t="shared" si="65"/>
        <v>64.76316167707067</v>
      </c>
      <c r="X122">
        <f t="shared" si="66"/>
        <v>3.6210683048131371</v>
      </c>
      <c r="Y122">
        <f t="shared" si="67"/>
        <v>5.5912469543548751</v>
      </c>
      <c r="Z122">
        <f t="shared" si="68"/>
        <v>1.9229060346135838</v>
      </c>
      <c r="AA122">
        <f t="shared" si="69"/>
        <v>-82.65177186349635</v>
      </c>
      <c r="AB122">
        <f t="shared" si="70"/>
        <v>22.842427928452505</v>
      </c>
      <c r="AC122">
        <f t="shared" si="71"/>
        <v>1.9219698655042516</v>
      </c>
      <c r="AD122">
        <f t="shared" si="72"/>
        <v>136.52885104297388</v>
      </c>
      <c r="AE122">
        <f t="shared" si="73"/>
        <v>20.384484123078472</v>
      </c>
      <c r="AF122">
        <f t="shared" si="74"/>
        <v>1.9343756723204864</v>
      </c>
      <c r="AG122">
        <f t="shared" si="75"/>
        <v>11.167693149440097</v>
      </c>
      <c r="AH122">
        <v>728.10408184487471</v>
      </c>
      <c r="AI122">
        <v>710.97821212121198</v>
      </c>
      <c r="AJ122">
        <v>1.66316046148131</v>
      </c>
      <c r="AK122">
        <v>63.920997978006959</v>
      </c>
      <c r="AL122">
        <f t="shared" si="76"/>
        <v>1.8741898381745206</v>
      </c>
      <c r="AM122">
        <v>34.045524730169298</v>
      </c>
      <c r="AN122">
        <v>35.753324848484837</v>
      </c>
      <c r="AO122">
        <v>-7.3292846791970564E-3</v>
      </c>
      <c r="AP122">
        <v>90.484430062809054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47083.655376683098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1009.4542497992298</v>
      </c>
      <c r="BI122">
        <f t="shared" si="83"/>
        <v>11.167693149440097</v>
      </c>
      <c r="BJ122" t="e">
        <f t="shared" si="84"/>
        <v>#DIV/0!</v>
      </c>
      <c r="BK122">
        <f t="shared" si="85"/>
        <v>1.1063099839998928E-2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1199.93875</v>
      </c>
      <c r="CQ122">
        <f t="shared" si="97"/>
        <v>1009.4542497992298</v>
      </c>
      <c r="CR122">
        <f t="shared" si="98"/>
        <v>0.84125481388048329</v>
      </c>
      <c r="CS122">
        <f t="shared" si="99"/>
        <v>0.16202179078933276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1658325488.7874999</v>
      </c>
      <c r="CZ122">
        <v>682.63975000000005</v>
      </c>
      <c r="DA122">
        <v>702.66724999999997</v>
      </c>
      <c r="DB122">
        <v>35.767249999999997</v>
      </c>
      <c r="DC122">
        <v>34.046212500000003</v>
      </c>
      <c r="DD122">
        <v>684.77099999999996</v>
      </c>
      <c r="DE122">
        <v>35.169699999999999</v>
      </c>
      <c r="DF122">
        <v>650.25487499999997</v>
      </c>
      <c r="DG122">
        <v>101.139875</v>
      </c>
      <c r="DH122">
        <v>9.989895E-2</v>
      </c>
      <c r="DI122">
        <v>34.816562500000003</v>
      </c>
      <c r="DJ122">
        <v>999.9</v>
      </c>
      <c r="DK122">
        <v>34.663525000000007</v>
      </c>
      <c r="DL122">
        <v>0</v>
      </c>
      <c r="DM122">
        <v>0</v>
      </c>
      <c r="DN122">
        <v>9006.7975000000006</v>
      </c>
      <c r="DO122">
        <v>0</v>
      </c>
      <c r="DP122">
        <v>1506.5462500000001</v>
      </c>
      <c r="DQ122">
        <v>-20.0277125</v>
      </c>
      <c r="DR122">
        <v>707.96162499999991</v>
      </c>
      <c r="DS122">
        <v>727.43387499999994</v>
      </c>
      <c r="DT122">
        <v>1.72101875</v>
      </c>
      <c r="DU122">
        <v>702.66724999999997</v>
      </c>
      <c r="DV122">
        <v>34.046212500000003</v>
      </c>
      <c r="DW122">
        <v>3.6175025000000001</v>
      </c>
      <c r="DX122">
        <v>3.4434387499999999</v>
      </c>
      <c r="DY122">
        <v>27.181537500000001</v>
      </c>
      <c r="DZ122">
        <v>26.343399999999999</v>
      </c>
      <c r="EA122">
        <v>1199.93875</v>
      </c>
      <c r="EB122">
        <v>0.95799800000000002</v>
      </c>
      <c r="EC122">
        <v>4.2002049999999999E-2</v>
      </c>
      <c r="ED122">
        <v>0</v>
      </c>
      <c r="EE122">
        <v>707.37337500000001</v>
      </c>
      <c r="EF122">
        <v>5.0001600000000002</v>
      </c>
      <c r="EG122">
        <v>10559.05</v>
      </c>
      <c r="EH122">
        <v>9514.6949999999997</v>
      </c>
      <c r="EI122">
        <v>51.054250000000003</v>
      </c>
      <c r="EJ122">
        <v>53.5</v>
      </c>
      <c r="EK122">
        <v>52.304499999999997</v>
      </c>
      <c r="EL122">
        <v>52.125</v>
      </c>
      <c r="EM122">
        <v>52.609250000000003</v>
      </c>
      <c r="EN122">
        <v>1144.74875</v>
      </c>
      <c r="EO122">
        <v>50.19</v>
      </c>
      <c r="EP122">
        <v>0</v>
      </c>
      <c r="EQ122">
        <v>768002.40000009537</v>
      </c>
      <c r="ER122">
        <v>0</v>
      </c>
      <c r="ES122">
        <v>706.16039999999998</v>
      </c>
      <c r="ET122">
        <v>16.72746154711843</v>
      </c>
      <c r="EU122">
        <v>139.75384623882081</v>
      </c>
      <c r="EV122">
        <v>10546.816000000001</v>
      </c>
      <c r="EW122">
        <v>15</v>
      </c>
      <c r="EX122">
        <v>1658316094</v>
      </c>
      <c r="EY122" t="s">
        <v>416</v>
      </c>
      <c r="EZ122">
        <v>1658316090.5</v>
      </c>
      <c r="FA122">
        <v>1658316094</v>
      </c>
      <c r="FB122">
        <v>11</v>
      </c>
      <c r="FC122">
        <v>-0.13300000000000001</v>
      </c>
      <c r="FD122">
        <v>0.107</v>
      </c>
      <c r="FE122">
        <v>-1.72</v>
      </c>
      <c r="FF122">
        <v>0.44</v>
      </c>
      <c r="FG122">
        <v>415</v>
      </c>
      <c r="FH122">
        <v>29</v>
      </c>
      <c r="FI122">
        <v>0.15</v>
      </c>
      <c r="FJ122">
        <v>0.28000000000000003</v>
      </c>
      <c r="FK122">
        <v>-19.780339999999999</v>
      </c>
      <c r="FL122">
        <v>-1.893957973733561</v>
      </c>
      <c r="FM122">
        <v>0.19621159089105811</v>
      </c>
      <c r="FN122">
        <v>0</v>
      </c>
      <c r="FO122">
        <v>705.08447058823526</v>
      </c>
      <c r="FP122">
        <v>16.44452254148085</v>
      </c>
      <c r="FQ122">
        <v>1.625752499709415</v>
      </c>
      <c r="FR122">
        <v>0</v>
      </c>
      <c r="FS122">
        <v>1.66079625</v>
      </c>
      <c r="FT122">
        <v>0.29970833020638032</v>
      </c>
      <c r="FU122">
        <v>3.5170745918127737E-2</v>
      </c>
      <c r="FV122">
        <v>0</v>
      </c>
      <c r="FW122">
        <v>0</v>
      </c>
      <c r="FX122">
        <v>3</v>
      </c>
      <c r="FY122" t="s">
        <v>425</v>
      </c>
      <c r="FZ122">
        <v>3.3671099999999998</v>
      </c>
      <c r="GA122">
        <v>2.8938000000000001</v>
      </c>
      <c r="GB122">
        <v>0.140018</v>
      </c>
      <c r="GC122">
        <v>0.14460200000000001</v>
      </c>
      <c r="GD122">
        <v>0.144098</v>
      </c>
      <c r="GE122">
        <v>0.14250599999999999</v>
      </c>
      <c r="GF122">
        <v>29536.1</v>
      </c>
      <c r="GG122">
        <v>25561.8</v>
      </c>
      <c r="GH122">
        <v>30712.3</v>
      </c>
      <c r="GI122">
        <v>27869.8</v>
      </c>
      <c r="GJ122">
        <v>34648.699999999997</v>
      </c>
      <c r="GK122">
        <v>33724.699999999997</v>
      </c>
      <c r="GL122">
        <v>40044.300000000003</v>
      </c>
      <c r="GM122">
        <v>38853.1</v>
      </c>
      <c r="GN122">
        <v>2.3023500000000001</v>
      </c>
      <c r="GO122">
        <v>1.5794999999999999</v>
      </c>
      <c r="GP122">
        <v>0</v>
      </c>
      <c r="GQ122">
        <v>7.0713499999999999E-2</v>
      </c>
      <c r="GR122">
        <v>999.9</v>
      </c>
      <c r="GS122">
        <v>33.524500000000003</v>
      </c>
      <c r="GT122">
        <v>65.599999999999994</v>
      </c>
      <c r="GU122">
        <v>36.6</v>
      </c>
      <c r="GV122">
        <v>40.012799999999999</v>
      </c>
      <c r="GW122">
        <v>50.730200000000004</v>
      </c>
      <c r="GX122">
        <v>39.6875</v>
      </c>
      <c r="GY122">
        <v>1</v>
      </c>
      <c r="GZ122">
        <v>0.84617900000000001</v>
      </c>
      <c r="HA122">
        <v>2.24824</v>
      </c>
      <c r="HB122">
        <v>20.190999999999999</v>
      </c>
      <c r="HC122">
        <v>5.2148899999999996</v>
      </c>
      <c r="HD122">
        <v>11.974299999999999</v>
      </c>
      <c r="HE122">
        <v>4.99</v>
      </c>
      <c r="HF122">
        <v>3.2925</v>
      </c>
      <c r="HG122">
        <v>8321.9</v>
      </c>
      <c r="HH122">
        <v>9999</v>
      </c>
      <c r="HI122">
        <v>9999</v>
      </c>
      <c r="HJ122">
        <v>970.3</v>
      </c>
      <c r="HK122">
        <v>4.9712500000000004</v>
      </c>
      <c r="HL122">
        <v>1.8740699999999999</v>
      </c>
      <c r="HM122">
        <v>1.87032</v>
      </c>
      <c r="HN122">
        <v>1.8699300000000001</v>
      </c>
      <c r="HO122">
        <v>1.8745799999999999</v>
      </c>
      <c r="HP122">
        <v>1.8712800000000001</v>
      </c>
      <c r="HQ122">
        <v>1.86677</v>
      </c>
      <c r="HR122">
        <v>1.87782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-2.1379999999999999</v>
      </c>
      <c r="IG122">
        <v>0.59760000000000002</v>
      </c>
      <c r="IH122">
        <v>-1.4143203888967211</v>
      </c>
      <c r="II122">
        <v>1.7196870422270779E-5</v>
      </c>
      <c r="IJ122">
        <v>-2.1741833173098589E-6</v>
      </c>
      <c r="IK122">
        <v>9.0595066644434051E-10</v>
      </c>
      <c r="IL122">
        <v>0.59756978560464113</v>
      </c>
      <c r="IM122">
        <v>0</v>
      </c>
      <c r="IN122">
        <v>0</v>
      </c>
      <c r="IO122">
        <v>0</v>
      </c>
      <c r="IP122">
        <v>17</v>
      </c>
      <c r="IQ122">
        <v>2050</v>
      </c>
      <c r="IR122">
        <v>3</v>
      </c>
      <c r="IS122">
        <v>34</v>
      </c>
      <c r="IT122">
        <v>156.69999999999999</v>
      </c>
      <c r="IU122">
        <v>156.6</v>
      </c>
      <c r="IV122">
        <v>1.63208</v>
      </c>
      <c r="IW122">
        <v>2.5488300000000002</v>
      </c>
      <c r="IX122">
        <v>1.49902</v>
      </c>
      <c r="IY122">
        <v>2.3022499999999999</v>
      </c>
      <c r="IZ122">
        <v>1.69678</v>
      </c>
      <c r="JA122">
        <v>2.3559600000000001</v>
      </c>
      <c r="JB122">
        <v>41.248199999999997</v>
      </c>
      <c r="JC122">
        <v>14.009499999999999</v>
      </c>
      <c r="JD122">
        <v>18</v>
      </c>
      <c r="JE122">
        <v>720.32399999999996</v>
      </c>
      <c r="JF122">
        <v>304.44900000000001</v>
      </c>
      <c r="JG122">
        <v>30.001300000000001</v>
      </c>
      <c r="JH122">
        <v>38.196199999999997</v>
      </c>
      <c r="JI122">
        <v>29.999099999999999</v>
      </c>
      <c r="JJ122">
        <v>38.294400000000003</v>
      </c>
      <c r="JK122">
        <v>38.2898</v>
      </c>
      <c r="JL122">
        <v>32.724499999999999</v>
      </c>
      <c r="JM122">
        <v>21.7334</v>
      </c>
      <c r="JN122">
        <v>100</v>
      </c>
      <c r="JO122">
        <v>30</v>
      </c>
      <c r="JP122">
        <v>715.92100000000005</v>
      </c>
      <c r="JQ122">
        <v>34.073</v>
      </c>
      <c r="JR122">
        <v>97.888099999999994</v>
      </c>
      <c r="JS122">
        <v>97.843000000000004</v>
      </c>
    </row>
    <row r="123" spans="1:279" x14ac:dyDescent="0.2">
      <c r="A123">
        <v>108</v>
      </c>
      <c r="B123">
        <v>1658325495.0999999</v>
      </c>
      <c r="C123">
        <v>427</v>
      </c>
      <c r="D123" t="s">
        <v>635</v>
      </c>
      <c r="E123" t="s">
        <v>636</v>
      </c>
      <c r="F123">
        <v>4</v>
      </c>
      <c r="G123">
        <v>1658325493.0999999</v>
      </c>
      <c r="H123">
        <f t="shared" si="50"/>
        <v>1.8509802900142872E-3</v>
      </c>
      <c r="I123">
        <f t="shared" si="51"/>
        <v>1.8509802900142873</v>
      </c>
      <c r="J123">
        <f t="shared" si="52"/>
        <v>11.142235302118651</v>
      </c>
      <c r="K123">
        <f t="shared" si="53"/>
        <v>689.60628571428572</v>
      </c>
      <c r="L123">
        <f t="shared" si="54"/>
        <v>479.24729011903992</v>
      </c>
      <c r="M123">
        <f t="shared" si="55"/>
        <v>48.518671824257659</v>
      </c>
      <c r="N123">
        <f t="shared" si="56"/>
        <v>69.815274398747036</v>
      </c>
      <c r="O123">
        <f t="shared" si="57"/>
        <v>9.4482541380262297E-2</v>
      </c>
      <c r="P123">
        <f t="shared" si="58"/>
        <v>2.770729481789493</v>
      </c>
      <c r="Q123">
        <f t="shared" si="59"/>
        <v>9.2728462440955547E-2</v>
      </c>
      <c r="R123">
        <f t="shared" si="60"/>
        <v>5.8110173672007312E-2</v>
      </c>
      <c r="S123">
        <f t="shared" si="61"/>
        <v>194.41688061251477</v>
      </c>
      <c r="T123">
        <f t="shared" si="62"/>
        <v>35.519964391085701</v>
      </c>
      <c r="U123">
        <f t="shared" si="63"/>
        <v>34.674528571428567</v>
      </c>
      <c r="V123">
        <f t="shared" si="64"/>
        <v>5.5473616636006922</v>
      </c>
      <c r="W123">
        <f t="shared" si="65"/>
        <v>64.682852165135557</v>
      </c>
      <c r="X123">
        <f t="shared" si="66"/>
        <v>3.6179694846442398</v>
      </c>
      <c r="Y123">
        <f t="shared" si="67"/>
        <v>5.5933981937091302</v>
      </c>
      <c r="Z123">
        <f t="shared" si="68"/>
        <v>1.9293921789564523</v>
      </c>
      <c r="AA123">
        <f t="shared" si="69"/>
        <v>-81.628230789630067</v>
      </c>
      <c r="AB123">
        <f t="shared" si="70"/>
        <v>22.252691732147746</v>
      </c>
      <c r="AC123">
        <f t="shared" si="71"/>
        <v>1.8710684286897972</v>
      </c>
      <c r="AD123">
        <f t="shared" si="72"/>
        <v>136.91240998372226</v>
      </c>
      <c r="AE123">
        <f t="shared" si="73"/>
        <v>20.518447020211433</v>
      </c>
      <c r="AF123">
        <f t="shared" si="74"/>
        <v>1.906296742770371</v>
      </c>
      <c r="AG123">
        <f t="shared" si="75"/>
        <v>11.142235302118651</v>
      </c>
      <c r="AH123">
        <v>734.89076484135978</v>
      </c>
      <c r="AI123">
        <v>717.69826666666631</v>
      </c>
      <c r="AJ123">
        <v>1.68666884646963</v>
      </c>
      <c r="AK123">
        <v>63.920997978006959</v>
      </c>
      <c r="AL123">
        <f t="shared" si="76"/>
        <v>1.8509802900142873</v>
      </c>
      <c r="AM123">
        <v>34.040839359098158</v>
      </c>
      <c r="AN123">
        <v>35.728493333333333</v>
      </c>
      <c r="AO123">
        <v>-7.4150763624204041E-3</v>
      </c>
      <c r="AP123">
        <v>90.484430062809054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47141.066615917051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1009.4576997992302</v>
      </c>
      <c r="BI123">
        <f t="shared" si="83"/>
        <v>11.142235302118651</v>
      </c>
      <c r="BJ123" t="e">
        <f t="shared" si="84"/>
        <v>#DIV/0!</v>
      </c>
      <c r="BK123">
        <f t="shared" si="85"/>
        <v>1.1037842699436258E-2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1199.9428571428571</v>
      </c>
      <c r="CQ123">
        <f t="shared" si="97"/>
        <v>1009.4576997992302</v>
      </c>
      <c r="CR123">
        <f t="shared" si="98"/>
        <v>0.84125480958552934</v>
      </c>
      <c r="CS123">
        <f t="shared" si="99"/>
        <v>0.16202178250007185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1658325493.0999999</v>
      </c>
      <c r="CZ123">
        <v>689.60628571428572</v>
      </c>
      <c r="DA123">
        <v>709.75185714285715</v>
      </c>
      <c r="DB123">
        <v>35.736800000000002</v>
      </c>
      <c r="DC123">
        <v>34.040700000000001</v>
      </c>
      <c r="DD123">
        <v>691.74914285714283</v>
      </c>
      <c r="DE123">
        <v>35.139228571428568</v>
      </c>
      <c r="DF123">
        <v>650.25828571428576</v>
      </c>
      <c r="DG123">
        <v>101.13928571428571</v>
      </c>
      <c r="DH123">
        <v>0.1000385857142857</v>
      </c>
      <c r="DI123">
        <v>34.823500000000003</v>
      </c>
      <c r="DJ123">
        <v>999.89999999999986</v>
      </c>
      <c r="DK123">
        <v>34.674528571428567</v>
      </c>
      <c r="DL123">
        <v>0</v>
      </c>
      <c r="DM123">
        <v>0</v>
      </c>
      <c r="DN123">
        <v>9018.2128571428584</v>
      </c>
      <c r="DO123">
        <v>0</v>
      </c>
      <c r="DP123">
        <v>1454.1085714285709</v>
      </c>
      <c r="DQ123">
        <v>-20.145657142857139</v>
      </c>
      <c r="DR123">
        <v>715.1638571428573</v>
      </c>
      <c r="DS123">
        <v>734.76371428571417</v>
      </c>
      <c r="DT123">
        <v>1.696111428571428</v>
      </c>
      <c r="DU123">
        <v>709.75185714285715</v>
      </c>
      <c r="DV123">
        <v>34.040700000000001</v>
      </c>
      <c r="DW123">
        <v>3.6143985714285711</v>
      </c>
      <c r="DX123">
        <v>3.4428557142857139</v>
      </c>
      <c r="DY123">
        <v>27.166928571428571</v>
      </c>
      <c r="DZ123">
        <v>26.340528571428571</v>
      </c>
      <c r="EA123">
        <v>1199.9428571428571</v>
      </c>
      <c r="EB123">
        <v>0.95799871428571415</v>
      </c>
      <c r="EC123">
        <v>4.2001285714285713E-2</v>
      </c>
      <c r="ED123">
        <v>0</v>
      </c>
      <c r="EE123">
        <v>708.99385714285722</v>
      </c>
      <c r="EF123">
        <v>5.0001600000000002</v>
      </c>
      <c r="EG123">
        <v>10348.342857142859</v>
      </c>
      <c r="EH123">
        <v>9514.7185714285715</v>
      </c>
      <c r="EI123">
        <v>51.026571428571437</v>
      </c>
      <c r="EJ123">
        <v>53.5</v>
      </c>
      <c r="EK123">
        <v>52.258857142857153</v>
      </c>
      <c r="EL123">
        <v>52.142714285714291</v>
      </c>
      <c r="EM123">
        <v>52.561999999999998</v>
      </c>
      <c r="EN123">
        <v>1144.752857142857</v>
      </c>
      <c r="EO123">
        <v>50.19</v>
      </c>
      <c r="EP123">
        <v>0</v>
      </c>
      <c r="EQ123">
        <v>768006.60000014305</v>
      </c>
      <c r="ER123">
        <v>0</v>
      </c>
      <c r="ES123">
        <v>707.30976923076923</v>
      </c>
      <c r="ET123">
        <v>17.439247875041719</v>
      </c>
      <c r="EU123">
        <v>-1176.741880470179</v>
      </c>
      <c r="EV123">
        <v>10488.903846153849</v>
      </c>
      <c r="EW123">
        <v>15</v>
      </c>
      <c r="EX123">
        <v>1658316094</v>
      </c>
      <c r="EY123" t="s">
        <v>416</v>
      </c>
      <c r="EZ123">
        <v>1658316090.5</v>
      </c>
      <c r="FA123">
        <v>1658316094</v>
      </c>
      <c r="FB123">
        <v>11</v>
      </c>
      <c r="FC123">
        <v>-0.13300000000000001</v>
      </c>
      <c r="FD123">
        <v>0.107</v>
      </c>
      <c r="FE123">
        <v>-1.72</v>
      </c>
      <c r="FF123">
        <v>0.44</v>
      </c>
      <c r="FG123">
        <v>415</v>
      </c>
      <c r="FH123">
        <v>29</v>
      </c>
      <c r="FI123">
        <v>0.15</v>
      </c>
      <c r="FJ123">
        <v>0.28000000000000003</v>
      </c>
      <c r="FK123">
        <v>-19.886317500000001</v>
      </c>
      <c r="FL123">
        <v>-1.9997076923076631</v>
      </c>
      <c r="FM123">
        <v>0.20415962123728079</v>
      </c>
      <c r="FN123">
        <v>0</v>
      </c>
      <c r="FO123">
        <v>706.30135294117656</v>
      </c>
      <c r="FP123">
        <v>16.788846461848831</v>
      </c>
      <c r="FQ123">
        <v>1.664223929402896</v>
      </c>
      <c r="FR123">
        <v>0</v>
      </c>
      <c r="FS123">
        <v>1.67415175</v>
      </c>
      <c r="FT123">
        <v>0.2922500938086291</v>
      </c>
      <c r="FU123">
        <v>3.4976711744209167E-2</v>
      </c>
      <c r="FV123">
        <v>0</v>
      </c>
      <c r="FW123">
        <v>0</v>
      </c>
      <c r="FX123">
        <v>3</v>
      </c>
      <c r="FY123" t="s">
        <v>425</v>
      </c>
      <c r="FZ123">
        <v>3.3670800000000001</v>
      </c>
      <c r="GA123">
        <v>2.89377</v>
      </c>
      <c r="GB123">
        <v>0.14094100000000001</v>
      </c>
      <c r="GC123">
        <v>0.14555599999999999</v>
      </c>
      <c r="GD123">
        <v>0.144043</v>
      </c>
      <c r="GE123">
        <v>0.142513</v>
      </c>
      <c r="GF123">
        <v>29505</v>
      </c>
      <c r="GG123">
        <v>25532.9</v>
      </c>
      <c r="GH123">
        <v>30712.9</v>
      </c>
      <c r="GI123">
        <v>27869.4</v>
      </c>
      <c r="GJ123">
        <v>34651.5</v>
      </c>
      <c r="GK123">
        <v>33724.199999999997</v>
      </c>
      <c r="GL123">
        <v>40045.1</v>
      </c>
      <c r="GM123">
        <v>38852.9</v>
      </c>
      <c r="GN123">
        <v>2.3026300000000002</v>
      </c>
      <c r="GO123">
        <v>1.5792999999999999</v>
      </c>
      <c r="GP123">
        <v>0</v>
      </c>
      <c r="GQ123">
        <v>6.9581000000000004E-2</v>
      </c>
      <c r="GR123">
        <v>999.9</v>
      </c>
      <c r="GS123">
        <v>33.541800000000002</v>
      </c>
      <c r="GT123">
        <v>65.599999999999994</v>
      </c>
      <c r="GU123">
        <v>36.6</v>
      </c>
      <c r="GV123">
        <v>40.0092</v>
      </c>
      <c r="GW123">
        <v>50.310200000000002</v>
      </c>
      <c r="GX123">
        <v>39.667499999999997</v>
      </c>
      <c r="GY123">
        <v>1</v>
      </c>
      <c r="GZ123">
        <v>0.84523599999999999</v>
      </c>
      <c r="HA123">
        <v>2.25203</v>
      </c>
      <c r="HB123">
        <v>20.190899999999999</v>
      </c>
      <c r="HC123">
        <v>5.2147399999999999</v>
      </c>
      <c r="HD123">
        <v>11.975099999999999</v>
      </c>
      <c r="HE123">
        <v>4.9897499999999999</v>
      </c>
      <c r="HF123">
        <v>3.2925800000000001</v>
      </c>
      <c r="HG123">
        <v>8321.9</v>
      </c>
      <c r="HH123">
        <v>9999</v>
      </c>
      <c r="HI123">
        <v>9999</v>
      </c>
      <c r="HJ123">
        <v>970.3</v>
      </c>
      <c r="HK123">
        <v>4.97126</v>
      </c>
      <c r="HL123">
        <v>1.8740699999999999</v>
      </c>
      <c r="HM123">
        <v>1.87032</v>
      </c>
      <c r="HN123">
        <v>1.8699300000000001</v>
      </c>
      <c r="HO123">
        <v>1.8746</v>
      </c>
      <c r="HP123">
        <v>1.8712599999999999</v>
      </c>
      <c r="HQ123">
        <v>1.86676</v>
      </c>
      <c r="HR123">
        <v>1.8777900000000001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-2.1480000000000001</v>
      </c>
      <c r="IG123">
        <v>0.59750000000000003</v>
      </c>
      <c r="IH123">
        <v>-1.4143203888967211</v>
      </c>
      <c r="II123">
        <v>1.7196870422270779E-5</v>
      </c>
      <c r="IJ123">
        <v>-2.1741833173098589E-6</v>
      </c>
      <c r="IK123">
        <v>9.0595066644434051E-10</v>
      </c>
      <c r="IL123">
        <v>0.59756978560464113</v>
      </c>
      <c r="IM123">
        <v>0</v>
      </c>
      <c r="IN123">
        <v>0</v>
      </c>
      <c r="IO123">
        <v>0</v>
      </c>
      <c r="IP123">
        <v>17</v>
      </c>
      <c r="IQ123">
        <v>2050</v>
      </c>
      <c r="IR123">
        <v>3</v>
      </c>
      <c r="IS123">
        <v>34</v>
      </c>
      <c r="IT123">
        <v>156.69999999999999</v>
      </c>
      <c r="IU123">
        <v>156.69999999999999</v>
      </c>
      <c r="IV123">
        <v>1.64429</v>
      </c>
      <c r="IW123">
        <v>2.5537100000000001</v>
      </c>
      <c r="IX123">
        <v>1.49902</v>
      </c>
      <c r="IY123">
        <v>2.3022499999999999</v>
      </c>
      <c r="IZ123">
        <v>1.69678</v>
      </c>
      <c r="JA123">
        <v>2.2778299999999998</v>
      </c>
      <c r="JB123">
        <v>41.248199999999997</v>
      </c>
      <c r="JC123">
        <v>14.0007</v>
      </c>
      <c r="JD123">
        <v>18</v>
      </c>
      <c r="JE123">
        <v>720.39800000000002</v>
      </c>
      <c r="JF123">
        <v>304.28199999999998</v>
      </c>
      <c r="JG123">
        <v>30.001200000000001</v>
      </c>
      <c r="JH123">
        <v>38.185200000000002</v>
      </c>
      <c r="JI123">
        <v>29.998999999999999</v>
      </c>
      <c r="JJ123">
        <v>38.279699999999998</v>
      </c>
      <c r="JK123">
        <v>38.276200000000003</v>
      </c>
      <c r="JL123">
        <v>32.974400000000003</v>
      </c>
      <c r="JM123">
        <v>21.7334</v>
      </c>
      <c r="JN123">
        <v>100</v>
      </c>
      <c r="JO123">
        <v>30</v>
      </c>
      <c r="JP123">
        <v>722.601</v>
      </c>
      <c r="JQ123">
        <v>34.073</v>
      </c>
      <c r="JR123">
        <v>97.89</v>
      </c>
      <c r="JS123">
        <v>97.842200000000005</v>
      </c>
    </row>
    <row r="124" spans="1:279" x14ac:dyDescent="0.2">
      <c r="A124">
        <v>109</v>
      </c>
      <c r="B124">
        <v>1658325499.0999999</v>
      </c>
      <c r="C124">
        <v>431</v>
      </c>
      <c r="D124" t="s">
        <v>637</v>
      </c>
      <c r="E124" t="s">
        <v>638</v>
      </c>
      <c r="F124">
        <v>4</v>
      </c>
      <c r="G124">
        <v>1658325496.7874999</v>
      </c>
      <c r="H124">
        <f t="shared" si="50"/>
        <v>1.8699830126370992E-3</v>
      </c>
      <c r="I124">
        <f t="shared" si="51"/>
        <v>1.8699830126370993</v>
      </c>
      <c r="J124">
        <f t="shared" si="52"/>
        <v>11.226034458819226</v>
      </c>
      <c r="K124">
        <f t="shared" si="53"/>
        <v>695.64925000000005</v>
      </c>
      <c r="L124">
        <f t="shared" si="54"/>
        <v>485.76568554091045</v>
      </c>
      <c r="M124">
        <f t="shared" si="55"/>
        <v>49.179042694141188</v>
      </c>
      <c r="N124">
        <f t="shared" si="56"/>
        <v>70.427708634466867</v>
      </c>
      <c r="O124">
        <f t="shared" si="57"/>
        <v>9.5539267369968761E-2</v>
      </c>
      <c r="P124">
        <f t="shared" si="58"/>
        <v>2.771627118841014</v>
      </c>
      <c r="Q124">
        <f t="shared" si="59"/>
        <v>9.374670284208711E-2</v>
      </c>
      <c r="R124">
        <f t="shared" si="60"/>
        <v>5.8749942715935449E-2</v>
      </c>
      <c r="S124">
        <f t="shared" si="61"/>
        <v>194.43205798753567</v>
      </c>
      <c r="T124">
        <f t="shared" si="62"/>
        <v>35.519174483519286</v>
      </c>
      <c r="U124">
        <f t="shared" si="63"/>
        <v>34.665412500000002</v>
      </c>
      <c r="V124">
        <f t="shared" si="64"/>
        <v>5.544555257019435</v>
      </c>
      <c r="W124">
        <f t="shared" si="65"/>
        <v>64.639828271586623</v>
      </c>
      <c r="X124">
        <f t="shared" si="66"/>
        <v>3.6164652187914101</v>
      </c>
      <c r="Y124">
        <f t="shared" si="67"/>
        <v>5.5947939768600525</v>
      </c>
      <c r="Z124">
        <f t="shared" si="68"/>
        <v>1.9280900382280248</v>
      </c>
      <c r="AA124">
        <f t="shared" si="69"/>
        <v>-82.466250857296075</v>
      </c>
      <c r="AB124">
        <f t="shared" si="70"/>
        <v>24.2944682966383</v>
      </c>
      <c r="AC124">
        <f t="shared" si="71"/>
        <v>2.0420392016789251</v>
      </c>
      <c r="AD124">
        <f t="shared" si="72"/>
        <v>138.30231462855681</v>
      </c>
      <c r="AE124">
        <f t="shared" si="73"/>
        <v>20.68690796315407</v>
      </c>
      <c r="AF124">
        <f t="shared" si="74"/>
        <v>1.8883718417575033</v>
      </c>
      <c r="AG124">
        <f t="shared" si="75"/>
        <v>11.226034458819226</v>
      </c>
      <c r="AH124">
        <v>741.86596755132132</v>
      </c>
      <c r="AI124">
        <v>724.51308484848471</v>
      </c>
      <c r="AJ124">
        <v>1.707338301568311</v>
      </c>
      <c r="AK124">
        <v>63.920997978006959</v>
      </c>
      <c r="AL124">
        <f t="shared" si="76"/>
        <v>1.8699830126370993</v>
      </c>
      <c r="AM124">
        <v>34.041083271816781</v>
      </c>
      <c r="AN124">
        <v>35.7171903030303</v>
      </c>
      <c r="AO124">
        <v>-2.2329616317129401E-3</v>
      </c>
      <c r="AP124">
        <v>90.484430062809054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47164.949280792665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1009.5372372992412</v>
      </c>
      <c r="BI124">
        <f t="shared" si="83"/>
        <v>11.226034458819226</v>
      </c>
      <c r="BJ124" t="e">
        <f t="shared" si="84"/>
        <v>#DIV/0!</v>
      </c>
      <c r="BK124">
        <f t="shared" si="85"/>
        <v>1.1119980565404019E-2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1200.0374999999999</v>
      </c>
      <c r="CQ124">
        <f t="shared" si="97"/>
        <v>1009.5372372992412</v>
      </c>
      <c r="CR124">
        <f t="shared" si="98"/>
        <v>0.84125474187201754</v>
      </c>
      <c r="CS124">
        <f t="shared" si="99"/>
        <v>0.16202165181299391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1658325496.7874999</v>
      </c>
      <c r="CZ124">
        <v>695.64925000000005</v>
      </c>
      <c r="DA124">
        <v>715.94950000000006</v>
      </c>
      <c r="DB124">
        <v>35.721612500000013</v>
      </c>
      <c r="DC124">
        <v>34.041424999999997</v>
      </c>
      <c r="DD124">
        <v>697.80224999999996</v>
      </c>
      <c r="DE124">
        <v>35.1240375</v>
      </c>
      <c r="DF124">
        <v>650.25462500000003</v>
      </c>
      <c r="DG124">
        <v>101.14037500000001</v>
      </c>
      <c r="DH124">
        <v>9.988168750000001E-2</v>
      </c>
      <c r="DI124">
        <v>34.828000000000003</v>
      </c>
      <c r="DJ124">
        <v>999.9</v>
      </c>
      <c r="DK124">
        <v>34.665412500000002</v>
      </c>
      <c r="DL124">
        <v>0</v>
      </c>
      <c r="DM124">
        <v>0</v>
      </c>
      <c r="DN124">
        <v>9022.89</v>
      </c>
      <c r="DO124">
        <v>0</v>
      </c>
      <c r="DP124">
        <v>1278.9024999999999</v>
      </c>
      <c r="DQ124">
        <v>-20.300337500000001</v>
      </c>
      <c r="DR124">
        <v>721.41937499999995</v>
      </c>
      <c r="DS124">
        <v>741.18025</v>
      </c>
      <c r="DT124">
        <v>1.6801612500000001</v>
      </c>
      <c r="DU124">
        <v>715.94950000000006</v>
      </c>
      <c r="DV124">
        <v>34.041424999999997</v>
      </c>
      <c r="DW124">
        <v>3.612895</v>
      </c>
      <c r="DX124">
        <v>3.4429650000000001</v>
      </c>
      <c r="DY124">
        <v>27.159837499999998</v>
      </c>
      <c r="DZ124">
        <v>26.341075</v>
      </c>
      <c r="EA124">
        <v>1200.0374999999999</v>
      </c>
      <c r="EB124">
        <v>0.95800050000000003</v>
      </c>
      <c r="EC124">
        <v>4.1999374999999999E-2</v>
      </c>
      <c r="ED124">
        <v>0</v>
      </c>
      <c r="EE124">
        <v>709.80975000000001</v>
      </c>
      <c r="EF124">
        <v>5.0001600000000002</v>
      </c>
      <c r="EG124">
        <v>10388.4125</v>
      </c>
      <c r="EH124">
        <v>9515.4700000000012</v>
      </c>
      <c r="EI124">
        <v>51.023249999999997</v>
      </c>
      <c r="EJ124">
        <v>53.484250000000003</v>
      </c>
      <c r="EK124">
        <v>52.226500000000001</v>
      </c>
      <c r="EL124">
        <v>52.132750000000001</v>
      </c>
      <c r="EM124">
        <v>52.561999999999998</v>
      </c>
      <c r="EN124">
        <v>1144.8462500000001</v>
      </c>
      <c r="EO124">
        <v>50.191249999999997</v>
      </c>
      <c r="EP124">
        <v>0</v>
      </c>
      <c r="EQ124">
        <v>768010.20000004768</v>
      </c>
      <c r="ER124">
        <v>0</v>
      </c>
      <c r="ES124">
        <v>708.29788461538476</v>
      </c>
      <c r="ET124">
        <v>17.485094000160011</v>
      </c>
      <c r="EU124">
        <v>-1024.2393134862871</v>
      </c>
      <c r="EV124">
        <v>10463.73846153846</v>
      </c>
      <c r="EW124">
        <v>15</v>
      </c>
      <c r="EX124">
        <v>1658316094</v>
      </c>
      <c r="EY124" t="s">
        <v>416</v>
      </c>
      <c r="EZ124">
        <v>1658316090.5</v>
      </c>
      <c r="FA124">
        <v>1658316094</v>
      </c>
      <c r="FB124">
        <v>11</v>
      </c>
      <c r="FC124">
        <v>-0.13300000000000001</v>
      </c>
      <c r="FD124">
        <v>0.107</v>
      </c>
      <c r="FE124">
        <v>-1.72</v>
      </c>
      <c r="FF124">
        <v>0.44</v>
      </c>
      <c r="FG124">
        <v>415</v>
      </c>
      <c r="FH124">
        <v>29</v>
      </c>
      <c r="FI124">
        <v>0.15</v>
      </c>
      <c r="FJ124">
        <v>0.28000000000000003</v>
      </c>
      <c r="FK124">
        <v>-20.003270731707321</v>
      </c>
      <c r="FL124">
        <v>-1.925836933797922</v>
      </c>
      <c r="FM124">
        <v>0.19984753608676911</v>
      </c>
      <c r="FN124">
        <v>0</v>
      </c>
      <c r="FO124">
        <v>707.29564705882365</v>
      </c>
      <c r="FP124">
        <v>17.353949585573389</v>
      </c>
      <c r="FQ124">
        <v>1.7170670596098569</v>
      </c>
      <c r="FR124">
        <v>0</v>
      </c>
      <c r="FS124">
        <v>1.679734146341463</v>
      </c>
      <c r="FT124">
        <v>0.20734996515679249</v>
      </c>
      <c r="FU124">
        <v>3.2528265005549659E-2</v>
      </c>
      <c r="FV124">
        <v>0</v>
      </c>
      <c r="FW124">
        <v>0</v>
      </c>
      <c r="FX124">
        <v>3</v>
      </c>
      <c r="FY124" t="s">
        <v>425</v>
      </c>
      <c r="FZ124">
        <v>3.3668100000000001</v>
      </c>
      <c r="GA124">
        <v>2.8938899999999999</v>
      </c>
      <c r="GB124">
        <v>0.14186599999999999</v>
      </c>
      <c r="GC124">
        <v>0.146484</v>
      </c>
      <c r="GD124">
        <v>0.14401</v>
      </c>
      <c r="GE124">
        <v>0.14252300000000001</v>
      </c>
      <c r="GF124">
        <v>29474.3</v>
      </c>
      <c r="GG124">
        <v>25505.5</v>
      </c>
      <c r="GH124">
        <v>30714.1</v>
      </c>
      <c r="GI124">
        <v>27869.8</v>
      </c>
      <c r="GJ124">
        <v>34654.300000000003</v>
      </c>
      <c r="GK124">
        <v>33724.1</v>
      </c>
      <c r="GL124">
        <v>40046.800000000003</v>
      </c>
      <c r="GM124">
        <v>38853.1</v>
      </c>
      <c r="GN124">
        <v>2.30288</v>
      </c>
      <c r="GO124">
        <v>1.57952</v>
      </c>
      <c r="GP124">
        <v>0</v>
      </c>
      <c r="GQ124">
        <v>6.8839600000000001E-2</v>
      </c>
      <c r="GR124">
        <v>999.9</v>
      </c>
      <c r="GS124">
        <v>33.556800000000003</v>
      </c>
      <c r="GT124">
        <v>65.599999999999994</v>
      </c>
      <c r="GU124">
        <v>36.6</v>
      </c>
      <c r="GV124">
        <v>40.006500000000003</v>
      </c>
      <c r="GW124">
        <v>50.4602</v>
      </c>
      <c r="GX124">
        <v>40.4848</v>
      </c>
      <c r="GY124">
        <v>1</v>
      </c>
      <c r="GZ124">
        <v>0.84430400000000005</v>
      </c>
      <c r="HA124">
        <v>2.2526899999999999</v>
      </c>
      <c r="HB124">
        <v>20.191299999999998</v>
      </c>
      <c r="HC124">
        <v>5.2148899999999996</v>
      </c>
      <c r="HD124">
        <v>11.9754</v>
      </c>
      <c r="HE124">
        <v>4.9898999999999996</v>
      </c>
      <c r="HF124">
        <v>3.2924799999999999</v>
      </c>
      <c r="HG124">
        <v>8321.9</v>
      </c>
      <c r="HH124">
        <v>9999</v>
      </c>
      <c r="HI124">
        <v>9999</v>
      </c>
      <c r="HJ124">
        <v>970.3</v>
      </c>
      <c r="HK124">
        <v>4.97126</v>
      </c>
      <c r="HL124">
        <v>1.8740699999999999</v>
      </c>
      <c r="HM124">
        <v>1.87035</v>
      </c>
      <c r="HN124">
        <v>1.8699300000000001</v>
      </c>
      <c r="HO124">
        <v>1.8745799999999999</v>
      </c>
      <c r="HP124">
        <v>1.8712800000000001</v>
      </c>
      <c r="HQ124">
        <v>1.86676</v>
      </c>
      <c r="HR124">
        <v>1.87781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-2.16</v>
      </c>
      <c r="IG124">
        <v>0.59750000000000003</v>
      </c>
      <c r="IH124">
        <v>-1.4143203888967211</v>
      </c>
      <c r="II124">
        <v>1.7196870422270779E-5</v>
      </c>
      <c r="IJ124">
        <v>-2.1741833173098589E-6</v>
      </c>
      <c r="IK124">
        <v>9.0595066644434051E-10</v>
      </c>
      <c r="IL124">
        <v>0.59756978560464113</v>
      </c>
      <c r="IM124">
        <v>0</v>
      </c>
      <c r="IN124">
        <v>0</v>
      </c>
      <c r="IO124">
        <v>0</v>
      </c>
      <c r="IP124">
        <v>17</v>
      </c>
      <c r="IQ124">
        <v>2050</v>
      </c>
      <c r="IR124">
        <v>3</v>
      </c>
      <c r="IS124">
        <v>34</v>
      </c>
      <c r="IT124">
        <v>156.80000000000001</v>
      </c>
      <c r="IU124">
        <v>156.80000000000001</v>
      </c>
      <c r="IV124">
        <v>1.65649</v>
      </c>
      <c r="IW124">
        <v>2.5451700000000002</v>
      </c>
      <c r="IX124">
        <v>1.49902</v>
      </c>
      <c r="IY124">
        <v>2.3022499999999999</v>
      </c>
      <c r="IZ124">
        <v>1.69678</v>
      </c>
      <c r="JA124">
        <v>2.3010299999999999</v>
      </c>
      <c r="JB124">
        <v>41.248199999999997</v>
      </c>
      <c r="JC124">
        <v>14.009499999999999</v>
      </c>
      <c r="JD124">
        <v>18</v>
      </c>
      <c r="JE124">
        <v>720.45</v>
      </c>
      <c r="JF124">
        <v>304.34300000000002</v>
      </c>
      <c r="JG124">
        <v>30.000699999999998</v>
      </c>
      <c r="JH124">
        <v>38.174300000000002</v>
      </c>
      <c r="JI124">
        <v>29.998999999999999</v>
      </c>
      <c r="JJ124">
        <v>38.265099999999997</v>
      </c>
      <c r="JK124">
        <v>38.264200000000002</v>
      </c>
      <c r="JL124">
        <v>33.228499999999997</v>
      </c>
      <c r="JM124">
        <v>21.7334</v>
      </c>
      <c r="JN124">
        <v>100</v>
      </c>
      <c r="JO124">
        <v>30</v>
      </c>
      <c r="JP124">
        <v>729.28</v>
      </c>
      <c r="JQ124">
        <v>34.073900000000002</v>
      </c>
      <c r="JR124">
        <v>97.894000000000005</v>
      </c>
      <c r="JS124">
        <v>97.843100000000007</v>
      </c>
    </row>
    <row r="125" spans="1:279" x14ac:dyDescent="0.2">
      <c r="A125">
        <v>110</v>
      </c>
      <c r="B125">
        <v>1658325503.0999999</v>
      </c>
      <c r="C125">
        <v>435</v>
      </c>
      <c r="D125" t="s">
        <v>639</v>
      </c>
      <c r="E125" t="s">
        <v>640</v>
      </c>
      <c r="F125">
        <v>4</v>
      </c>
      <c r="G125">
        <v>1658325501.0999999</v>
      </c>
      <c r="H125">
        <f t="shared" si="50"/>
        <v>1.8666601580708028E-3</v>
      </c>
      <c r="I125">
        <f t="shared" si="51"/>
        <v>1.8666601580708029</v>
      </c>
      <c r="J125">
        <f t="shared" si="52"/>
        <v>11.400037263754969</v>
      </c>
      <c r="K125">
        <f t="shared" si="53"/>
        <v>702.71600000000012</v>
      </c>
      <c r="L125">
        <f t="shared" si="54"/>
        <v>488.9687860943198</v>
      </c>
      <c r="M125">
        <f t="shared" si="55"/>
        <v>49.503437375372549</v>
      </c>
      <c r="N125">
        <f t="shared" si="56"/>
        <v>71.143309119044829</v>
      </c>
      <c r="O125">
        <f t="shared" si="57"/>
        <v>9.5190443193290689E-2</v>
      </c>
      <c r="P125">
        <f t="shared" si="58"/>
        <v>2.7681788282113824</v>
      </c>
      <c r="Q125">
        <f t="shared" si="59"/>
        <v>9.3408640920449551E-2</v>
      </c>
      <c r="R125">
        <f t="shared" si="60"/>
        <v>5.8537710460483096E-2</v>
      </c>
      <c r="S125">
        <f t="shared" si="61"/>
        <v>194.41574061251245</v>
      </c>
      <c r="T125">
        <f t="shared" si="62"/>
        <v>35.519331274091307</v>
      </c>
      <c r="U125">
        <f t="shared" si="63"/>
        <v>34.673200000000001</v>
      </c>
      <c r="V125">
        <f t="shared" si="64"/>
        <v>5.5469525825398458</v>
      </c>
      <c r="W125">
        <f t="shared" si="65"/>
        <v>64.62472547246162</v>
      </c>
      <c r="X125">
        <f t="shared" si="66"/>
        <v>3.6153310075475753</v>
      </c>
      <c r="Y125">
        <f t="shared" si="67"/>
        <v>5.5943464070701046</v>
      </c>
      <c r="Z125">
        <f t="shared" si="68"/>
        <v>1.9316215749922705</v>
      </c>
      <c r="AA125">
        <f t="shared" si="69"/>
        <v>-82.319712970922396</v>
      </c>
      <c r="AB125">
        <f t="shared" si="70"/>
        <v>22.886722025005476</v>
      </c>
      <c r="AC125">
        <f t="shared" si="71"/>
        <v>1.9261688608851986</v>
      </c>
      <c r="AD125">
        <f t="shared" si="72"/>
        <v>136.90891852748075</v>
      </c>
      <c r="AE125">
        <f t="shared" si="73"/>
        <v>20.865650478694533</v>
      </c>
      <c r="AF125">
        <f t="shared" si="74"/>
        <v>1.873471854683753</v>
      </c>
      <c r="AG125">
        <f t="shared" si="75"/>
        <v>11.400037263754969</v>
      </c>
      <c r="AH125">
        <v>748.81704920121535</v>
      </c>
      <c r="AI125">
        <v>731.30214545454521</v>
      </c>
      <c r="AJ125">
        <v>1.7063011232990051</v>
      </c>
      <c r="AK125">
        <v>63.920997978006959</v>
      </c>
      <c r="AL125">
        <f t="shared" si="76"/>
        <v>1.8666601580708029</v>
      </c>
      <c r="AM125">
        <v>34.042472681716603</v>
      </c>
      <c r="AN125">
        <v>35.707679393939387</v>
      </c>
      <c r="AO125">
        <v>-7.8856589822381745E-4</v>
      </c>
      <c r="AP125">
        <v>90.484430062809054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47070.830411981609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1009.451699799229</v>
      </c>
      <c r="BI125">
        <f t="shared" si="83"/>
        <v>11.400037263754969</v>
      </c>
      <c r="BJ125" t="e">
        <f t="shared" si="84"/>
        <v>#DIV/0!</v>
      </c>
      <c r="BK125">
        <f t="shared" si="85"/>
        <v>1.1293296416284539E-2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1199.9357142857141</v>
      </c>
      <c r="CQ125">
        <f t="shared" si="97"/>
        <v>1009.451699799229</v>
      </c>
      <c r="CR125">
        <f t="shared" si="98"/>
        <v>0.84125481705503324</v>
      </c>
      <c r="CS125">
        <f t="shared" si="99"/>
        <v>0.16202179691621424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1658325501.0999999</v>
      </c>
      <c r="CZ125">
        <v>702.71600000000012</v>
      </c>
      <c r="DA125">
        <v>723.18357142857144</v>
      </c>
      <c r="DB125">
        <v>35.710328571428583</v>
      </c>
      <c r="DC125">
        <v>34.043400000000013</v>
      </c>
      <c r="DD125">
        <v>704.88114285714278</v>
      </c>
      <c r="DE125">
        <v>35.112771428571428</v>
      </c>
      <c r="DF125">
        <v>650.26285714285711</v>
      </c>
      <c r="DG125">
        <v>101.1404285714286</v>
      </c>
      <c r="DH125">
        <v>0.1000570857142857</v>
      </c>
      <c r="DI125">
        <v>34.826557142857141</v>
      </c>
      <c r="DJ125">
        <v>999.89999999999986</v>
      </c>
      <c r="DK125">
        <v>34.673200000000001</v>
      </c>
      <c r="DL125">
        <v>0</v>
      </c>
      <c r="DM125">
        <v>0</v>
      </c>
      <c r="DN125">
        <v>9004.5528571428567</v>
      </c>
      <c r="DO125">
        <v>0</v>
      </c>
      <c r="DP125">
        <v>1414.1957142857141</v>
      </c>
      <c r="DQ125">
        <v>-20.467657142857149</v>
      </c>
      <c r="DR125">
        <v>728.73928571428564</v>
      </c>
      <c r="DS125">
        <v>748.67085714285713</v>
      </c>
      <c r="DT125">
        <v>1.666932857142857</v>
      </c>
      <c r="DU125">
        <v>723.18357142857144</v>
      </c>
      <c r="DV125">
        <v>34.043400000000013</v>
      </c>
      <c r="DW125">
        <v>3.6117571428571429</v>
      </c>
      <c r="DX125">
        <v>3.4431628571428572</v>
      </c>
      <c r="DY125">
        <v>27.154442857142861</v>
      </c>
      <c r="DZ125">
        <v>26.34205714285714</v>
      </c>
      <c r="EA125">
        <v>1199.9357142857141</v>
      </c>
      <c r="EB125">
        <v>0.95799728571428577</v>
      </c>
      <c r="EC125">
        <v>4.2002814285714278E-2</v>
      </c>
      <c r="ED125">
        <v>0</v>
      </c>
      <c r="EE125">
        <v>711.20242857142853</v>
      </c>
      <c r="EF125">
        <v>5.0001600000000002</v>
      </c>
      <c r="EG125">
        <v>10556.7</v>
      </c>
      <c r="EH125">
        <v>9514.6642857142851</v>
      </c>
      <c r="EI125">
        <v>51</v>
      </c>
      <c r="EJ125">
        <v>53.446000000000012</v>
      </c>
      <c r="EK125">
        <v>52.223142857142861</v>
      </c>
      <c r="EL125">
        <v>52.125</v>
      </c>
      <c r="EM125">
        <v>52.561999999999998</v>
      </c>
      <c r="EN125">
        <v>1144.745714285714</v>
      </c>
      <c r="EO125">
        <v>50.19</v>
      </c>
      <c r="EP125">
        <v>0</v>
      </c>
      <c r="EQ125">
        <v>768014.40000009537</v>
      </c>
      <c r="ER125">
        <v>0</v>
      </c>
      <c r="ES125">
        <v>709.63732000000005</v>
      </c>
      <c r="ET125">
        <v>17.805923081239271</v>
      </c>
      <c r="EU125">
        <v>373.05384661600772</v>
      </c>
      <c r="EV125">
        <v>10459.168</v>
      </c>
      <c r="EW125">
        <v>15</v>
      </c>
      <c r="EX125">
        <v>1658316094</v>
      </c>
      <c r="EY125" t="s">
        <v>416</v>
      </c>
      <c r="EZ125">
        <v>1658316090.5</v>
      </c>
      <c r="FA125">
        <v>1658316094</v>
      </c>
      <c r="FB125">
        <v>11</v>
      </c>
      <c r="FC125">
        <v>-0.13300000000000001</v>
      </c>
      <c r="FD125">
        <v>0.107</v>
      </c>
      <c r="FE125">
        <v>-1.72</v>
      </c>
      <c r="FF125">
        <v>0.44</v>
      </c>
      <c r="FG125">
        <v>415</v>
      </c>
      <c r="FH125">
        <v>29</v>
      </c>
      <c r="FI125">
        <v>0.15</v>
      </c>
      <c r="FJ125">
        <v>0.28000000000000003</v>
      </c>
      <c r="FK125">
        <v>-20.160779999999999</v>
      </c>
      <c r="FL125">
        <v>-1.8479594746716259</v>
      </c>
      <c r="FM125">
        <v>0.1824967988760352</v>
      </c>
      <c r="FN125">
        <v>0</v>
      </c>
      <c r="FO125">
        <v>708.49517647058838</v>
      </c>
      <c r="FP125">
        <v>17.352727277733472</v>
      </c>
      <c r="FQ125">
        <v>1.7160204899124389</v>
      </c>
      <c r="FR125">
        <v>0</v>
      </c>
      <c r="FS125">
        <v>1.68829425</v>
      </c>
      <c r="FT125">
        <v>-4.9968292682927518E-2</v>
      </c>
      <c r="FU125">
        <v>2.3889138629040171E-2</v>
      </c>
      <c r="FV125">
        <v>1</v>
      </c>
      <c r="FW125">
        <v>1</v>
      </c>
      <c r="FX125">
        <v>3</v>
      </c>
      <c r="FY125" t="s">
        <v>417</v>
      </c>
      <c r="FZ125">
        <v>3.3670499999999999</v>
      </c>
      <c r="GA125">
        <v>2.8937300000000001</v>
      </c>
      <c r="GB125">
        <v>0.14279</v>
      </c>
      <c r="GC125">
        <v>0.147428</v>
      </c>
      <c r="GD125">
        <v>0.14399600000000001</v>
      </c>
      <c r="GE125">
        <v>0.142539</v>
      </c>
      <c r="GF125">
        <v>29442.1</v>
      </c>
      <c r="GG125">
        <v>25478.2</v>
      </c>
      <c r="GH125">
        <v>30713.8</v>
      </c>
      <c r="GI125">
        <v>27870.9</v>
      </c>
      <c r="GJ125">
        <v>34654.300000000003</v>
      </c>
      <c r="GK125">
        <v>33724.800000000003</v>
      </c>
      <c r="GL125">
        <v>40046.1</v>
      </c>
      <c r="GM125">
        <v>38854.6</v>
      </c>
      <c r="GN125">
        <v>2.3028</v>
      </c>
      <c r="GO125">
        <v>1.5795999999999999</v>
      </c>
      <c r="GP125">
        <v>0</v>
      </c>
      <c r="GQ125">
        <v>6.8359100000000006E-2</v>
      </c>
      <c r="GR125">
        <v>999.9</v>
      </c>
      <c r="GS125">
        <v>33.571100000000001</v>
      </c>
      <c r="GT125">
        <v>65.599999999999994</v>
      </c>
      <c r="GU125">
        <v>36.6</v>
      </c>
      <c r="GV125">
        <v>40.004600000000003</v>
      </c>
      <c r="GW125">
        <v>50.700200000000002</v>
      </c>
      <c r="GX125">
        <v>40.3566</v>
      </c>
      <c r="GY125">
        <v>1</v>
      </c>
      <c r="GZ125">
        <v>0.84345000000000003</v>
      </c>
      <c r="HA125">
        <v>2.2530700000000001</v>
      </c>
      <c r="HB125">
        <v>20.191299999999998</v>
      </c>
      <c r="HC125">
        <v>5.2147399999999999</v>
      </c>
      <c r="HD125">
        <v>11.9758</v>
      </c>
      <c r="HE125">
        <v>4.99</v>
      </c>
      <c r="HF125">
        <v>3.2924500000000001</v>
      </c>
      <c r="HG125">
        <v>8322.1</v>
      </c>
      <c r="HH125">
        <v>9999</v>
      </c>
      <c r="HI125">
        <v>9999</v>
      </c>
      <c r="HJ125">
        <v>970.3</v>
      </c>
      <c r="HK125">
        <v>4.97126</v>
      </c>
      <c r="HL125">
        <v>1.8740399999999999</v>
      </c>
      <c r="HM125">
        <v>1.8703099999999999</v>
      </c>
      <c r="HN125">
        <v>1.8698999999999999</v>
      </c>
      <c r="HO125">
        <v>1.8745499999999999</v>
      </c>
      <c r="HP125">
        <v>1.8712800000000001</v>
      </c>
      <c r="HQ125">
        <v>1.86676</v>
      </c>
      <c r="HR125">
        <v>1.8777699999999999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-2.1709999999999998</v>
      </c>
      <c r="IG125">
        <v>0.59760000000000002</v>
      </c>
      <c r="IH125">
        <v>-1.4143203888967211</v>
      </c>
      <c r="II125">
        <v>1.7196870422270779E-5</v>
      </c>
      <c r="IJ125">
        <v>-2.1741833173098589E-6</v>
      </c>
      <c r="IK125">
        <v>9.0595066644434051E-10</v>
      </c>
      <c r="IL125">
        <v>0.59756978560464113</v>
      </c>
      <c r="IM125">
        <v>0</v>
      </c>
      <c r="IN125">
        <v>0</v>
      </c>
      <c r="IO125">
        <v>0</v>
      </c>
      <c r="IP125">
        <v>17</v>
      </c>
      <c r="IQ125">
        <v>2050</v>
      </c>
      <c r="IR125">
        <v>3</v>
      </c>
      <c r="IS125">
        <v>34</v>
      </c>
      <c r="IT125">
        <v>156.9</v>
      </c>
      <c r="IU125">
        <v>156.80000000000001</v>
      </c>
      <c r="IV125">
        <v>1.6687000000000001</v>
      </c>
      <c r="IW125">
        <v>2.5451700000000002</v>
      </c>
      <c r="IX125">
        <v>1.49902</v>
      </c>
      <c r="IY125">
        <v>2.3022499999999999</v>
      </c>
      <c r="IZ125">
        <v>1.69678</v>
      </c>
      <c r="JA125">
        <v>2.3901400000000002</v>
      </c>
      <c r="JB125">
        <v>41.248199999999997</v>
      </c>
      <c r="JC125">
        <v>14.0182</v>
      </c>
      <c r="JD125">
        <v>18</v>
      </c>
      <c r="JE125">
        <v>720.226</v>
      </c>
      <c r="JF125">
        <v>304.31400000000002</v>
      </c>
      <c r="JG125">
        <v>30.000399999999999</v>
      </c>
      <c r="JH125">
        <v>38.1633</v>
      </c>
      <c r="JI125">
        <v>29.998999999999999</v>
      </c>
      <c r="JJ125">
        <v>38.250399999999999</v>
      </c>
      <c r="JK125">
        <v>38.249600000000001</v>
      </c>
      <c r="JL125">
        <v>33.478999999999999</v>
      </c>
      <c r="JM125">
        <v>21.7334</v>
      </c>
      <c r="JN125">
        <v>100</v>
      </c>
      <c r="JO125">
        <v>30</v>
      </c>
      <c r="JP125">
        <v>735.96699999999998</v>
      </c>
      <c r="JQ125">
        <v>34.079000000000001</v>
      </c>
      <c r="JR125">
        <v>97.892600000000002</v>
      </c>
      <c r="JS125">
        <v>97.846900000000005</v>
      </c>
    </row>
    <row r="126" spans="1:279" x14ac:dyDescent="0.2">
      <c r="A126">
        <v>111</v>
      </c>
      <c r="B126">
        <v>1658325507.0999999</v>
      </c>
      <c r="C126">
        <v>439</v>
      </c>
      <c r="D126" t="s">
        <v>641</v>
      </c>
      <c r="E126" t="s">
        <v>642</v>
      </c>
      <c r="F126">
        <v>4</v>
      </c>
      <c r="G126">
        <v>1658325504.7874999</v>
      </c>
      <c r="H126">
        <f t="shared" si="50"/>
        <v>1.8593079869499809E-3</v>
      </c>
      <c r="I126">
        <f t="shared" si="51"/>
        <v>1.8593079869499809</v>
      </c>
      <c r="J126">
        <f t="shared" si="52"/>
        <v>11.613841540014787</v>
      </c>
      <c r="K126">
        <f t="shared" si="53"/>
        <v>708.79962499999999</v>
      </c>
      <c r="L126">
        <f t="shared" si="54"/>
        <v>490.18134896382782</v>
      </c>
      <c r="M126">
        <f t="shared" si="55"/>
        <v>49.625585546274337</v>
      </c>
      <c r="N126">
        <f t="shared" si="56"/>
        <v>71.758332910786294</v>
      </c>
      <c r="O126">
        <f t="shared" si="57"/>
        <v>9.467022612609996E-2</v>
      </c>
      <c r="P126">
        <f t="shared" si="58"/>
        <v>2.7666399979886518</v>
      </c>
      <c r="Q126">
        <f t="shared" si="59"/>
        <v>9.2906690768361916E-2</v>
      </c>
      <c r="R126">
        <f t="shared" si="60"/>
        <v>5.8222392113524715E-2</v>
      </c>
      <c r="S126">
        <f t="shared" si="61"/>
        <v>194.42774136251714</v>
      </c>
      <c r="T126">
        <f t="shared" si="62"/>
        <v>35.518122968250857</v>
      </c>
      <c r="U126">
        <f t="shared" si="63"/>
        <v>34.6803375</v>
      </c>
      <c r="V126">
        <f t="shared" si="64"/>
        <v>5.5491506015897647</v>
      </c>
      <c r="W126">
        <f t="shared" si="65"/>
        <v>64.628000204589739</v>
      </c>
      <c r="X126">
        <f t="shared" si="66"/>
        <v>3.6147836406873175</v>
      </c>
      <c r="Y126">
        <f t="shared" si="67"/>
        <v>5.5932159888038795</v>
      </c>
      <c r="Z126">
        <f t="shared" si="68"/>
        <v>1.9343669609024472</v>
      </c>
      <c r="AA126">
        <f t="shared" si="69"/>
        <v>-81.995482224494154</v>
      </c>
      <c r="AB126">
        <f t="shared" si="70"/>
        <v>21.265787751115884</v>
      </c>
      <c r="AC126">
        <f t="shared" si="71"/>
        <v>1.7907753969841631</v>
      </c>
      <c r="AD126">
        <f t="shared" si="72"/>
        <v>135.48882228612305</v>
      </c>
      <c r="AE126">
        <f t="shared" si="73"/>
        <v>20.9821772256735</v>
      </c>
      <c r="AF126">
        <f t="shared" si="74"/>
        <v>1.861977186229173</v>
      </c>
      <c r="AG126">
        <f t="shared" si="75"/>
        <v>11.613841540014787</v>
      </c>
      <c r="AH126">
        <v>755.76961205914881</v>
      </c>
      <c r="AI126">
        <v>738.11035151515114</v>
      </c>
      <c r="AJ126">
        <v>1.6908574858738701</v>
      </c>
      <c r="AK126">
        <v>63.920997978006959</v>
      </c>
      <c r="AL126">
        <f t="shared" si="76"/>
        <v>1.8593079869499809</v>
      </c>
      <c r="AM126">
        <v>34.04805116292944</v>
      </c>
      <c r="AN126">
        <v>35.703169696969702</v>
      </c>
      <c r="AO126">
        <v>-1.4140352069077811E-4</v>
      </c>
      <c r="AP126">
        <v>90.484430062809054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47029.298469396388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1009.5141747992316</v>
      </c>
      <c r="BI126">
        <f t="shared" si="83"/>
        <v>11.613841540014787</v>
      </c>
      <c r="BJ126" t="e">
        <f t="shared" si="84"/>
        <v>#DIV/0!</v>
      </c>
      <c r="BK126">
        <f t="shared" si="85"/>
        <v>1.1504386793107195E-2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1200.01</v>
      </c>
      <c r="CQ126">
        <f t="shared" si="97"/>
        <v>1009.5141747992316</v>
      </c>
      <c r="CR126">
        <f t="shared" si="98"/>
        <v>0.84125480187601065</v>
      </c>
      <c r="CS126">
        <f t="shared" si="99"/>
        <v>0.16202176762070078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1658325504.7874999</v>
      </c>
      <c r="CZ126">
        <v>708.79962499999999</v>
      </c>
      <c r="DA126">
        <v>729.37774999999999</v>
      </c>
      <c r="DB126">
        <v>35.705362500000007</v>
      </c>
      <c r="DC126">
        <v>34.048650000000002</v>
      </c>
      <c r="DD126">
        <v>710.97512500000005</v>
      </c>
      <c r="DE126">
        <v>35.107799999999997</v>
      </c>
      <c r="DF126">
        <v>650.26175000000001</v>
      </c>
      <c r="DG126">
        <v>101.13925</v>
      </c>
      <c r="DH126">
        <v>9.9986562500000001E-2</v>
      </c>
      <c r="DI126">
        <v>34.822912500000001</v>
      </c>
      <c r="DJ126">
        <v>999.9</v>
      </c>
      <c r="DK126">
        <v>34.6803375</v>
      </c>
      <c r="DL126">
        <v>0</v>
      </c>
      <c r="DM126">
        <v>0</v>
      </c>
      <c r="DN126">
        <v>8996.4837499999994</v>
      </c>
      <c r="DO126">
        <v>0</v>
      </c>
      <c r="DP126">
        <v>1485.3425</v>
      </c>
      <c r="DQ126">
        <v>-20.5780125</v>
      </c>
      <c r="DR126">
        <v>735.04487500000005</v>
      </c>
      <c r="DS126">
        <v>755.08737500000007</v>
      </c>
      <c r="DT126">
        <v>1.65672625</v>
      </c>
      <c r="DU126">
        <v>729.37774999999999</v>
      </c>
      <c r="DV126">
        <v>34.048650000000002</v>
      </c>
      <c r="DW126">
        <v>3.6112125000000002</v>
      </c>
      <c r="DX126">
        <v>3.4436524999999998</v>
      </c>
      <c r="DY126">
        <v>27.151875</v>
      </c>
      <c r="DZ126">
        <v>26.344449999999998</v>
      </c>
      <c r="EA126">
        <v>1200.01</v>
      </c>
      <c r="EB126">
        <v>0.95799674999999995</v>
      </c>
      <c r="EC126">
        <v>4.2003387500000003E-2</v>
      </c>
      <c r="ED126">
        <v>0</v>
      </c>
      <c r="EE126">
        <v>712.20600000000002</v>
      </c>
      <c r="EF126">
        <v>5.0001600000000002</v>
      </c>
      <c r="EG126">
        <v>10605.075000000001</v>
      </c>
      <c r="EH126">
        <v>9515.25</v>
      </c>
      <c r="EI126">
        <v>51</v>
      </c>
      <c r="EJ126">
        <v>53.436999999999998</v>
      </c>
      <c r="EK126">
        <v>52.2575</v>
      </c>
      <c r="EL126">
        <v>52.117125000000001</v>
      </c>
      <c r="EM126">
        <v>52.561999999999998</v>
      </c>
      <c r="EN126">
        <v>1144.8175000000001</v>
      </c>
      <c r="EO126">
        <v>50.192500000000003</v>
      </c>
      <c r="EP126">
        <v>0</v>
      </c>
      <c r="EQ126">
        <v>768018.60000014305</v>
      </c>
      <c r="ER126">
        <v>0</v>
      </c>
      <c r="ES126">
        <v>710.75765384615386</v>
      </c>
      <c r="ET126">
        <v>16.776717949580348</v>
      </c>
      <c r="EU126">
        <v>1563.770941414959</v>
      </c>
      <c r="EV126">
        <v>10479.03461538462</v>
      </c>
      <c r="EW126">
        <v>15</v>
      </c>
      <c r="EX126">
        <v>1658316094</v>
      </c>
      <c r="EY126" t="s">
        <v>416</v>
      </c>
      <c r="EZ126">
        <v>1658316090.5</v>
      </c>
      <c r="FA126">
        <v>1658316094</v>
      </c>
      <c r="FB126">
        <v>11</v>
      </c>
      <c r="FC126">
        <v>-0.13300000000000001</v>
      </c>
      <c r="FD126">
        <v>0.107</v>
      </c>
      <c r="FE126">
        <v>-1.72</v>
      </c>
      <c r="FF126">
        <v>0.44</v>
      </c>
      <c r="FG126">
        <v>415</v>
      </c>
      <c r="FH126">
        <v>29</v>
      </c>
      <c r="FI126">
        <v>0.15</v>
      </c>
      <c r="FJ126">
        <v>0.28000000000000003</v>
      </c>
      <c r="FK126">
        <v>-20.282755000000002</v>
      </c>
      <c r="FL126">
        <v>-2.08994071294557</v>
      </c>
      <c r="FM126">
        <v>0.20359402244417671</v>
      </c>
      <c r="FN126">
        <v>0</v>
      </c>
      <c r="FO126">
        <v>709.72214705882357</v>
      </c>
      <c r="FP126">
        <v>17.340947295824339</v>
      </c>
      <c r="FQ126">
        <v>1.7140873430342389</v>
      </c>
      <c r="FR126">
        <v>0</v>
      </c>
      <c r="FS126">
        <v>1.6863477499999999</v>
      </c>
      <c r="FT126">
        <v>-0.23892371482176561</v>
      </c>
      <c r="FU126">
        <v>2.3417724749375202E-2</v>
      </c>
      <c r="FV126">
        <v>0</v>
      </c>
      <c r="FW126">
        <v>0</v>
      </c>
      <c r="FX126">
        <v>3</v>
      </c>
      <c r="FY126" t="s">
        <v>425</v>
      </c>
      <c r="FZ126">
        <v>3.3671500000000001</v>
      </c>
      <c r="GA126">
        <v>2.8936199999999999</v>
      </c>
      <c r="GB126">
        <v>0.143708</v>
      </c>
      <c r="GC126">
        <v>0.148369</v>
      </c>
      <c r="GD126">
        <v>0.143986</v>
      </c>
      <c r="GE126">
        <v>0.14255699999999999</v>
      </c>
      <c r="GF126">
        <v>29411.599999999999</v>
      </c>
      <c r="GG126">
        <v>25450.6</v>
      </c>
      <c r="GH126">
        <v>30714.9</v>
      </c>
      <c r="GI126">
        <v>27871.5</v>
      </c>
      <c r="GJ126">
        <v>34655.699999999997</v>
      </c>
      <c r="GK126">
        <v>33724.6</v>
      </c>
      <c r="GL126">
        <v>40047.300000000003</v>
      </c>
      <c r="GM126">
        <v>38855.199999999997</v>
      </c>
      <c r="GN126">
        <v>2.3031199999999998</v>
      </c>
      <c r="GO126">
        <v>1.5798300000000001</v>
      </c>
      <c r="GP126">
        <v>0</v>
      </c>
      <c r="GQ126">
        <v>6.8385199999999993E-2</v>
      </c>
      <c r="GR126">
        <v>999.9</v>
      </c>
      <c r="GS126">
        <v>33.580800000000004</v>
      </c>
      <c r="GT126">
        <v>65.599999999999994</v>
      </c>
      <c r="GU126">
        <v>36.6</v>
      </c>
      <c r="GV126">
        <v>40.006500000000003</v>
      </c>
      <c r="GW126">
        <v>50.310200000000002</v>
      </c>
      <c r="GX126">
        <v>39.8277</v>
      </c>
      <c r="GY126">
        <v>1</v>
      </c>
      <c r="GZ126">
        <v>0.84248500000000004</v>
      </c>
      <c r="HA126">
        <v>2.2511399999999999</v>
      </c>
      <c r="HB126">
        <v>20.191299999999998</v>
      </c>
      <c r="HC126">
        <v>5.2150400000000001</v>
      </c>
      <c r="HD126">
        <v>11.9754</v>
      </c>
      <c r="HE126">
        <v>4.9899500000000003</v>
      </c>
      <c r="HF126">
        <v>3.2925800000000001</v>
      </c>
      <c r="HG126">
        <v>8322.1</v>
      </c>
      <c r="HH126">
        <v>9999</v>
      </c>
      <c r="HI126">
        <v>9999</v>
      </c>
      <c r="HJ126">
        <v>970.3</v>
      </c>
      <c r="HK126">
        <v>4.97126</v>
      </c>
      <c r="HL126">
        <v>1.8740300000000001</v>
      </c>
      <c r="HM126">
        <v>1.87035</v>
      </c>
      <c r="HN126">
        <v>1.8699300000000001</v>
      </c>
      <c r="HO126">
        <v>1.8745799999999999</v>
      </c>
      <c r="HP126">
        <v>1.8712800000000001</v>
      </c>
      <c r="HQ126">
        <v>1.86676</v>
      </c>
      <c r="HR126">
        <v>1.87781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-2.1819999999999999</v>
      </c>
      <c r="IG126">
        <v>0.59760000000000002</v>
      </c>
      <c r="IH126">
        <v>-1.4143203888967211</v>
      </c>
      <c r="II126">
        <v>1.7196870422270779E-5</v>
      </c>
      <c r="IJ126">
        <v>-2.1741833173098589E-6</v>
      </c>
      <c r="IK126">
        <v>9.0595066644434051E-10</v>
      </c>
      <c r="IL126">
        <v>0.59756978560464113</v>
      </c>
      <c r="IM126">
        <v>0</v>
      </c>
      <c r="IN126">
        <v>0</v>
      </c>
      <c r="IO126">
        <v>0</v>
      </c>
      <c r="IP126">
        <v>17</v>
      </c>
      <c r="IQ126">
        <v>2050</v>
      </c>
      <c r="IR126">
        <v>3</v>
      </c>
      <c r="IS126">
        <v>34</v>
      </c>
      <c r="IT126">
        <v>156.9</v>
      </c>
      <c r="IU126">
        <v>156.9</v>
      </c>
      <c r="IV126">
        <v>1.6809099999999999</v>
      </c>
      <c r="IW126">
        <v>2.5476100000000002</v>
      </c>
      <c r="IX126">
        <v>1.49902</v>
      </c>
      <c r="IY126">
        <v>2.3010299999999999</v>
      </c>
      <c r="IZ126">
        <v>1.69678</v>
      </c>
      <c r="JA126">
        <v>2.3864700000000001</v>
      </c>
      <c r="JB126">
        <v>41.248199999999997</v>
      </c>
      <c r="JC126">
        <v>14.009499999999999</v>
      </c>
      <c r="JD126">
        <v>18</v>
      </c>
      <c r="JE126">
        <v>720.34299999999996</v>
      </c>
      <c r="JF126">
        <v>304.363</v>
      </c>
      <c r="JG126">
        <v>29.9999</v>
      </c>
      <c r="JH126">
        <v>38.152299999999997</v>
      </c>
      <c r="JI126">
        <v>29.998999999999999</v>
      </c>
      <c r="JJ126">
        <v>38.235799999999998</v>
      </c>
      <c r="JK126">
        <v>38.234999999999999</v>
      </c>
      <c r="JL126">
        <v>33.715400000000002</v>
      </c>
      <c r="JM126">
        <v>21.7334</v>
      </c>
      <c r="JN126">
        <v>100</v>
      </c>
      <c r="JO126">
        <v>30</v>
      </c>
      <c r="JP126">
        <v>742.66200000000003</v>
      </c>
      <c r="JQ126">
        <v>34.086300000000001</v>
      </c>
      <c r="JR126">
        <v>97.895799999999994</v>
      </c>
      <c r="JS126">
        <v>97.848699999999994</v>
      </c>
    </row>
    <row r="127" spans="1:279" x14ac:dyDescent="0.2">
      <c r="A127">
        <v>112</v>
      </c>
      <c r="B127">
        <v>1658325511.0999999</v>
      </c>
      <c r="C127">
        <v>443</v>
      </c>
      <c r="D127" t="s">
        <v>643</v>
      </c>
      <c r="E127" t="s">
        <v>644</v>
      </c>
      <c r="F127">
        <v>4</v>
      </c>
      <c r="G127">
        <v>1658325509.0999999</v>
      </c>
      <c r="H127">
        <f t="shared" si="50"/>
        <v>1.8513850350697835E-3</v>
      </c>
      <c r="I127">
        <f t="shared" si="51"/>
        <v>1.8513850350697836</v>
      </c>
      <c r="J127">
        <f t="shared" si="52"/>
        <v>11.505127372027642</v>
      </c>
      <c r="K127">
        <f t="shared" si="53"/>
        <v>715.8851428571428</v>
      </c>
      <c r="L127">
        <f t="shared" si="54"/>
        <v>497.77573221868482</v>
      </c>
      <c r="M127">
        <f t="shared" si="55"/>
        <v>50.394891737504871</v>
      </c>
      <c r="N127">
        <f t="shared" si="56"/>
        <v>72.476322037580658</v>
      </c>
      <c r="O127">
        <f t="shared" si="57"/>
        <v>9.4139126370548346E-2</v>
      </c>
      <c r="P127">
        <f t="shared" si="58"/>
        <v>2.7647272071485665</v>
      </c>
      <c r="Q127">
        <f t="shared" si="59"/>
        <v>9.2393943438067672E-2</v>
      </c>
      <c r="R127">
        <f t="shared" si="60"/>
        <v>5.7900317670582221E-2</v>
      </c>
      <c r="S127">
        <f t="shared" si="61"/>
        <v>194.41551261251209</v>
      </c>
      <c r="T127">
        <f t="shared" si="62"/>
        <v>35.523010427929428</v>
      </c>
      <c r="U127">
        <f t="shared" si="63"/>
        <v>34.686985714285711</v>
      </c>
      <c r="V127">
        <f t="shared" si="64"/>
        <v>5.5511986243398548</v>
      </c>
      <c r="W127">
        <f t="shared" si="65"/>
        <v>64.612392981166806</v>
      </c>
      <c r="X127">
        <f t="shared" si="66"/>
        <v>3.6143834121113794</v>
      </c>
      <c r="Y127">
        <f t="shared" si="67"/>
        <v>5.5939476087271656</v>
      </c>
      <c r="Z127">
        <f t="shared" si="68"/>
        <v>1.9368152122284754</v>
      </c>
      <c r="AA127">
        <f t="shared" si="69"/>
        <v>-81.646080046577453</v>
      </c>
      <c r="AB127">
        <f t="shared" si="70"/>
        <v>20.611758578523439</v>
      </c>
      <c r="AC127">
        <f t="shared" si="71"/>
        <v>1.7369772115853805</v>
      </c>
      <c r="AD127">
        <f t="shared" si="72"/>
        <v>135.11816835604347</v>
      </c>
      <c r="AE127">
        <f t="shared" si="73"/>
        <v>20.956172802927924</v>
      </c>
      <c r="AF127">
        <f t="shared" si="74"/>
        <v>1.8510308796979302</v>
      </c>
      <c r="AG127">
        <f t="shared" si="75"/>
        <v>11.505127372027642</v>
      </c>
      <c r="AH127">
        <v>762.55071949599574</v>
      </c>
      <c r="AI127">
        <v>744.94455151515092</v>
      </c>
      <c r="AJ127">
        <v>1.704052938844999</v>
      </c>
      <c r="AK127">
        <v>63.920997978006959</v>
      </c>
      <c r="AL127">
        <f t="shared" si="76"/>
        <v>1.8513850350697836</v>
      </c>
      <c r="AM127">
        <v>34.053205102830759</v>
      </c>
      <c r="AN127">
        <v>35.701679393939401</v>
      </c>
      <c r="AO127">
        <v>-2.240836720079806E-4</v>
      </c>
      <c r="AP127">
        <v>90.484430062809054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46976.654302912182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1009.4504997992292</v>
      </c>
      <c r="BI127">
        <f t="shared" si="83"/>
        <v>11.505127372027642</v>
      </c>
      <c r="BJ127" t="e">
        <f t="shared" si="84"/>
        <v>#DIV/0!</v>
      </c>
      <c r="BK127">
        <f t="shared" si="85"/>
        <v>1.1397416093524062E-2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1199.934285714286</v>
      </c>
      <c r="CQ127">
        <f t="shared" si="97"/>
        <v>1009.4504997992292</v>
      </c>
      <c r="CR127">
        <f t="shared" si="98"/>
        <v>0.84125481854894468</v>
      </c>
      <c r="CS127">
        <f t="shared" si="99"/>
        <v>0.16202179979946332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1658325509.0999999</v>
      </c>
      <c r="CZ127">
        <v>715.8851428571428</v>
      </c>
      <c r="DA127">
        <v>736.44357142857132</v>
      </c>
      <c r="DB127">
        <v>35.701085714285718</v>
      </c>
      <c r="DC127">
        <v>34.054157142857143</v>
      </c>
      <c r="DD127">
        <v>718.07285714285717</v>
      </c>
      <c r="DE127">
        <v>35.10351428571429</v>
      </c>
      <c r="DF127">
        <v>650.28214285714296</v>
      </c>
      <c r="DG127">
        <v>101.14014285714291</v>
      </c>
      <c r="DH127">
        <v>0.10001104285714291</v>
      </c>
      <c r="DI127">
        <v>34.825271428571433</v>
      </c>
      <c r="DJ127">
        <v>999.89999999999986</v>
      </c>
      <c r="DK127">
        <v>34.686985714285711</v>
      </c>
      <c r="DL127">
        <v>0</v>
      </c>
      <c r="DM127">
        <v>0</v>
      </c>
      <c r="DN127">
        <v>8986.25</v>
      </c>
      <c r="DO127">
        <v>0</v>
      </c>
      <c r="DP127">
        <v>1485.341428571428</v>
      </c>
      <c r="DQ127">
        <v>-20.558542857142861</v>
      </c>
      <c r="DR127">
        <v>742.38928571428573</v>
      </c>
      <c r="DS127">
        <v>762.40685714285723</v>
      </c>
      <c r="DT127">
        <v>1.6469357142857139</v>
      </c>
      <c r="DU127">
        <v>736.44357142857132</v>
      </c>
      <c r="DV127">
        <v>34.054157142857143</v>
      </c>
      <c r="DW127">
        <v>3.6108071428571429</v>
      </c>
      <c r="DX127">
        <v>3.4442357142857141</v>
      </c>
      <c r="DY127">
        <v>27.14995714285714</v>
      </c>
      <c r="DZ127">
        <v>26.34731428571428</v>
      </c>
      <c r="EA127">
        <v>1199.934285714286</v>
      </c>
      <c r="EB127">
        <v>0.95799728571428577</v>
      </c>
      <c r="EC127">
        <v>4.2002814285714278E-2</v>
      </c>
      <c r="ED127">
        <v>0</v>
      </c>
      <c r="EE127">
        <v>713.3661428571429</v>
      </c>
      <c r="EF127">
        <v>5.0001600000000002</v>
      </c>
      <c r="EG127">
        <v>10568.28571428571</v>
      </c>
      <c r="EH127">
        <v>9514.66</v>
      </c>
      <c r="EI127">
        <v>50.991</v>
      </c>
      <c r="EJ127">
        <v>53.436999999999998</v>
      </c>
      <c r="EK127">
        <v>52.24971428571429</v>
      </c>
      <c r="EL127">
        <v>52.125</v>
      </c>
      <c r="EM127">
        <v>52.544285714285706</v>
      </c>
      <c r="EN127">
        <v>1144.744285714286</v>
      </c>
      <c r="EO127">
        <v>50.19</v>
      </c>
      <c r="EP127">
        <v>0</v>
      </c>
      <c r="EQ127">
        <v>768022.20000004768</v>
      </c>
      <c r="ER127">
        <v>0</v>
      </c>
      <c r="ES127">
        <v>711.76480769230773</v>
      </c>
      <c r="ET127">
        <v>17.372136725206779</v>
      </c>
      <c r="EU127">
        <v>663.76410171653799</v>
      </c>
      <c r="EV127">
        <v>10544.688461538461</v>
      </c>
      <c r="EW127">
        <v>15</v>
      </c>
      <c r="EX127">
        <v>1658316094</v>
      </c>
      <c r="EY127" t="s">
        <v>416</v>
      </c>
      <c r="EZ127">
        <v>1658316090.5</v>
      </c>
      <c r="FA127">
        <v>1658316094</v>
      </c>
      <c r="FB127">
        <v>11</v>
      </c>
      <c r="FC127">
        <v>-0.13300000000000001</v>
      </c>
      <c r="FD127">
        <v>0.107</v>
      </c>
      <c r="FE127">
        <v>-1.72</v>
      </c>
      <c r="FF127">
        <v>0.44</v>
      </c>
      <c r="FG127">
        <v>415</v>
      </c>
      <c r="FH127">
        <v>29</v>
      </c>
      <c r="FI127">
        <v>0.15</v>
      </c>
      <c r="FJ127">
        <v>0.28000000000000003</v>
      </c>
      <c r="FK127">
        <v>-20.398624999999999</v>
      </c>
      <c r="FL127">
        <v>-1.8303399624765171</v>
      </c>
      <c r="FM127">
        <v>0.18806982579616521</v>
      </c>
      <c r="FN127">
        <v>0</v>
      </c>
      <c r="FO127">
        <v>710.93335294117651</v>
      </c>
      <c r="FP127">
        <v>16.952330010468451</v>
      </c>
      <c r="FQ127">
        <v>1.6750302698292621</v>
      </c>
      <c r="FR127">
        <v>0</v>
      </c>
      <c r="FS127">
        <v>1.6715662499999999</v>
      </c>
      <c r="FT127">
        <v>-0.19448116322702269</v>
      </c>
      <c r="FU127">
        <v>1.9007266201047968E-2</v>
      </c>
      <c r="FV127">
        <v>0</v>
      </c>
      <c r="FW127">
        <v>0</v>
      </c>
      <c r="FX127">
        <v>3</v>
      </c>
      <c r="FY127" t="s">
        <v>425</v>
      </c>
      <c r="FZ127">
        <v>3.3671600000000002</v>
      </c>
      <c r="GA127">
        <v>2.89358</v>
      </c>
      <c r="GB127">
        <v>0.14462</v>
      </c>
      <c r="GC127">
        <v>0.14924999999999999</v>
      </c>
      <c r="GD127">
        <v>0.14399300000000001</v>
      </c>
      <c r="GE127">
        <v>0.14257900000000001</v>
      </c>
      <c r="GF127">
        <v>29381</v>
      </c>
      <c r="GG127">
        <v>25425.3</v>
      </c>
      <c r="GH127">
        <v>30715.7</v>
      </c>
      <c r="GI127">
        <v>27872.6</v>
      </c>
      <c r="GJ127">
        <v>34656.5</v>
      </c>
      <c r="GK127">
        <v>33725.4</v>
      </c>
      <c r="GL127">
        <v>40048.6</v>
      </c>
      <c r="GM127">
        <v>38857.1</v>
      </c>
      <c r="GN127">
        <v>2.30335</v>
      </c>
      <c r="GO127">
        <v>1.58002</v>
      </c>
      <c r="GP127">
        <v>0</v>
      </c>
      <c r="GQ127">
        <v>6.81393E-2</v>
      </c>
      <c r="GR127">
        <v>999.9</v>
      </c>
      <c r="GS127">
        <v>33.5884</v>
      </c>
      <c r="GT127">
        <v>65.599999999999994</v>
      </c>
      <c r="GU127">
        <v>36.6</v>
      </c>
      <c r="GV127">
        <v>40.013100000000001</v>
      </c>
      <c r="GW127">
        <v>50.580199999999998</v>
      </c>
      <c r="GX127">
        <v>39.591299999999997</v>
      </c>
      <c r="GY127">
        <v>1</v>
      </c>
      <c r="GZ127">
        <v>0.84173299999999995</v>
      </c>
      <c r="HA127">
        <v>2.2487499999999998</v>
      </c>
      <c r="HB127">
        <v>20.191199999999998</v>
      </c>
      <c r="HC127">
        <v>5.2147399999999999</v>
      </c>
      <c r="HD127">
        <v>11.9758</v>
      </c>
      <c r="HE127">
        <v>4.9901499999999999</v>
      </c>
      <c r="HF127">
        <v>3.2925499999999999</v>
      </c>
      <c r="HG127">
        <v>8322.1</v>
      </c>
      <c r="HH127">
        <v>9999</v>
      </c>
      <c r="HI127">
        <v>9999</v>
      </c>
      <c r="HJ127">
        <v>970.3</v>
      </c>
      <c r="HK127">
        <v>4.9712300000000003</v>
      </c>
      <c r="HL127">
        <v>1.8740600000000001</v>
      </c>
      <c r="HM127">
        <v>1.8703399999999999</v>
      </c>
      <c r="HN127">
        <v>1.86992</v>
      </c>
      <c r="HO127">
        <v>1.8745700000000001</v>
      </c>
      <c r="HP127">
        <v>1.87124</v>
      </c>
      <c r="HQ127">
        <v>1.86676</v>
      </c>
      <c r="HR127">
        <v>1.8777699999999999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-2.1930000000000001</v>
      </c>
      <c r="IG127">
        <v>0.59760000000000002</v>
      </c>
      <c r="IH127">
        <v>-1.4143203888967211</v>
      </c>
      <c r="II127">
        <v>1.7196870422270779E-5</v>
      </c>
      <c r="IJ127">
        <v>-2.1741833173098589E-6</v>
      </c>
      <c r="IK127">
        <v>9.0595066644434051E-10</v>
      </c>
      <c r="IL127">
        <v>0.59756978560464113</v>
      </c>
      <c r="IM127">
        <v>0</v>
      </c>
      <c r="IN127">
        <v>0</v>
      </c>
      <c r="IO127">
        <v>0</v>
      </c>
      <c r="IP127">
        <v>17</v>
      </c>
      <c r="IQ127">
        <v>2050</v>
      </c>
      <c r="IR127">
        <v>3</v>
      </c>
      <c r="IS127">
        <v>34</v>
      </c>
      <c r="IT127">
        <v>157</v>
      </c>
      <c r="IU127">
        <v>157</v>
      </c>
      <c r="IV127">
        <v>1.69312</v>
      </c>
      <c r="IW127">
        <v>2.5488300000000002</v>
      </c>
      <c r="IX127">
        <v>1.49902</v>
      </c>
      <c r="IY127">
        <v>2.3022499999999999</v>
      </c>
      <c r="IZ127">
        <v>1.69678</v>
      </c>
      <c r="JA127">
        <v>2.32178</v>
      </c>
      <c r="JB127">
        <v>41.248199999999997</v>
      </c>
      <c r="JC127">
        <v>14.0007</v>
      </c>
      <c r="JD127">
        <v>18</v>
      </c>
      <c r="JE127">
        <v>720.38599999999997</v>
      </c>
      <c r="JF127">
        <v>304.399</v>
      </c>
      <c r="JG127">
        <v>29.999600000000001</v>
      </c>
      <c r="JH127">
        <v>38.141399999999997</v>
      </c>
      <c r="JI127">
        <v>29.999099999999999</v>
      </c>
      <c r="JJ127">
        <v>38.222299999999997</v>
      </c>
      <c r="JK127">
        <v>38.220500000000001</v>
      </c>
      <c r="JL127">
        <v>33.9649</v>
      </c>
      <c r="JM127">
        <v>21.7334</v>
      </c>
      <c r="JN127">
        <v>100</v>
      </c>
      <c r="JO127">
        <v>30</v>
      </c>
      <c r="JP127">
        <v>749.36900000000003</v>
      </c>
      <c r="JQ127">
        <v>34.083300000000001</v>
      </c>
      <c r="JR127">
        <v>97.898600000000002</v>
      </c>
      <c r="JS127">
        <v>97.852999999999994</v>
      </c>
    </row>
    <row r="128" spans="1:279" x14ac:dyDescent="0.2">
      <c r="A128">
        <v>113</v>
      </c>
      <c r="B128">
        <v>1658325515.0999999</v>
      </c>
      <c r="C128">
        <v>447</v>
      </c>
      <c r="D128" t="s">
        <v>645</v>
      </c>
      <c r="E128" t="s">
        <v>646</v>
      </c>
      <c r="F128">
        <v>4</v>
      </c>
      <c r="G128">
        <v>1658325512.7874999</v>
      </c>
      <c r="H128">
        <f t="shared" si="50"/>
        <v>1.8524985093551535E-3</v>
      </c>
      <c r="I128">
        <f t="shared" si="51"/>
        <v>1.8524985093551536</v>
      </c>
      <c r="J128">
        <f t="shared" si="52"/>
        <v>11.64278280072552</v>
      </c>
      <c r="K128">
        <f t="shared" si="53"/>
        <v>721.875</v>
      </c>
      <c r="L128">
        <f t="shared" si="54"/>
        <v>501.30045849060048</v>
      </c>
      <c r="M128">
        <f t="shared" si="55"/>
        <v>50.751822161116905</v>
      </c>
      <c r="N128">
        <f t="shared" si="56"/>
        <v>73.082860791445313</v>
      </c>
      <c r="O128">
        <f t="shared" si="57"/>
        <v>9.4171499981641066E-2</v>
      </c>
      <c r="P128">
        <f t="shared" si="58"/>
        <v>2.7659528323662825</v>
      </c>
      <c r="Q128">
        <f t="shared" si="59"/>
        <v>9.242588691312581E-2</v>
      </c>
      <c r="R128">
        <f t="shared" si="60"/>
        <v>5.7920320586716124E-2</v>
      </c>
      <c r="S128">
        <f t="shared" si="61"/>
        <v>194.41323261250741</v>
      </c>
      <c r="T128">
        <f t="shared" si="62"/>
        <v>35.524734828179227</v>
      </c>
      <c r="U128">
        <f t="shared" si="63"/>
        <v>34.689662499999997</v>
      </c>
      <c r="V128">
        <f t="shared" si="64"/>
        <v>5.5520234099364956</v>
      </c>
      <c r="W128">
        <f t="shared" si="65"/>
        <v>64.610091207021341</v>
      </c>
      <c r="X128">
        <f t="shared" si="66"/>
        <v>3.6147213218837062</v>
      </c>
      <c r="Y128">
        <f t="shared" si="67"/>
        <v>5.5946698949883009</v>
      </c>
      <c r="Z128">
        <f t="shared" si="68"/>
        <v>1.9373020880527894</v>
      </c>
      <c r="AA128">
        <f t="shared" si="69"/>
        <v>-81.695184262562265</v>
      </c>
      <c r="AB128">
        <f t="shared" si="70"/>
        <v>20.568970897528565</v>
      </c>
      <c r="AC128">
        <f t="shared" si="71"/>
        <v>1.7326456351830004</v>
      </c>
      <c r="AD128">
        <f t="shared" si="72"/>
        <v>135.01966488265671</v>
      </c>
      <c r="AE128">
        <f t="shared" si="73"/>
        <v>20.908496391911992</v>
      </c>
      <c r="AF128">
        <f t="shared" si="74"/>
        <v>1.8493666144508789</v>
      </c>
      <c r="AG128">
        <f t="shared" si="75"/>
        <v>11.64278280072552</v>
      </c>
      <c r="AH128">
        <v>769.23215744115862</v>
      </c>
      <c r="AI128">
        <v>751.62894545454503</v>
      </c>
      <c r="AJ128">
        <v>1.669296716837172</v>
      </c>
      <c r="AK128">
        <v>63.920997978006959</v>
      </c>
      <c r="AL128">
        <f t="shared" si="76"/>
        <v>1.8524985093551536</v>
      </c>
      <c r="AM128">
        <v>34.058346677293279</v>
      </c>
      <c r="AN128">
        <v>35.706076969696973</v>
      </c>
      <c r="AO128">
        <v>9.8410264668032243E-5</v>
      </c>
      <c r="AP128">
        <v>90.484430062809054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47009.803111871101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1009.4384997992266</v>
      </c>
      <c r="BI128">
        <f t="shared" si="83"/>
        <v>11.64278280072552</v>
      </c>
      <c r="BJ128" t="e">
        <f t="shared" si="84"/>
        <v>#DIV/0!</v>
      </c>
      <c r="BK128">
        <f t="shared" si="85"/>
        <v>1.1533919900064466E-2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1199.92</v>
      </c>
      <c r="CQ128">
        <f t="shared" si="97"/>
        <v>1009.4384997992266</v>
      </c>
      <c r="CR128">
        <f t="shared" si="98"/>
        <v>0.84125483348825469</v>
      </c>
      <c r="CS128">
        <f t="shared" si="99"/>
        <v>0.16202182863233167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1658325512.7874999</v>
      </c>
      <c r="CZ128">
        <v>721.875</v>
      </c>
      <c r="DA128">
        <v>742.39912500000003</v>
      </c>
      <c r="DB128">
        <v>35.704362500000002</v>
      </c>
      <c r="DC128">
        <v>34.058875</v>
      </c>
      <c r="DD128">
        <v>724.07275000000004</v>
      </c>
      <c r="DE128">
        <v>35.106787500000003</v>
      </c>
      <c r="DF128">
        <v>650.26424999999995</v>
      </c>
      <c r="DG128">
        <v>101.14037500000001</v>
      </c>
      <c r="DH128">
        <v>9.9951637499999996E-2</v>
      </c>
      <c r="DI128">
        <v>34.827599999999997</v>
      </c>
      <c r="DJ128">
        <v>999.9</v>
      </c>
      <c r="DK128">
        <v>34.689662499999997</v>
      </c>
      <c r="DL128">
        <v>0</v>
      </c>
      <c r="DM128">
        <v>0</v>
      </c>
      <c r="DN128">
        <v>8992.7350000000006</v>
      </c>
      <c r="DO128">
        <v>0</v>
      </c>
      <c r="DP128">
        <v>1448.2125000000001</v>
      </c>
      <c r="DQ128">
        <v>-20.5243</v>
      </c>
      <c r="DR128">
        <v>748.60325</v>
      </c>
      <c r="DS128">
        <v>768.575875</v>
      </c>
      <c r="DT128">
        <v>1.6454887499999999</v>
      </c>
      <c r="DU128">
        <v>742.39912500000003</v>
      </c>
      <c r="DV128">
        <v>34.058875</v>
      </c>
      <c r="DW128">
        <v>3.6111487499999999</v>
      </c>
      <c r="DX128">
        <v>3.444725</v>
      </c>
      <c r="DY128">
        <v>27.151587500000002</v>
      </c>
      <c r="DZ128">
        <v>26.34975</v>
      </c>
      <c r="EA128">
        <v>1199.92</v>
      </c>
      <c r="EB128">
        <v>0.95799674999999995</v>
      </c>
      <c r="EC128">
        <v>4.2003387500000003E-2</v>
      </c>
      <c r="ED128">
        <v>0</v>
      </c>
      <c r="EE128">
        <v>714.38075000000003</v>
      </c>
      <c r="EF128">
        <v>5.0001600000000002</v>
      </c>
      <c r="EG128">
        <v>10611.7</v>
      </c>
      <c r="EH128">
        <v>9514.52</v>
      </c>
      <c r="EI128">
        <v>51</v>
      </c>
      <c r="EJ128">
        <v>53.436999999999998</v>
      </c>
      <c r="EK128">
        <v>52.241874999999993</v>
      </c>
      <c r="EL128">
        <v>52.109250000000003</v>
      </c>
      <c r="EM128">
        <v>52.53875</v>
      </c>
      <c r="EN128">
        <v>1144.73</v>
      </c>
      <c r="EO128">
        <v>50.19</v>
      </c>
      <c r="EP128">
        <v>0</v>
      </c>
      <c r="EQ128">
        <v>768026.40000009537</v>
      </c>
      <c r="ER128">
        <v>0</v>
      </c>
      <c r="ES128">
        <v>713.05367999999987</v>
      </c>
      <c r="ET128">
        <v>16.17376922818087</v>
      </c>
      <c r="EU128">
        <v>148.02307682465559</v>
      </c>
      <c r="EV128">
        <v>10596.316000000001</v>
      </c>
      <c r="EW128">
        <v>15</v>
      </c>
      <c r="EX128">
        <v>1658316094</v>
      </c>
      <c r="EY128" t="s">
        <v>416</v>
      </c>
      <c r="EZ128">
        <v>1658316090.5</v>
      </c>
      <c r="FA128">
        <v>1658316094</v>
      </c>
      <c r="FB128">
        <v>11</v>
      </c>
      <c r="FC128">
        <v>-0.13300000000000001</v>
      </c>
      <c r="FD128">
        <v>0.107</v>
      </c>
      <c r="FE128">
        <v>-1.72</v>
      </c>
      <c r="FF128">
        <v>0.44</v>
      </c>
      <c r="FG128">
        <v>415</v>
      </c>
      <c r="FH128">
        <v>29</v>
      </c>
      <c r="FI128">
        <v>0.15</v>
      </c>
      <c r="FJ128">
        <v>0.28000000000000003</v>
      </c>
      <c r="FK128">
        <v>-20.45985609756098</v>
      </c>
      <c r="FL128">
        <v>-1.0046111498258481</v>
      </c>
      <c r="FM128">
        <v>0.13370605920338</v>
      </c>
      <c r="FN128">
        <v>0</v>
      </c>
      <c r="FO128">
        <v>711.93476470588246</v>
      </c>
      <c r="FP128">
        <v>17.11150496484257</v>
      </c>
      <c r="FQ128">
        <v>1.687612794641197</v>
      </c>
      <c r="FR128">
        <v>0</v>
      </c>
      <c r="FS128">
        <v>1.6623600000000001</v>
      </c>
      <c r="FT128">
        <v>-0.147927177700344</v>
      </c>
      <c r="FU128">
        <v>1.4898697111148889E-2</v>
      </c>
      <c r="FV128">
        <v>0</v>
      </c>
      <c r="FW128">
        <v>0</v>
      </c>
      <c r="FX128">
        <v>3</v>
      </c>
      <c r="FY128" t="s">
        <v>425</v>
      </c>
      <c r="FZ128">
        <v>3.3668399999999998</v>
      </c>
      <c r="GA128">
        <v>2.8937300000000001</v>
      </c>
      <c r="GB128">
        <v>0.145514</v>
      </c>
      <c r="GC128">
        <v>0.150168</v>
      </c>
      <c r="GD128">
        <v>0.14401</v>
      </c>
      <c r="GE128">
        <v>0.142593</v>
      </c>
      <c r="GF128">
        <v>29350.5</v>
      </c>
      <c r="GG128">
        <v>25398.3</v>
      </c>
      <c r="GH128">
        <v>30716</v>
      </c>
      <c r="GI128">
        <v>27873.200000000001</v>
      </c>
      <c r="GJ128">
        <v>34655.800000000003</v>
      </c>
      <c r="GK128">
        <v>33725.599999999999</v>
      </c>
      <c r="GL128">
        <v>40048.5</v>
      </c>
      <c r="GM128">
        <v>38858</v>
      </c>
      <c r="GN128">
        <v>2.30335</v>
      </c>
      <c r="GO128">
        <v>1.5800799999999999</v>
      </c>
      <c r="GP128">
        <v>0</v>
      </c>
      <c r="GQ128">
        <v>6.7759299999999995E-2</v>
      </c>
      <c r="GR128">
        <v>999.9</v>
      </c>
      <c r="GS128">
        <v>33.598199999999999</v>
      </c>
      <c r="GT128">
        <v>65.599999999999994</v>
      </c>
      <c r="GU128">
        <v>36.6</v>
      </c>
      <c r="GV128">
        <v>40.007399999999997</v>
      </c>
      <c r="GW128">
        <v>50.430199999999999</v>
      </c>
      <c r="GX128">
        <v>40.400599999999997</v>
      </c>
      <c r="GY128">
        <v>1</v>
      </c>
      <c r="GZ128">
        <v>0.84085100000000002</v>
      </c>
      <c r="HA128">
        <v>2.2471800000000002</v>
      </c>
      <c r="HB128">
        <v>20.191199999999998</v>
      </c>
      <c r="HC128">
        <v>5.2148899999999996</v>
      </c>
      <c r="HD128">
        <v>11.9748</v>
      </c>
      <c r="HE128">
        <v>4.9898499999999997</v>
      </c>
      <c r="HF128">
        <v>3.2925</v>
      </c>
      <c r="HG128">
        <v>8322.4</v>
      </c>
      <c r="HH128">
        <v>9999</v>
      </c>
      <c r="HI128">
        <v>9999</v>
      </c>
      <c r="HJ128">
        <v>970.3</v>
      </c>
      <c r="HK128">
        <v>4.97126</v>
      </c>
      <c r="HL128">
        <v>1.8740300000000001</v>
      </c>
      <c r="HM128">
        <v>1.87032</v>
      </c>
      <c r="HN128">
        <v>1.8699300000000001</v>
      </c>
      <c r="HO128">
        <v>1.87456</v>
      </c>
      <c r="HP128">
        <v>1.8712899999999999</v>
      </c>
      <c r="HQ128">
        <v>1.86676</v>
      </c>
      <c r="HR128">
        <v>1.8777900000000001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-2.2050000000000001</v>
      </c>
      <c r="IG128">
        <v>0.59750000000000003</v>
      </c>
      <c r="IH128">
        <v>-1.4143203888967211</v>
      </c>
      <c r="II128">
        <v>1.7196870422270779E-5</v>
      </c>
      <c r="IJ128">
        <v>-2.1741833173098589E-6</v>
      </c>
      <c r="IK128">
        <v>9.0595066644434051E-10</v>
      </c>
      <c r="IL128">
        <v>0.59756978560464113</v>
      </c>
      <c r="IM128">
        <v>0</v>
      </c>
      <c r="IN128">
        <v>0</v>
      </c>
      <c r="IO128">
        <v>0</v>
      </c>
      <c r="IP128">
        <v>17</v>
      </c>
      <c r="IQ128">
        <v>2050</v>
      </c>
      <c r="IR128">
        <v>3</v>
      </c>
      <c r="IS128">
        <v>34</v>
      </c>
      <c r="IT128">
        <v>157.1</v>
      </c>
      <c r="IU128">
        <v>157</v>
      </c>
      <c r="IV128">
        <v>1.7053199999999999</v>
      </c>
      <c r="IW128">
        <v>2.5476100000000002</v>
      </c>
      <c r="IX128">
        <v>1.49902</v>
      </c>
      <c r="IY128">
        <v>2.3034699999999999</v>
      </c>
      <c r="IZ128">
        <v>1.69678</v>
      </c>
      <c r="JA128">
        <v>2.2973599999999998</v>
      </c>
      <c r="JB128">
        <v>41.274099999999997</v>
      </c>
      <c r="JC128">
        <v>14.009499999999999</v>
      </c>
      <c r="JD128">
        <v>18</v>
      </c>
      <c r="JE128">
        <v>720.25400000000002</v>
      </c>
      <c r="JF128">
        <v>304.37400000000002</v>
      </c>
      <c r="JG128">
        <v>29.999700000000001</v>
      </c>
      <c r="JH128">
        <v>38.131399999999999</v>
      </c>
      <c r="JI128">
        <v>29.999099999999999</v>
      </c>
      <c r="JJ128">
        <v>38.2102</v>
      </c>
      <c r="JK128">
        <v>38.209400000000002</v>
      </c>
      <c r="JL128">
        <v>34.211500000000001</v>
      </c>
      <c r="JM128">
        <v>21.7334</v>
      </c>
      <c r="JN128">
        <v>100</v>
      </c>
      <c r="JO128">
        <v>30</v>
      </c>
      <c r="JP128">
        <v>756.05200000000002</v>
      </c>
      <c r="JQ128">
        <v>34.082700000000003</v>
      </c>
      <c r="JR128">
        <v>97.898899999999998</v>
      </c>
      <c r="JS128">
        <v>97.855199999999996</v>
      </c>
    </row>
    <row r="129" spans="1:279" x14ac:dyDescent="0.2">
      <c r="A129">
        <v>114</v>
      </c>
      <c r="B129">
        <v>1658325519.0999999</v>
      </c>
      <c r="C129">
        <v>451</v>
      </c>
      <c r="D129" t="s">
        <v>647</v>
      </c>
      <c r="E129" t="s">
        <v>648</v>
      </c>
      <c r="F129">
        <v>4</v>
      </c>
      <c r="G129">
        <v>1658325517.0999999</v>
      </c>
      <c r="H129">
        <f t="shared" si="50"/>
        <v>1.8550331918003526E-3</v>
      </c>
      <c r="I129">
        <f t="shared" si="51"/>
        <v>1.8550331918003526</v>
      </c>
      <c r="J129">
        <f t="shared" si="52"/>
        <v>11.698499388204763</v>
      </c>
      <c r="K129">
        <f t="shared" si="53"/>
        <v>728.88671428571433</v>
      </c>
      <c r="L129">
        <f t="shared" si="54"/>
        <v>507.21961511512518</v>
      </c>
      <c r="M129">
        <f t="shared" si="55"/>
        <v>51.351227897394949</v>
      </c>
      <c r="N129">
        <f t="shared" si="56"/>
        <v>73.792942270526524</v>
      </c>
      <c r="O129">
        <f t="shared" si="57"/>
        <v>9.4216150994081968E-2</v>
      </c>
      <c r="P129">
        <f t="shared" si="58"/>
        <v>2.7657948048606924</v>
      </c>
      <c r="Q129">
        <f t="shared" si="59"/>
        <v>9.2468800899595874E-2</v>
      </c>
      <c r="R129">
        <f t="shared" si="60"/>
        <v>5.7947293807170328E-2</v>
      </c>
      <c r="S129">
        <f t="shared" si="61"/>
        <v>194.41688061251477</v>
      </c>
      <c r="T129">
        <f t="shared" si="62"/>
        <v>35.53098484046496</v>
      </c>
      <c r="U129">
        <f t="shared" si="63"/>
        <v>34.697428571428567</v>
      </c>
      <c r="V129">
        <f t="shared" si="64"/>
        <v>5.5544169364824931</v>
      </c>
      <c r="W129">
        <f t="shared" si="65"/>
        <v>64.597364164060437</v>
      </c>
      <c r="X129">
        <f t="shared" si="66"/>
        <v>3.6153892887954435</v>
      </c>
      <c r="Y129">
        <f t="shared" si="67"/>
        <v>5.5968062096361999</v>
      </c>
      <c r="Z129">
        <f t="shared" si="68"/>
        <v>1.9390276476870496</v>
      </c>
      <c r="AA129">
        <f t="shared" si="69"/>
        <v>-81.806963758395554</v>
      </c>
      <c r="AB129">
        <f t="shared" si="70"/>
        <v>20.436526088736336</v>
      </c>
      <c r="AC129">
        <f t="shared" si="71"/>
        <v>1.7217103319991265</v>
      </c>
      <c r="AD129">
        <f t="shared" si="72"/>
        <v>134.76815327485468</v>
      </c>
      <c r="AE129">
        <f t="shared" si="73"/>
        <v>21.183996056101162</v>
      </c>
      <c r="AF129">
        <f t="shared" si="74"/>
        <v>1.8508485989086774</v>
      </c>
      <c r="AG129">
        <f t="shared" si="75"/>
        <v>11.698499388204763</v>
      </c>
      <c r="AH129">
        <v>776.26821723859223</v>
      </c>
      <c r="AI129">
        <v>758.4489090909093</v>
      </c>
      <c r="AJ129">
        <v>1.7111698695759561</v>
      </c>
      <c r="AK129">
        <v>63.920997978006959</v>
      </c>
      <c r="AL129">
        <f t="shared" si="76"/>
        <v>1.8550331918003526</v>
      </c>
      <c r="AM129">
        <v>34.063152895938558</v>
      </c>
      <c r="AN129">
        <v>35.712602424242419</v>
      </c>
      <c r="AO129">
        <v>2.0001748867568689E-4</v>
      </c>
      <c r="AP129">
        <v>90.484430062809054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47004.432919557759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1009.4576997992302</v>
      </c>
      <c r="BI129">
        <f t="shared" si="83"/>
        <v>11.698499388204763</v>
      </c>
      <c r="BJ129" t="e">
        <f t="shared" si="84"/>
        <v>#DIV/0!</v>
      </c>
      <c r="BK129">
        <f t="shared" si="85"/>
        <v>1.1588895097369075E-2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1199.9428571428571</v>
      </c>
      <c r="CQ129">
        <f t="shared" si="97"/>
        <v>1009.4576997992302</v>
      </c>
      <c r="CR129">
        <f t="shared" si="98"/>
        <v>0.84125480958552934</v>
      </c>
      <c r="CS129">
        <f t="shared" si="99"/>
        <v>0.16202178250007185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1658325517.0999999</v>
      </c>
      <c r="CZ129">
        <v>728.88671428571433</v>
      </c>
      <c r="DA129">
        <v>749.67842857142853</v>
      </c>
      <c r="DB129">
        <v>35.710857142857137</v>
      </c>
      <c r="DC129">
        <v>34.064028571428572</v>
      </c>
      <c r="DD129">
        <v>731.09642857142865</v>
      </c>
      <c r="DE129">
        <v>35.11327142857143</v>
      </c>
      <c r="DF129">
        <v>650.25099999999998</v>
      </c>
      <c r="DG129">
        <v>101.14057142857141</v>
      </c>
      <c r="DH129">
        <v>0.1000477571428571</v>
      </c>
      <c r="DI129">
        <v>34.834485714285712</v>
      </c>
      <c r="DJ129">
        <v>999.89999999999986</v>
      </c>
      <c r="DK129">
        <v>34.697428571428567</v>
      </c>
      <c r="DL129">
        <v>0</v>
      </c>
      <c r="DM129">
        <v>0</v>
      </c>
      <c r="DN129">
        <v>8991.8785714285714</v>
      </c>
      <c r="DO129">
        <v>0</v>
      </c>
      <c r="DP129">
        <v>1498.3628571428569</v>
      </c>
      <c r="DQ129">
        <v>-20.791528571428579</v>
      </c>
      <c r="DR129">
        <v>755.88</v>
      </c>
      <c r="DS129">
        <v>776.1161428571429</v>
      </c>
      <c r="DT129">
        <v>1.6468100000000001</v>
      </c>
      <c r="DU129">
        <v>749.67842857142853</v>
      </c>
      <c r="DV129">
        <v>34.064028571428572</v>
      </c>
      <c r="DW129">
        <v>3.6118100000000002</v>
      </c>
      <c r="DX129">
        <v>3.4452500000000001</v>
      </c>
      <c r="DY129">
        <v>27.154699999999991</v>
      </c>
      <c r="DZ129">
        <v>26.352314285714289</v>
      </c>
      <c r="EA129">
        <v>1199.9428571428571</v>
      </c>
      <c r="EB129">
        <v>0.95799728571428566</v>
      </c>
      <c r="EC129">
        <v>4.2002814285714278E-2</v>
      </c>
      <c r="ED129">
        <v>0</v>
      </c>
      <c r="EE129">
        <v>715.66514285714288</v>
      </c>
      <c r="EF129">
        <v>5.0001600000000002</v>
      </c>
      <c r="EG129">
        <v>10653.48571428572</v>
      </c>
      <c r="EH129">
        <v>9514.7085714285731</v>
      </c>
      <c r="EI129">
        <v>50.991</v>
      </c>
      <c r="EJ129">
        <v>53.436999999999998</v>
      </c>
      <c r="EK129">
        <v>52.240857142857138</v>
      </c>
      <c r="EL129">
        <v>52.107000000000014</v>
      </c>
      <c r="EM129">
        <v>52.517714285714291</v>
      </c>
      <c r="EN129">
        <v>1144.752857142857</v>
      </c>
      <c r="EO129">
        <v>50.19</v>
      </c>
      <c r="EP129">
        <v>0</v>
      </c>
      <c r="EQ129">
        <v>768030.60000014305</v>
      </c>
      <c r="ER129">
        <v>0</v>
      </c>
      <c r="ES129">
        <v>714.13934615384619</v>
      </c>
      <c r="ET129">
        <v>17.142461534659709</v>
      </c>
      <c r="EU129">
        <v>321.97264968696612</v>
      </c>
      <c r="EV129">
        <v>10614.134615384621</v>
      </c>
      <c r="EW129">
        <v>15</v>
      </c>
      <c r="EX129">
        <v>1658316094</v>
      </c>
      <c r="EY129" t="s">
        <v>416</v>
      </c>
      <c r="EZ129">
        <v>1658316090.5</v>
      </c>
      <c r="FA129">
        <v>1658316094</v>
      </c>
      <c r="FB129">
        <v>11</v>
      </c>
      <c r="FC129">
        <v>-0.13300000000000001</v>
      </c>
      <c r="FD129">
        <v>0.107</v>
      </c>
      <c r="FE129">
        <v>-1.72</v>
      </c>
      <c r="FF129">
        <v>0.44</v>
      </c>
      <c r="FG129">
        <v>415</v>
      </c>
      <c r="FH129">
        <v>29</v>
      </c>
      <c r="FI129">
        <v>0.15</v>
      </c>
      <c r="FJ129">
        <v>0.28000000000000003</v>
      </c>
      <c r="FK129">
        <v>-20.55081707317073</v>
      </c>
      <c r="FL129">
        <v>-0.98484459930311674</v>
      </c>
      <c r="FM129">
        <v>0.1329038675178032</v>
      </c>
      <c r="FN129">
        <v>0</v>
      </c>
      <c r="FO129">
        <v>712.95526470588243</v>
      </c>
      <c r="FP129">
        <v>17.10106952184794</v>
      </c>
      <c r="FQ129">
        <v>1.686468627022387</v>
      </c>
      <c r="FR129">
        <v>0</v>
      </c>
      <c r="FS129">
        <v>1.6547280487804881</v>
      </c>
      <c r="FT129">
        <v>-9.585595818815193E-2</v>
      </c>
      <c r="FU129">
        <v>1.0304753868496989E-2</v>
      </c>
      <c r="FV129">
        <v>1</v>
      </c>
      <c r="FW129">
        <v>1</v>
      </c>
      <c r="FX129">
        <v>3</v>
      </c>
      <c r="FY129" t="s">
        <v>417</v>
      </c>
      <c r="FZ129">
        <v>3.3669500000000001</v>
      </c>
      <c r="GA129">
        <v>2.8932600000000002</v>
      </c>
      <c r="GB129">
        <v>0.14641999999999999</v>
      </c>
      <c r="GC129">
        <v>0.15109</v>
      </c>
      <c r="GD129">
        <v>0.14402799999999999</v>
      </c>
      <c r="GE129">
        <v>0.14261399999999999</v>
      </c>
      <c r="GF129">
        <v>29319.9</v>
      </c>
      <c r="GG129">
        <v>25371</v>
      </c>
      <c r="GH129">
        <v>30716.7</v>
      </c>
      <c r="GI129">
        <v>27873.5</v>
      </c>
      <c r="GJ129">
        <v>34655.800000000003</v>
      </c>
      <c r="GK129">
        <v>33725.1</v>
      </c>
      <c r="GL129">
        <v>40049.4</v>
      </c>
      <c r="GM129">
        <v>38858.300000000003</v>
      </c>
      <c r="GN129">
        <v>2.3033800000000002</v>
      </c>
      <c r="GO129">
        <v>1.5803700000000001</v>
      </c>
      <c r="GP129">
        <v>0</v>
      </c>
      <c r="GQ129">
        <v>6.7364400000000005E-2</v>
      </c>
      <c r="GR129">
        <v>999.9</v>
      </c>
      <c r="GS129">
        <v>33.607300000000002</v>
      </c>
      <c r="GT129">
        <v>65.599999999999994</v>
      </c>
      <c r="GU129">
        <v>36.6</v>
      </c>
      <c r="GV129">
        <v>40.008800000000001</v>
      </c>
      <c r="GW129">
        <v>50.280200000000001</v>
      </c>
      <c r="GX129">
        <v>40.400599999999997</v>
      </c>
      <c r="GY129">
        <v>1</v>
      </c>
      <c r="GZ129">
        <v>0.83996400000000004</v>
      </c>
      <c r="HA129">
        <v>2.2468400000000002</v>
      </c>
      <c r="HB129">
        <v>20.191199999999998</v>
      </c>
      <c r="HC129">
        <v>5.2129500000000002</v>
      </c>
      <c r="HD129">
        <v>11.974299999999999</v>
      </c>
      <c r="HE129">
        <v>4.9891500000000004</v>
      </c>
      <c r="HF129">
        <v>3.2921499999999999</v>
      </c>
      <c r="HG129">
        <v>8322.4</v>
      </c>
      <c r="HH129">
        <v>9999</v>
      </c>
      <c r="HI129">
        <v>9999</v>
      </c>
      <c r="HJ129">
        <v>970.3</v>
      </c>
      <c r="HK129">
        <v>4.9712399999999999</v>
      </c>
      <c r="HL129">
        <v>1.87405</v>
      </c>
      <c r="HM129">
        <v>1.87032</v>
      </c>
      <c r="HN129">
        <v>1.8699300000000001</v>
      </c>
      <c r="HO129">
        <v>1.8745799999999999</v>
      </c>
      <c r="HP129">
        <v>1.8712899999999999</v>
      </c>
      <c r="HQ129">
        <v>1.86676</v>
      </c>
      <c r="HR129">
        <v>1.87784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-2.2160000000000002</v>
      </c>
      <c r="IG129">
        <v>0.59760000000000002</v>
      </c>
      <c r="IH129">
        <v>-1.4143203888967211</v>
      </c>
      <c r="II129">
        <v>1.7196870422270779E-5</v>
      </c>
      <c r="IJ129">
        <v>-2.1741833173098589E-6</v>
      </c>
      <c r="IK129">
        <v>9.0595066644434051E-10</v>
      </c>
      <c r="IL129">
        <v>0.59756978560464113</v>
      </c>
      <c r="IM129">
        <v>0</v>
      </c>
      <c r="IN129">
        <v>0</v>
      </c>
      <c r="IO129">
        <v>0</v>
      </c>
      <c r="IP129">
        <v>17</v>
      </c>
      <c r="IQ129">
        <v>2050</v>
      </c>
      <c r="IR129">
        <v>3</v>
      </c>
      <c r="IS129">
        <v>34</v>
      </c>
      <c r="IT129">
        <v>157.1</v>
      </c>
      <c r="IU129">
        <v>157.1</v>
      </c>
      <c r="IV129">
        <v>1.71753</v>
      </c>
      <c r="IW129">
        <v>2.5451700000000002</v>
      </c>
      <c r="IX129">
        <v>1.49902</v>
      </c>
      <c r="IY129">
        <v>2.3022499999999999</v>
      </c>
      <c r="IZ129">
        <v>1.69678</v>
      </c>
      <c r="JA129">
        <v>2.3974600000000001</v>
      </c>
      <c r="JB129">
        <v>41.274099999999997</v>
      </c>
      <c r="JC129">
        <v>14.009499999999999</v>
      </c>
      <c r="JD129">
        <v>18</v>
      </c>
      <c r="JE129">
        <v>720.11699999999996</v>
      </c>
      <c r="JF129">
        <v>304.46199999999999</v>
      </c>
      <c r="JG129">
        <v>29.9998</v>
      </c>
      <c r="JH129">
        <v>38.120399999999997</v>
      </c>
      <c r="JI129">
        <v>29.998999999999999</v>
      </c>
      <c r="JJ129">
        <v>38.195799999999998</v>
      </c>
      <c r="JK129">
        <v>38.194800000000001</v>
      </c>
      <c r="JL129">
        <v>34.459600000000002</v>
      </c>
      <c r="JM129">
        <v>21.7334</v>
      </c>
      <c r="JN129">
        <v>100</v>
      </c>
      <c r="JO129">
        <v>30</v>
      </c>
      <c r="JP129">
        <v>762.76099999999997</v>
      </c>
      <c r="JQ129">
        <v>34.228700000000003</v>
      </c>
      <c r="JR129">
        <v>97.9011</v>
      </c>
      <c r="JS129">
        <v>97.856200000000001</v>
      </c>
    </row>
    <row r="130" spans="1:279" x14ac:dyDescent="0.2">
      <c r="A130">
        <v>115</v>
      </c>
      <c r="B130">
        <v>1658325523.0999999</v>
      </c>
      <c r="C130">
        <v>455</v>
      </c>
      <c r="D130" t="s">
        <v>649</v>
      </c>
      <c r="E130" t="s">
        <v>650</v>
      </c>
      <c r="F130">
        <v>4</v>
      </c>
      <c r="G130">
        <v>1658325520.7874999</v>
      </c>
      <c r="H130">
        <f t="shared" si="50"/>
        <v>1.851602681157138E-3</v>
      </c>
      <c r="I130">
        <f t="shared" si="51"/>
        <v>1.851602681157138</v>
      </c>
      <c r="J130">
        <f t="shared" si="52"/>
        <v>11.853079077927148</v>
      </c>
      <c r="K130">
        <f t="shared" si="53"/>
        <v>734.92962499999999</v>
      </c>
      <c r="L130">
        <f t="shared" si="54"/>
        <v>509.99404982443883</v>
      </c>
      <c r="M130">
        <f t="shared" si="55"/>
        <v>51.6319008588965</v>
      </c>
      <c r="N130">
        <f t="shared" si="56"/>
        <v>74.404424030689199</v>
      </c>
      <c r="O130">
        <f t="shared" si="57"/>
        <v>9.4004622998973872E-2</v>
      </c>
      <c r="P130">
        <f t="shared" si="58"/>
        <v>2.7661002163500719</v>
      </c>
      <c r="Q130">
        <f t="shared" si="59"/>
        <v>9.2265220338129506E-2</v>
      </c>
      <c r="R130">
        <f t="shared" si="60"/>
        <v>5.7819360387287695E-2</v>
      </c>
      <c r="S130">
        <f t="shared" si="61"/>
        <v>194.43465148754092</v>
      </c>
      <c r="T130">
        <f t="shared" si="62"/>
        <v>35.540444234033075</v>
      </c>
      <c r="U130">
        <f t="shared" si="63"/>
        <v>34.700512500000002</v>
      </c>
      <c r="V130">
        <f t="shared" si="64"/>
        <v>5.5553676613221263</v>
      </c>
      <c r="W130">
        <f t="shared" si="65"/>
        <v>64.572090867617774</v>
      </c>
      <c r="X130">
        <f t="shared" si="66"/>
        <v>3.6156761392128245</v>
      </c>
      <c r="Y130">
        <f t="shared" si="67"/>
        <v>5.5994410133404067</v>
      </c>
      <c r="Z130">
        <f t="shared" si="68"/>
        <v>1.9396915221093018</v>
      </c>
      <c r="AA130">
        <f t="shared" si="69"/>
        <v>-81.655678239029783</v>
      </c>
      <c r="AB130">
        <f t="shared" si="70"/>
        <v>21.24486204329347</v>
      </c>
      <c r="AC130">
        <f t="shared" si="71"/>
        <v>1.7897133231655318</v>
      </c>
      <c r="AD130">
        <f t="shared" si="72"/>
        <v>135.81354861497013</v>
      </c>
      <c r="AE130">
        <f t="shared" si="73"/>
        <v>21.24756875680616</v>
      </c>
      <c r="AF130">
        <f t="shared" si="74"/>
        <v>1.8487414015167254</v>
      </c>
      <c r="AG130">
        <f t="shared" si="75"/>
        <v>11.853079077927148</v>
      </c>
      <c r="AH130">
        <v>783.114842168314</v>
      </c>
      <c r="AI130">
        <v>765.2180303030301</v>
      </c>
      <c r="AJ130">
        <v>1.693166820444276</v>
      </c>
      <c r="AK130">
        <v>63.920997978006959</v>
      </c>
      <c r="AL130">
        <f t="shared" si="76"/>
        <v>1.851602681157138</v>
      </c>
      <c r="AM130">
        <v>34.068155467298318</v>
      </c>
      <c r="AN130">
        <v>35.715514545454553</v>
      </c>
      <c r="AO130">
        <v>2.2089910299382901E-5</v>
      </c>
      <c r="AP130">
        <v>90.484430062809054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47011.484310563981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1009.5508872992439</v>
      </c>
      <c r="BI130">
        <f t="shared" si="83"/>
        <v>11.853079077927148</v>
      </c>
      <c r="BJ130" t="e">
        <f t="shared" si="84"/>
        <v>#DIV/0!</v>
      </c>
      <c r="BK130">
        <f t="shared" si="85"/>
        <v>1.1740942657815468E-2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1200.05375</v>
      </c>
      <c r="CQ130">
        <f t="shared" si="97"/>
        <v>1009.5508872992439</v>
      </c>
      <c r="CR130">
        <f t="shared" si="98"/>
        <v>0.84125472488148456</v>
      </c>
      <c r="CS130">
        <f t="shared" si="99"/>
        <v>0.16202161902126544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1658325520.7874999</v>
      </c>
      <c r="CZ130">
        <v>734.92962499999999</v>
      </c>
      <c r="DA130">
        <v>755.78874999999994</v>
      </c>
      <c r="DB130">
        <v>35.713837499999997</v>
      </c>
      <c r="DC130">
        <v>34.068899999999999</v>
      </c>
      <c r="DD130">
        <v>737.14987499999995</v>
      </c>
      <c r="DE130">
        <v>35.116287499999999</v>
      </c>
      <c r="DF130">
        <v>650.25537499999996</v>
      </c>
      <c r="DG130">
        <v>101.14037500000001</v>
      </c>
      <c r="DH130">
        <v>9.9827462499999992E-2</v>
      </c>
      <c r="DI130">
        <v>34.842975000000003</v>
      </c>
      <c r="DJ130">
        <v>999.9</v>
      </c>
      <c r="DK130">
        <v>34.700512500000002</v>
      </c>
      <c r="DL130">
        <v>0</v>
      </c>
      <c r="DM130">
        <v>0</v>
      </c>
      <c r="DN130">
        <v>8993.5174999999981</v>
      </c>
      <c r="DO130">
        <v>0</v>
      </c>
      <c r="DP130">
        <v>1499.0262499999999</v>
      </c>
      <c r="DQ130">
        <v>-20.859200000000001</v>
      </c>
      <c r="DR130">
        <v>762.149</v>
      </c>
      <c r="DS130">
        <v>782.44600000000003</v>
      </c>
      <c r="DT130">
        <v>1.64494875</v>
      </c>
      <c r="DU130">
        <v>755.78874999999994</v>
      </c>
      <c r="DV130">
        <v>34.068899999999999</v>
      </c>
      <c r="DW130">
        <v>3.6121150000000002</v>
      </c>
      <c r="DX130">
        <v>3.4457450000000001</v>
      </c>
      <c r="DY130">
        <v>27.1561375</v>
      </c>
      <c r="DZ130">
        <v>26.354749999999999</v>
      </c>
      <c r="EA130">
        <v>1200.05375</v>
      </c>
      <c r="EB130">
        <v>0.95799925000000008</v>
      </c>
      <c r="EC130">
        <v>4.2000712500000002E-2</v>
      </c>
      <c r="ED130">
        <v>0</v>
      </c>
      <c r="EE130">
        <v>716.56912499999999</v>
      </c>
      <c r="EF130">
        <v>5.0001600000000002</v>
      </c>
      <c r="EG130">
        <v>10662.325000000001</v>
      </c>
      <c r="EH130">
        <v>9515.5825000000004</v>
      </c>
      <c r="EI130">
        <v>51</v>
      </c>
      <c r="EJ130">
        <v>53.421499999999988</v>
      </c>
      <c r="EK130">
        <v>52.218499999999999</v>
      </c>
      <c r="EL130">
        <v>52.117125000000001</v>
      </c>
      <c r="EM130">
        <v>52.546499999999988</v>
      </c>
      <c r="EN130">
        <v>1144.8625</v>
      </c>
      <c r="EO130">
        <v>50.191249999999997</v>
      </c>
      <c r="EP130">
        <v>0</v>
      </c>
      <c r="EQ130">
        <v>768034.20000004768</v>
      </c>
      <c r="ER130">
        <v>0</v>
      </c>
      <c r="ES130">
        <v>715.13299999999992</v>
      </c>
      <c r="ET130">
        <v>16.369299129560972</v>
      </c>
      <c r="EU130">
        <v>471.56581102533829</v>
      </c>
      <c r="EV130">
        <v>10627.41923076923</v>
      </c>
      <c r="EW130">
        <v>15</v>
      </c>
      <c r="EX130">
        <v>1658316094</v>
      </c>
      <c r="EY130" t="s">
        <v>416</v>
      </c>
      <c r="EZ130">
        <v>1658316090.5</v>
      </c>
      <c r="FA130">
        <v>1658316094</v>
      </c>
      <c r="FB130">
        <v>11</v>
      </c>
      <c r="FC130">
        <v>-0.13300000000000001</v>
      </c>
      <c r="FD130">
        <v>0.107</v>
      </c>
      <c r="FE130">
        <v>-1.72</v>
      </c>
      <c r="FF130">
        <v>0.44</v>
      </c>
      <c r="FG130">
        <v>415</v>
      </c>
      <c r="FH130">
        <v>29</v>
      </c>
      <c r="FI130">
        <v>0.15</v>
      </c>
      <c r="FJ130">
        <v>0.28000000000000003</v>
      </c>
      <c r="FK130">
        <v>-20.640446341463409</v>
      </c>
      <c r="FL130">
        <v>-1.0034864111498389</v>
      </c>
      <c r="FM130">
        <v>0.13339659208277421</v>
      </c>
      <c r="FN130">
        <v>0</v>
      </c>
      <c r="FO130">
        <v>714.13170588235289</v>
      </c>
      <c r="FP130">
        <v>16.46267379646849</v>
      </c>
      <c r="FQ130">
        <v>1.625806614818909</v>
      </c>
      <c r="FR130">
        <v>0</v>
      </c>
      <c r="FS130">
        <v>1.6495892682926829</v>
      </c>
      <c r="FT130">
        <v>-4.9587177700347047E-2</v>
      </c>
      <c r="FU130">
        <v>6.0248600389548289E-3</v>
      </c>
      <c r="FV130">
        <v>1</v>
      </c>
      <c r="FW130">
        <v>1</v>
      </c>
      <c r="FX130">
        <v>3</v>
      </c>
      <c r="FY130" t="s">
        <v>417</v>
      </c>
      <c r="FZ130">
        <v>3.3673299999999999</v>
      </c>
      <c r="GA130">
        <v>2.89411</v>
      </c>
      <c r="GB130">
        <v>0.147316</v>
      </c>
      <c r="GC130">
        <v>0.152</v>
      </c>
      <c r="GD130">
        <v>0.144039</v>
      </c>
      <c r="GE130">
        <v>0.14263700000000001</v>
      </c>
      <c r="GF130">
        <v>29289.9</v>
      </c>
      <c r="GG130">
        <v>25344.1</v>
      </c>
      <c r="GH130">
        <v>30717.5</v>
      </c>
      <c r="GI130">
        <v>27873.8</v>
      </c>
      <c r="GJ130">
        <v>34656.1</v>
      </c>
      <c r="GK130">
        <v>33724.199999999997</v>
      </c>
      <c r="GL130">
        <v>40050.300000000003</v>
      </c>
      <c r="GM130">
        <v>38858.300000000003</v>
      </c>
      <c r="GN130">
        <v>2.3039700000000001</v>
      </c>
      <c r="GO130">
        <v>1.5805</v>
      </c>
      <c r="GP130">
        <v>0</v>
      </c>
      <c r="GQ130">
        <v>6.7386799999999997E-2</v>
      </c>
      <c r="GR130">
        <v>999.9</v>
      </c>
      <c r="GS130">
        <v>33.619399999999999</v>
      </c>
      <c r="GT130">
        <v>65.599999999999994</v>
      </c>
      <c r="GU130">
        <v>36.6</v>
      </c>
      <c r="GV130">
        <v>40.010199999999998</v>
      </c>
      <c r="GW130">
        <v>50.280200000000001</v>
      </c>
      <c r="GX130">
        <v>39.703499999999998</v>
      </c>
      <c r="GY130">
        <v>1</v>
      </c>
      <c r="GZ130">
        <v>0.83928100000000005</v>
      </c>
      <c r="HA130">
        <v>2.2499500000000001</v>
      </c>
      <c r="HB130">
        <v>20.191099999999999</v>
      </c>
      <c r="HC130">
        <v>5.2137000000000002</v>
      </c>
      <c r="HD130">
        <v>11.974299999999999</v>
      </c>
      <c r="HE130">
        <v>4.98935</v>
      </c>
      <c r="HF130">
        <v>3.2921999999999998</v>
      </c>
      <c r="HG130">
        <v>8322.6</v>
      </c>
      <c r="HH130">
        <v>9999</v>
      </c>
      <c r="HI130">
        <v>9999</v>
      </c>
      <c r="HJ130">
        <v>970.3</v>
      </c>
      <c r="HK130">
        <v>4.9712300000000003</v>
      </c>
      <c r="HL130">
        <v>1.8740699999999999</v>
      </c>
      <c r="HM130">
        <v>1.87035</v>
      </c>
      <c r="HN130">
        <v>1.86995</v>
      </c>
      <c r="HO130">
        <v>1.8746</v>
      </c>
      <c r="HP130">
        <v>1.8712800000000001</v>
      </c>
      <c r="HQ130">
        <v>1.86676</v>
      </c>
      <c r="HR130">
        <v>1.87784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-2.2269999999999999</v>
      </c>
      <c r="IG130">
        <v>0.59760000000000002</v>
      </c>
      <c r="IH130">
        <v>-1.4143203888967211</v>
      </c>
      <c r="II130">
        <v>1.7196870422270779E-5</v>
      </c>
      <c r="IJ130">
        <v>-2.1741833173098589E-6</v>
      </c>
      <c r="IK130">
        <v>9.0595066644434051E-10</v>
      </c>
      <c r="IL130">
        <v>0.59756978560464113</v>
      </c>
      <c r="IM130">
        <v>0</v>
      </c>
      <c r="IN130">
        <v>0</v>
      </c>
      <c r="IO130">
        <v>0</v>
      </c>
      <c r="IP130">
        <v>17</v>
      </c>
      <c r="IQ130">
        <v>2050</v>
      </c>
      <c r="IR130">
        <v>3</v>
      </c>
      <c r="IS130">
        <v>34</v>
      </c>
      <c r="IT130">
        <v>157.19999999999999</v>
      </c>
      <c r="IU130">
        <v>157.19999999999999</v>
      </c>
      <c r="IV130">
        <v>1.7309600000000001</v>
      </c>
      <c r="IW130">
        <v>2.5451700000000002</v>
      </c>
      <c r="IX130">
        <v>1.49902</v>
      </c>
      <c r="IY130">
        <v>2.3022499999999999</v>
      </c>
      <c r="IZ130">
        <v>1.69678</v>
      </c>
      <c r="JA130">
        <v>2.3559600000000001</v>
      </c>
      <c r="JB130">
        <v>41.274099999999997</v>
      </c>
      <c r="JC130">
        <v>14.0007</v>
      </c>
      <c r="JD130">
        <v>18</v>
      </c>
      <c r="JE130">
        <v>720.50699999999995</v>
      </c>
      <c r="JF130">
        <v>304.46699999999998</v>
      </c>
      <c r="JG130">
        <v>30.000499999999999</v>
      </c>
      <c r="JH130">
        <v>38.110399999999998</v>
      </c>
      <c r="JI130">
        <v>29.999099999999999</v>
      </c>
      <c r="JJ130">
        <v>38.184600000000003</v>
      </c>
      <c r="JK130">
        <v>38.182200000000002</v>
      </c>
      <c r="JL130">
        <v>34.709200000000003</v>
      </c>
      <c r="JM130">
        <v>21.431000000000001</v>
      </c>
      <c r="JN130">
        <v>100</v>
      </c>
      <c r="JO130">
        <v>30</v>
      </c>
      <c r="JP130">
        <v>769.44799999999998</v>
      </c>
      <c r="JQ130">
        <v>34.295499999999997</v>
      </c>
      <c r="JR130">
        <v>97.903499999999994</v>
      </c>
      <c r="JS130">
        <v>97.8566</v>
      </c>
    </row>
    <row r="131" spans="1:279" x14ac:dyDescent="0.2">
      <c r="A131">
        <v>116</v>
      </c>
      <c r="B131">
        <v>1658325527.0999999</v>
      </c>
      <c r="C131">
        <v>459</v>
      </c>
      <c r="D131" t="s">
        <v>651</v>
      </c>
      <c r="E131" t="s">
        <v>652</v>
      </c>
      <c r="F131">
        <v>4</v>
      </c>
      <c r="G131">
        <v>1658325525.0999999</v>
      </c>
      <c r="H131">
        <f t="shared" si="50"/>
        <v>1.835096565345146E-3</v>
      </c>
      <c r="I131">
        <f t="shared" si="51"/>
        <v>1.8350965653451459</v>
      </c>
      <c r="J131">
        <f t="shared" si="52"/>
        <v>12.14705378722919</v>
      </c>
      <c r="K131">
        <f t="shared" si="53"/>
        <v>741.99185714285716</v>
      </c>
      <c r="L131">
        <f t="shared" si="54"/>
        <v>509.81689451395721</v>
      </c>
      <c r="M131">
        <f t="shared" si="55"/>
        <v>51.614215805664308</v>
      </c>
      <c r="N131">
        <f t="shared" si="56"/>
        <v>75.119769965898229</v>
      </c>
      <c r="O131">
        <f t="shared" si="57"/>
        <v>9.3086979621134699E-2</v>
      </c>
      <c r="P131">
        <f t="shared" si="58"/>
        <v>2.7717270692005913</v>
      </c>
      <c r="Q131">
        <f t="shared" si="59"/>
        <v>9.1384433015025926E-2</v>
      </c>
      <c r="R131">
        <f t="shared" si="60"/>
        <v>5.7265644008297659E-2</v>
      </c>
      <c r="S131">
        <f t="shared" si="61"/>
        <v>194.4394526125605</v>
      </c>
      <c r="T131">
        <f t="shared" si="62"/>
        <v>35.542158358381613</v>
      </c>
      <c r="U131">
        <f t="shared" si="63"/>
        <v>34.706242857142847</v>
      </c>
      <c r="V131">
        <f t="shared" si="64"/>
        <v>5.5571346125248136</v>
      </c>
      <c r="W131">
        <f t="shared" si="65"/>
        <v>64.587173220344667</v>
      </c>
      <c r="X131">
        <f t="shared" si="66"/>
        <v>3.6162192130020339</v>
      </c>
      <c r="Y131">
        <f t="shared" si="67"/>
        <v>5.5989742741410788</v>
      </c>
      <c r="Z131">
        <f t="shared" si="68"/>
        <v>1.9409153995227797</v>
      </c>
      <c r="AA131">
        <f t="shared" si="69"/>
        <v>-80.92775853172094</v>
      </c>
      <c r="AB131">
        <f t="shared" si="70"/>
        <v>20.207117496836052</v>
      </c>
      <c r="AC131">
        <f t="shared" si="71"/>
        <v>1.6988706529257147</v>
      </c>
      <c r="AD131">
        <f t="shared" si="72"/>
        <v>135.41768223060132</v>
      </c>
      <c r="AE131">
        <f t="shared" si="73"/>
        <v>21.468884089700577</v>
      </c>
      <c r="AF131">
        <f t="shared" si="74"/>
        <v>1.8045175403077816</v>
      </c>
      <c r="AG131">
        <f t="shared" si="75"/>
        <v>12.14705378722919</v>
      </c>
      <c r="AH131">
        <v>790.1352422854676</v>
      </c>
      <c r="AI131">
        <v>771.99706060606002</v>
      </c>
      <c r="AJ131">
        <v>1.6830041592200491</v>
      </c>
      <c r="AK131">
        <v>63.920997978006959</v>
      </c>
      <c r="AL131">
        <f t="shared" si="76"/>
        <v>1.8350965653451459</v>
      </c>
      <c r="AM131">
        <v>34.092002965001413</v>
      </c>
      <c r="AN131">
        <v>35.724884242424217</v>
      </c>
      <c r="AO131">
        <v>-2.8315920401191259E-5</v>
      </c>
      <c r="AP131">
        <v>90.484430062809054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47165.623079849589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1009.5764997992542</v>
      </c>
      <c r="BI131">
        <f t="shared" si="83"/>
        <v>12.14705378722919</v>
      </c>
      <c r="BJ131" t="e">
        <f t="shared" si="84"/>
        <v>#DIV/0!</v>
      </c>
      <c r="BK131">
        <f t="shared" si="85"/>
        <v>1.2031830960451764E-2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1200.0842857142859</v>
      </c>
      <c r="CQ131">
        <f t="shared" si="97"/>
        <v>1009.5764997992542</v>
      </c>
      <c r="CR131">
        <f t="shared" si="98"/>
        <v>0.84125466170766316</v>
      </c>
      <c r="CS131">
        <f t="shared" si="99"/>
        <v>0.16202149709579008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1658325525.0999999</v>
      </c>
      <c r="CZ131">
        <v>741.99185714285716</v>
      </c>
      <c r="DA131">
        <v>763.03628571428578</v>
      </c>
      <c r="DB131">
        <v>35.719028571428566</v>
      </c>
      <c r="DC131">
        <v>34.113500000000002</v>
      </c>
      <c r="DD131">
        <v>744.22414285714297</v>
      </c>
      <c r="DE131">
        <v>35.121485714285718</v>
      </c>
      <c r="DF131">
        <v>650.27628571428579</v>
      </c>
      <c r="DG131">
        <v>101.1407142857143</v>
      </c>
      <c r="DH131">
        <v>9.9978914285714288E-2</v>
      </c>
      <c r="DI131">
        <v>34.841471428571431</v>
      </c>
      <c r="DJ131">
        <v>999.89999999999986</v>
      </c>
      <c r="DK131">
        <v>34.706242857142847</v>
      </c>
      <c r="DL131">
        <v>0</v>
      </c>
      <c r="DM131">
        <v>0</v>
      </c>
      <c r="DN131">
        <v>9023.3914285714291</v>
      </c>
      <c r="DO131">
        <v>0</v>
      </c>
      <c r="DP131">
        <v>1497.258571428571</v>
      </c>
      <c r="DQ131">
        <v>-21.044499999999999</v>
      </c>
      <c r="DR131">
        <v>769.47714285714289</v>
      </c>
      <c r="DS131">
        <v>789.98571428571427</v>
      </c>
      <c r="DT131">
        <v>1.6055357142857141</v>
      </c>
      <c r="DU131">
        <v>763.03628571428578</v>
      </c>
      <c r="DV131">
        <v>34.113500000000002</v>
      </c>
      <c r="DW131">
        <v>3.6126485714285721</v>
      </c>
      <c r="DX131">
        <v>3.4502614285714288</v>
      </c>
      <c r="DY131">
        <v>27.158657142857141</v>
      </c>
      <c r="DZ131">
        <v>26.37697142857143</v>
      </c>
      <c r="EA131">
        <v>1200.0842857142859</v>
      </c>
      <c r="EB131">
        <v>0.95800157142857134</v>
      </c>
      <c r="EC131">
        <v>4.1998228571428577E-2</v>
      </c>
      <c r="ED131">
        <v>0</v>
      </c>
      <c r="EE131">
        <v>717.74885714285699</v>
      </c>
      <c r="EF131">
        <v>5.0001600000000002</v>
      </c>
      <c r="EG131">
        <v>10673.485714285711</v>
      </c>
      <c r="EH131">
        <v>9515.841428571428</v>
      </c>
      <c r="EI131">
        <v>50.982000000000014</v>
      </c>
      <c r="EJ131">
        <v>53.419285714285706</v>
      </c>
      <c r="EK131">
        <v>52.169285714285706</v>
      </c>
      <c r="EL131">
        <v>52.133571428571429</v>
      </c>
      <c r="EM131">
        <v>52.544285714285706</v>
      </c>
      <c r="EN131">
        <v>1144.8942857142861</v>
      </c>
      <c r="EO131">
        <v>50.19</v>
      </c>
      <c r="EP131">
        <v>0</v>
      </c>
      <c r="EQ131">
        <v>768038.40000009537</v>
      </c>
      <c r="ER131">
        <v>0</v>
      </c>
      <c r="ES131">
        <v>716.32483999999999</v>
      </c>
      <c r="ET131">
        <v>16.192538476816591</v>
      </c>
      <c r="EU131">
        <v>165.06153856178921</v>
      </c>
      <c r="EV131">
        <v>10659.227999999999</v>
      </c>
      <c r="EW131">
        <v>15</v>
      </c>
      <c r="EX131">
        <v>1658316094</v>
      </c>
      <c r="EY131" t="s">
        <v>416</v>
      </c>
      <c r="EZ131">
        <v>1658316090.5</v>
      </c>
      <c r="FA131">
        <v>1658316094</v>
      </c>
      <c r="FB131">
        <v>11</v>
      </c>
      <c r="FC131">
        <v>-0.13300000000000001</v>
      </c>
      <c r="FD131">
        <v>0.107</v>
      </c>
      <c r="FE131">
        <v>-1.72</v>
      </c>
      <c r="FF131">
        <v>0.44</v>
      </c>
      <c r="FG131">
        <v>415</v>
      </c>
      <c r="FH131">
        <v>29</v>
      </c>
      <c r="FI131">
        <v>0.15</v>
      </c>
      <c r="FJ131">
        <v>0.28000000000000003</v>
      </c>
      <c r="FK131">
        <v>-20.728604878048781</v>
      </c>
      <c r="FL131">
        <v>-1.5485080139373071</v>
      </c>
      <c r="FM131">
        <v>0.1791257290438002</v>
      </c>
      <c r="FN131">
        <v>0</v>
      </c>
      <c r="FO131">
        <v>715.27423529411772</v>
      </c>
      <c r="FP131">
        <v>16.327547749845628</v>
      </c>
      <c r="FQ131">
        <v>1.6164285260817299</v>
      </c>
      <c r="FR131">
        <v>0</v>
      </c>
      <c r="FS131">
        <v>1.642967073170732</v>
      </c>
      <c r="FT131">
        <v>-7.3018745644600827E-2</v>
      </c>
      <c r="FU131">
        <v>1.127127500392737E-2</v>
      </c>
      <c r="FV131">
        <v>1</v>
      </c>
      <c r="FW131">
        <v>1</v>
      </c>
      <c r="FX131">
        <v>3</v>
      </c>
      <c r="FY131" t="s">
        <v>417</v>
      </c>
      <c r="FZ131">
        <v>3.3670800000000001</v>
      </c>
      <c r="GA131">
        <v>2.8937400000000002</v>
      </c>
      <c r="GB131">
        <v>0.14820800000000001</v>
      </c>
      <c r="GC131">
        <v>0.152915</v>
      </c>
      <c r="GD131">
        <v>0.14408499999999999</v>
      </c>
      <c r="GE131">
        <v>0.142903</v>
      </c>
      <c r="GF131">
        <v>29259.4</v>
      </c>
      <c r="GG131">
        <v>25316.7</v>
      </c>
      <c r="GH131">
        <v>30717.7</v>
      </c>
      <c r="GI131">
        <v>27873.8</v>
      </c>
      <c r="GJ131">
        <v>34654.300000000003</v>
      </c>
      <c r="GK131">
        <v>33714</v>
      </c>
      <c r="GL131">
        <v>40050.300000000003</v>
      </c>
      <c r="GM131">
        <v>38858.6</v>
      </c>
      <c r="GN131">
        <v>2.3038500000000002</v>
      </c>
      <c r="GO131">
        <v>1.5806500000000001</v>
      </c>
      <c r="GP131">
        <v>0</v>
      </c>
      <c r="GQ131">
        <v>6.6179799999999997E-2</v>
      </c>
      <c r="GR131">
        <v>999.9</v>
      </c>
      <c r="GS131">
        <v>33.630000000000003</v>
      </c>
      <c r="GT131">
        <v>65.599999999999994</v>
      </c>
      <c r="GU131">
        <v>36.6</v>
      </c>
      <c r="GV131">
        <v>40.008099999999999</v>
      </c>
      <c r="GW131">
        <v>50.2502</v>
      </c>
      <c r="GX131">
        <v>40.116199999999999</v>
      </c>
      <c r="GY131">
        <v>1</v>
      </c>
      <c r="GZ131">
        <v>0.83861300000000005</v>
      </c>
      <c r="HA131">
        <v>2.2579500000000001</v>
      </c>
      <c r="HB131">
        <v>20.191199999999998</v>
      </c>
      <c r="HC131">
        <v>5.2148899999999996</v>
      </c>
      <c r="HD131">
        <v>11.9742</v>
      </c>
      <c r="HE131">
        <v>4.9897499999999999</v>
      </c>
      <c r="HF131">
        <v>3.2925</v>
      </c>
      <c r="HG131">
        <v>8322.6</v>
      </c>
      <c r="HH131">
        <v>9999</v>
      </c>
      <c r="HI131">
        <v>9999</v>
      </c>
      <c r="HJ131">
        <v>970.3</v>
      </c>
      <c r="HK131">
        <v>4.9712300000000003</v>
      </c>
      <c r="HL131">
        <v>1.8740600000000001</v>
      </c>
      <c r="HM131">
        <v>1.87032</v>
      </c>
      <c r="HN131">
        <v>1.86991</v>
      </c>
      <c r="HO131">
        <v>1.8745799999999999</v>
      </c>
      <c r="HP131">
        <v>1.8712599999999999</v>
      </c>
      <c r="HQ131">
        <v>1.86676</v>
      </c>
      <c r="HR131">
        <v>1.8777999999999999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-2.2370000000000001</v>
      </c>
      <c r="IG131">
        <v>0.59760000000000002</v>
      </c>
      <c r="IH131">
        <v>-1.4143203888967211</v>
      </c>
      <c r="II131">
        <v>1.7196870422270779E-5</v>
      </c>
      <c r="IJ131">
        <v>-2.1741833173098589E-6</v>
      </c>
      <c r="IK131">
        <v>9.0595066644434051E-10</v>
      </c>
      <c r="IL131">
        <v>0.59756978560464113</v>
      </c>
      <c r="IM131">
        <v>0</v>
      </c>
      <c r="IN131">
        <v>0</v>
      </c>
      <c r="IO131">
        <v>0</v>
      </c>
      <c r="IP131">
        <v>17</v>
      </c>
      <c r="IQ131">
        <v>2050</v>
      </c>
      <c r="IR131">
        <v>3</v>
      </c>
      <c r="IS131">
        <v>34</v>
      </c>
      <c r="IT131">
        <v>157.30000000000001</v>
      </c>
      <c r="IU131">
        <v>157.19999999999999</v>
      </c>
      <c r="IV131">
        <v>1.74316</v>
      </c>
      <c r="IW131">
        <v>2.5488300000000002</v>
      </c>
      <c r="IX131">
        <v>1.49902</v>
      </c>
      <c r="IY131">
        <v>2.3034699999999999</v>
      </c>
      <c r="IZ131">
        <v>1.69678</v>
      </c>
      <c r="JA131">
        <v>2.2424300000000001</v>
      </c>
      <c r="JB131">
        <v>41.274099999999997</v>
      </c>
      <c r="JC131">
        <v>13.991899999999999</v>
      </c>
      <c r="JD131">
        <v>18</v>
      </c>
      <c r="JE131">
        <v>720.25099999999998</v>
      </c>
      <c r="JF131">
        <v>304.49</v>
      </c>
      <c r="JG131">
        <v>30.0015</v>
      </c>
      <c r="JH131">
        <v>38.1008</v>
      </c>
      <c r="JI131">
        <v>29.999199999999998</v>
      </c>
      <c r="JJ131">
        <v>38.171199999999999</v>
      </c>
      <c r="JK131">
        <v>38.170299999999997</v>
      </c>
      <c r="JL131">
        <v>34.957799999999999</v>
      </c>
      <c r="JM131">
        <v>21.1418</v>
      </c>
      <c r="JN131">
        <v>100</v>
      </c>
      <c r="JO131">
        <v>30</v>
      </c>
      <c r="JP131">
        <v>776.15599999999995</v>
      </c>
      <c r="JQ131">
        <v>34.344099999999997</v>
      </c>
      <c r="JR131">
        <v>97.903800000000004</v>
      </c>
      <c r="JS131">
        <v>97.857100000000003</v>
      </c>
    </row>
    <row r="132" spans="1:279" x14ac:dyDescent="0.2">
      <c r="A132">
        <v>117</v>
      </c>
      <c r="B132">
        <v>1658325531.0999999</v>
      </c>
      <c r="C132">
        <v>463</v>
      </c>
      <c r="D132" t="s">
        <v>653</v>
      </c>
      <c r="E132" t="s">
        <v>654</v>
      </c>
      <c r="F132">
        <v>4</v>
      </c>
      <c r="G132">
        <v>1658325528.7874999</v>
      </c>
      <c r="H132">
        <f t="shared" si="50"/>
        <v>1.8218169597558353E-3</v>
      </c>
      <c r="I132">
        <f t="shared" si="51"/>
        <v>1.8218169597558354</v>
      </c>
      <c r="J132">
        <f t="shared" si="52"/>
        <v>12.000190129520663</v>
      </c>
      <c r="K132">
        <f t="shared" si="53"/>
        <v>748.01712499999996</v>
      </c>
      <c r="L132">
        <f t="shared" si="54"/>
        <v>517.0992364580643</v>
      </c>
      <c r="M132">
        <f t="shared" si="55"/>
        <v>52.351759622016111</v>
      </c>
      <c r="N132">
        <f t="shared" si="56"/>
        <v>75.730169298610775</v>
      </c>
      <c r="O132">
        <f t="shared" si="57"/>
        <v>9.2581896702802535E-2</v>
      </c>
      <c r="P132">
        <f t="shared" si="58"/>
        <v>2.7658625017806742</v>
      </c>
      <c r="Q132">
        <f t="shared" si="59"/>
        <v>9.0894094469199604E-2</v>
      </c>
      <c r="R132">
        <f t="shared" si="60"/>
        <v>5.695788851289682E-2</v>
      </c>
      <c r="S132">
        <f t="shared" si="61"/>
        <v>194.4222824875159</v>
      </c>
      <c r="T132">
        <f t="shared" si="62"/>
        <v>35.552382617616644</v>
      </c>
      <c r="U132">
        <f t="shared" si="63"/>
        <v>34.702937499999997</v>
      </c>
      <c r="V132">
        <f t="shared" si="64"/>
        <v>5.5561153485855703</v>
      </c>
      <c r="W132">
        <f t="shared" si="65"/>
        <v>64.615134510182287</v>
      </c>
      <c r="X132">
        <f t="shared" si="66"/>
        <v>3.6188561617954886</v>
      </c>
      <c r="Y132">
        <f t="shared" si="67"/>
        <v>5.600632404820292</v>
      </c>
      <c r="Z132">
        <f t="shared" si="68"/>
        <v>1.9372591867900817</v>
      </c>
      <c r="AA132">
        <f t="shared" si="69"/>
        <v>-80.342127925232333</v>
      </c>
      <c r="AB132">
        <f t="shared" si="70"/>
        <v>21.453658656824654</v>
      </c>
      <c r="AC132">
        <f t="shared" si="71"/>
        <v>1.8075133030655188</v>
      </c>
      <c r="AD132">
        <f t="shared" si="72"/>
        <v>137.34132652217374</v>
      </c>
      <c r="AE132">
        <f t="shared" si="73"/>
        <v>21.678834078589922</v>
      </c>
      <c r="AF132">
        <f t="shared" si="74"/>
        <v>1.7404296237753754</v>
      </c>
      <c r="AG132">
        <f t="shared" si="75"/>
        <v>12.000190129520663</v>
      </c>
      <c r="AH132">
        <v>797.13946483979794</v>
      </c>
      <c r="AI132">
        <v>778.90413333333345</v>
      </c>
      <c r="AJ132">
        <v>1.7437519356784981</v>
      </c>
      <c r="AK132">
        <v>63.920997978006959</v>
      </c>
      <c r="AL132">
        <f t="shared" si="76"/>
        <v>1.8218169597558354</v>
      </c>
      <c r="AM132">
        <v>34.188729531255888</v>
      </c>
      <c r="AN132">
        <v>35.762479393939387</v>
      </c>
      <c r="AO132">
        <v>8.580246739539622E-3</v>
      </c>
      <c r="AP132">
        <v>90.484430062809054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47004.405173249645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1009.4857872992309</v>
      </c>
      <c r="BI132">
        <f t="shared" si="83"/>
        <v>12.000190129520663</v>
      </c>
      <c r="BJ132" t="e">
        <f t="shared" si="84"/>
        <v>#DIV/0!</v>
      </c>
      <c r="BK132">
        <f t="shared" si="85"/>
        <v>1.1887428511129278E-2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1199.9762499999999</v>
      </c>
      <c r="CQ132">
        <f t="shared" si="97"/>
        <v>1009.4857872992309</v>
      </c>
      <c r="CR132">
        <f t="shared" si="98"/>
        <v>0.84125480591739288</v>
      </c>
      <c r="CS132">
        <f t="shared" si="99"/>
        <v>0.16202177542056845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1658325528.7874999</v>
      </c>
      <c r="CZ132">
        <v>748.01712499999996</v>
      </c>
      <c r="DA132">
        <v>769.22187499999995</v>
      </c>
      <c r="DB132">
        <v>35.744887499999997</v>
      </c>
      <c r="DC132">
        <v>34.196362500000014</v>
      </c>
      <c r="DD132">
        <v>750.25974999999994</v>
      </c>
      <c r="DE132">
        <v>35.147312499999998</v>
      </c>
      <c r="DF132">
        <v>650.25162499999999</v>
      </c>
      <c r="DG132">
        <v>101.141125</v>
      </c>
      <c r="DH132">
        <v>0.1000989875</v>
      </c>
      <c r="DI132">
        <v>34.846812499999999</v>
      </c>
      <c r="DJ132">
        <v>999.9</v>
      </c>
      <c r="DK132">
        <v>34.702937499999997</v>
      </c>
      <c r="DL132">
        <v>0</v>
      </c>
      <c r="DM132">
        <v>0</v>
      </c>
      <c r="DN132">
        <v>8992.1887499999993</v>
      </c>
      <c r="DO132">
        <v>0</v>
      </c>
      <c r="DP132">
        <v>1496.12375</v>
      </c>
      <c r="DQ132">
        <v>-21.204775000000001</v>
      </c>
      <c r="DR132">
        <v>775.74624999999992</v>
      </c>
      <c r="DS132">
        <v>796.45800000000008</v>
      </c>
      <c r="DT132">
        <v>1.548535</v>
      </c>
      <c r="DU132">
        <v>769.22187499999995</v>
      </c>
      <c r="DV132">
        <v>34.196362500000014</v>
      </c>
      <c r="DW132">
        <v>3.61528625</v>
      </c>
      <c r="DX132">
        <v>3.4586662499999998</v>
      </c>
      <c r="DY132">
        <v>27.171099999999999</v>
      </c>
      <c r="DZ132">
        <v>26.418212499999999</v>
      </c>
      <c r="EA132">
        <v>1199.9762499999999</v>
      </c>
      <c r="EB132">
        <v>0.95799674999999995</v>
      </c>
      <c r="EC132">
        <v>4.2003387500000003E-2</v>
      </c>
      <c r="ED132">
        <v>0</v>
      </c>
      <c r="EE132">
        <v>718.81237499999997</v>
      </c>
      <c r="EF132">
        <v>5.0001600000000002</v>
      </c>
      <c r="EG132">
        <v>10682.975</v>
      </c>
      <c r="EH132">
        <v>9514.9737499999992</v>
      </c>
      <c r="EI132">
        <v>50.960624999999993</v>
      </c>
      <c r="EJ132">
        <v>53.390500000000003</v>
      </c>
      <c r="EK132">
        <v>52.186999999999998</v>
      </c>
      <c r="EL132">
        <v>52.140500000000003</v>
      </c>
      <c r="EM132">
        <v>52.523000000000003</v>
      </c>
      <c r="EN132">
        <v>1144.7850000000001</v>
      </c>
      <c r="EO132">
        <v>50.191249999999997</v>
      </c>
      <c r="EP132">
        <v>0</v>
      </c>
      <c r="EQ132">
        <v>768042.60000014305</v>
      </c>
      <c r="ER132">
        <v>0</v>
      </c>
      <c r="ES132">
        <v>717.41107692307685</v>
      </c>
      <c r="ET132">
        <v>15.89511112117575</v>
      </c>
      <c r="EU132">
        <v>159.55555552885741</v>
      </c>
      <c r="EV132">
        <v>10670.061538461539</v>
      </c>
      <c r="EW132">
        <v>15</v>
      </c>
      <c r="EX132">
        <v>1658316094</v>
      </c>
      <c r="EY132" t="s">
        <v>416</v>
      </c>
      <c r="EZ132">
        <v>1658316090.5</v>
      </c>
      <c r="FA132">
        <v>1658316094</v>
      </c>
      <c r="FB132">
        <v>11</v>
      </c>
      <c r="FC132">
        <v>-0.13300000000000001</v>
      </c>
      <c r="FD132">
        <v>0.107</v>
      </c>
      <c r="FE132">
        <v>-1.72</v>
      </c>
      <c r="FF132">
        <v>0.44</v>
      </c>
      <c r="FG132">
        <v>415</v>
      </c>
      <c r="FH132">
        <v>29</v>
      </c>
      <c r="FI132">
        <v>0.15</v>
      </c>
      <c r="FJ132">
        <v>0.28000000000000003</v>
      </c>
      <c r="FK132">
        <v>-20.83205365853658</v>
      </c>
      <c r="FL132">
        <v>-2.3601073170732132</v>
      </c>
      <c r="FM132">
        <v>0.23630349139949389</v>
      </c>
      <c r="FN132">
        <v>0</v>
      </c>
      <c r="FO132">
        <v>716.27735294117633</v>
      </c>
      <c r="FP132">
        <v>16.311229958292429</v>
      </c>
      <c r="FQ132">
        <v>1.6148705444810409</v>
      </c>
      <c r="FR132">
        <v>0</v>
      </c>
      <c r="FS132">
        <v>1.624888048780488</v>
      </c>
      <c r="FT132">
        <v>-0.2822094773519172</v>
      </c>
      <c r="FU132">
        <v>3.5253338068518138E-2</v>
      </c>
      <c r="FV132">
        <v>0</v>
      </c>
      <c r="FW132">
        <v>0</v>
      </c>
      <c r="FX132">
        <v>3</v>
      </c>
      <c r="FY132" t="s">
        <v>425</v>
      </c>
      <c r="FZ132">
        <v>3.3669500000000001</v>
      </c>
      <c r="GA132">
        <v>2.8936700000000002</v>
      </c>
      <c r="GB132">
        <v>0.149115</v>
      </c>
      <c r="GC132">
        <v>0.15384400000000001</v>
      </c>
      <c r="GD132">
        <v>0.14419799999999999</v>
      </c>
      <c r="GE132">
        <v>0.14310600000000001</v>
      </c>
      <c r="GF132">
        <v>29228.9</v>
      </c>
      <c r="GG132">
        <v>25289</v>
      </c>
      <c r="GH132">
        <v>30718.5</v>
      </c>
      <c r="GI132">
        <v>27873.9</v>
      </c>
      <c r="GJ132">
        <v>34650.400000000001</v>
      </c>
      <c r="GK132">
        <v>33706.199999999997</v>
      </c>
      <c r="GL132">
        <v>40051.1</v>
      </c>
      <c r="GM132">
        <v>38858.9</v>
      </c>
      <c r="GN132">
        <v>2.3037999999999998</v>
      </c>
      <c r="GO132">
        <v>1.5807</v>
      </c>
      <c r="GP132">
        <v>0</v>
      </c>
      <c r="GQ132">
        <v>6.6243099999999999E-2</v>
      </c>
      <c r="GR132">
        <v>999.9</v>
      </c>
      <c r="GS132">
        <v>33.640599999999999</v>
      </c>
      <c r="GT132">
        <v>65.599999999999994</v>
      </c>
      <c r="GU132">
        <v>36.6</v>
      </c>
      <c r="GV132">
        <v>40.008800000000001</v>
      </c>
      <c r="GW132">
        <v>50.670200000000001</v>
      </c>
      <c r="GX132">
        <v>40.568899999999999</v>
      </c>
      <c r="GY132">
        <v>1</v>
      </c>
      <c r="GZ132">
        <v>0.837978</v>
      </c>
      <c r="HA132">
        <v>2.2696700000000001</v>
      </c>
      <c r="HB132">
        <v>20.190999999999999</v>
      </c>
      <c r="HC132">
        <v>5.2157900000000001</v>
      </c>
      <c r="HD132">
        <v>11.9749</v>
      </c>
      <c r="HE132">
        <v>4.9902499999999996</v>
      </c>
      <c r="HF132">
        <v>3.2925800000000001</v>
      </c>
      <c r="HG132">
        <v>8322.6</v>
      </c>
      <c r="HH132">
        <v>9999</v>
      </c>
      <c r="HI132">
        <v>9999</v>
      </c>
      <c r="HJ132">
        <v>970.3</v>
      </c>
      <c r="HK132">
        <v>4.9712199999999998</v>
      </c>
      <c r="HL132">
        <v>1.8740699999999999</v>
      </c>
      <c r="HM132">
        <v>1.87033</v>
      </c>
      <c r="HN132">
        <v>1.86992</v>
      </c>
      <c r="HO132">
        <v>1.8745700000000001</v>
      </c>
      <c r="HP132">
        <v>1.8712599999999999</v>
      </c>
      <c r="HQ132">
        <v>1.86676</v>
      </c>
      <c r="HR132">
        <v>1.87781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-2.25</v>
      </c>
      <c r="IG132">
        <v>0.59760000000000002</v>
      </c>
      <c r="IH132">
        <v>-1.4143203888967211</v>
      </c>
      <c r="II132">
        <v>1.7196870422270779E-5</v>
      </c>
      <c r="IJ132">
        <v>-2.1741833173098589E-6</v>
      </c>
      <c r="IK132">
        <v>9.0595066644434051E-10</v>
      </c>
      <c r="IL132">
        <v>0.59756978560464113</v>
      </c>
      <c r="IM132">
        <v>0</v>
      </c>
      <c r="IN132">
        <v>0</v>
      </c>
      <c r="IO132">
        <v>0</v>
      </c>
      <c r="IP132">
        <v>17</v>
      </c>
      <c r="IQ132">
        <v>2050</v>
      </c>
      <c r="IR132">
        <v>3</v>
      </c>
      <c r="IS132">
        <v>34</v>
      </c>
      <c r="IT132">
        <v>157.30000000000001</v>
      </c>
      <c r="IU132">
        <v>157.30000000000001</v>
      </c>
      <c r="IV132">
        <v>1.7553700000000001</v>
      </c>
      <c r="IW132">
        <v>2.5415000000000001</v>
      </c>
      <c r="IX132">
        <v>1.49902</v>
      </c>
      <c r="IY132">
        <v>2.3022499999999999</v>
      </c>
      <c r="IZ132">
        <v>1.69678</v>
      </c>
      <c r="JA132">
        <v>2.3767100000000001</v>
      </c>
      <c r="JB132">
        <v>41.274099999999997</v>
      </c>
      <c r="JC132">
        <v>14.009499999999999</v>
      </c>
      <c r="JD132">
        <v>18</v>
      </c>
      <c r="JE132">
        <v>720.08</v>
      </c>
      <c r="JF132">
        <v>304.46499999999997</v>
      </c>
      <c r="JG132">
        <v>30.002500000000001</v>
      </c>
      <c r="JH132">
        <v>38.091200000000001</v>
      </c>
      <c r="JI132">
        <v>29.999300000000002</v>
      </c>
      <c r="JJ132">
        <v>38.159300000000002</v>
      </c>
      <c r="JK132">
        <v>38.159399999999998</v>
      </c>
      <c r="JL132">
        <v>35.201999999999998</v>
      </c>
      <c r="JM132">
        <v>21.1418</v>
      </c>
      <c r="JN132">
        <v>100</v>
      </c>
      <c r="JO132">
        <v>30</v>
      </c>
      <c r="JP132">
        <v>782.83399999999995</v>
      </c>
      <c r="JQ132">
        <v>34.360700000000001</v>
      </c>
      <c r="JR132">
        <v>97.906099999999995</v>
      </c>
      <c r="JS132">
        <v>97.857600000000005</v>
      </c>
    </row>
    <row r="133" spans="1:279" x14ac:dyDescent="0.2">
      <c r="A133">
        <v>118</v>
      </c>
      <c r="B133">
        <v>1658325535.0999999</v>
      </c>
      <c r="C133">
        <v>467</v>
      </c>
      <c r="D133" t="s">
        <v>655</v>
      </c>
      <c r="E133" t="s">
        <v>656</v>
      </c>
      <c r="F133">
        <v>4</v>
      </c>
      <c r="G133">
        <v>1658325533.0999999</v>
      </c>
      <c r="H133">
        <f t="shared" si="50"/>
        <v>1.8157803412952927E-3</v>
      </c>
      <c r="I133">
        <f t="shared" si="51"/>
        <v>1.8157803412952926</v>
      </c>
      <c r="J133">
        <f t="shared" si="52"/>
        <v>12.260331469965644</v>
      </c>
      <c r="K133">
        <f t="shared" si="53"/>
        <v>755.20057142857149</v>
      </c>
      <c r="L133">
        <f t="shared" si="54"/>
        <v>518.94333729696064</v>
      </c>
      <c r="M133">
        <f t="shared" si="55"/>
        <v>52.538841931311097</v>
      </c>
      <c r="N133">
        <f t="shared" si="56"/>
        <v>76.457987986492867</v>
      </c>
      <c r="O133">
        <f t="shared" si="57"/>
        <v>9.2306894448721158E-2</v>
      </c>
      <c r="P133">
        <f t="shared" si="58"/>
        <v>2.762550917114349</v>
      </c>
      <c r="Q133">
        <f t="shared" si="59"/>
        <v>9.0627034272921972E-2</v>
      </c>
      <c r="R133">
        <f t="shared" si="60"/>
        <v>5.6790278824706386E-2</v>
      </c>
      <c r="S133">
        <f t="shared" si="61"/>
        <v>194.4269953268097</v>
      </c>
      <c r="T133">
        <f t="shared" si="62"/>
        <v>35.555412985410889</v>
      </c>
      <c r="U133">
        <f t="shared" si="63"/>
        <v>34.715085714285713</v>
      </c>
      <c r="V133">
        <f t="shared" si="64"/>
        <v>5.5598622593177138</v>
      </c>
      <c r="W133">
        <f t="shared" si="65"/>
        <v>64.694221323749019</v>
      </c>
      <c r="X133">
        <f t="shared" si="66"/>
        <v>3.6234006657638922</v>
      </c>
      <c r="Y133">
        <f t="shared" si="67"/>
        <v>5.6008103840238279</v>
      </c>
      <c r="Z133">
        <f t="shared" si="68"/>
        <v>1.9364615935538216</v>
      </c>
      <c r="AA133">
        <f t="shared" si="69"/>
        <v>-80.075913051122413</v>
      </c>
      <c r="AB133">
        <f t="shared" si="70"/>
        <v>19.704053539249973</v>
      </c>
      <c r="AC133">
        <f t="shared" si="71"/>
        <v>1.66219867711983</v>
      </c>
      <c r="AD133">
        <f t="shared" si="72"/>
        <v>135.71733449205709</v>
      </c>
      <c r="AE133">
        <f t="shared" si="73"/>
        <v>21.796467333627998</v>
      </c>
      <c r="AF133">
        <f t="shared" si="74"/>
        <v>1.7258554153770542</v>
      </c>
      <c r="AG133">
        <f t="shared" si="75"/>
        <v>12.260331469965644</v>
      </c>
      <c r="AH133">
        <v>804.20492616686511</v>
      </c>
      <c r="AI133">
        <v>785.81030909090907</v>
      </c>
      <c r="AJ133">
        <v>1.720534750977192</v>
      </c>
      <c r="AK133">
        <v>63.920997978006959</v>
      </c>
      <c r="AL133">
        <f t="shared" si="76"/>
        <v>1.8157803412952926</v>
      </c>
      <c r="AM133">
        <v>34.249303641260653</v>
      </c>
      <c r="AN133">
        <v>35.805461818181797</v>
      </c>
      <c r="AO133">
        <v>1.0793024166046749E-2</v>
      </c>
      <c r="AP133">
        <v>90.484430062809054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46913.824916993428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1009.5105426563779</v>
      </c>
      <c r="BI133">
        <f t="shared" si="83"/>
        <v>12.260331469965644</v>
      </c>
      <c r="BJ133" t="e">
        <f t="shared" si="84"/>
        <v>#DIV/0!</v>
      </c>
      <c r="BK133">
        <f t="shared" si="85"/>
        <v>1.2144827569313335E-2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1200.005714285714</v>
      </c>
      <c r="CQ133">
        <f t="shared" si="97"/>
        <v>1009.5105426563779</v>
      </c>
      <c r="CR133">
        <f t="shared" si="98"/>
        <v>0.84125477957184092</v>
      </c>
      <c r="CS133">
        <f t="shared" si="99"/>
        <v>0.16202172457365302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1658325533.0999999</v>
      </c>
      <c r="CZ133">
        <v>755.20057142857149</v>
      </c>
      <c r="DA133">
        <v>776.51542857142863</v>
      </c>
      <c r="DB133">
        <v>35.789514285714283</v>
      </c>
      <c r="DC133">
        <v>34.254014285714277</v>
      </c>
      <c r="DD133">
        <v>757.45542857142857</v>
      </c>
      <c r="DE133">
        <v>35.191942857142863</v>
      </c>
      <c r="DF133">
        <v>650.24599999999998</v>
      </c>
      <c r="DG133">
        <v>101.14185714285711</v>
      </c>
      <c r="DH133">
        <v>0.1001054285714286</v>
      </c>
      <c r="DI133">
        <v>34.847385714285707</v>
      </c>
      <c r="DJ133">
        <v>999.89999999999986</v>
      </c>
      <c r="DK133">
        <v>34.715085714285713</v>
      </c>
      <c r="DL133">
        <v>0</v>
      </c>
      <c r="DM133">
        <v>0</v>
      </c>
      <c r="DN133">
        <v>8974.5528571428567</v>
      </c>
      <c r="DO133">
        <v>0</v>
      </c>
      <c r="DP133">
        <v>1496.684285714286</v>
      </c>
      <c r="DQ133">
        <v>-21.314814285714281</v>
      </c>
      <c r="DR133">
        <v>783.23199999999997</v>
      </c>
      <c r="DS133">
        <v>804.05757142857135</v>
      </c>
      <c r="DT133">
        <v>1.5354885714285711</v>
      </c>
      <c r="DU133">
        <v>776.51542857142863</v>
      </c>
      <c r="DV133">
        <v>34.254014285714277</v>
      </c>
      <c r="DW133">
        <v>3.619818571428572</v>
      </c>
      <c r="DX133">
        <v>3.4645171428571429</v>
      </c>
      <c r="DY133">
        <v>27.19245714285714</v>
      </c>
      <c r="DZ133">
        <v>26.446857142857141</v>
      </c>
      <c r="EA133">
        <v>1200.005714285714</v>
      </c>
      <c r="EB133">
        <v>0.95799728571428577</v>
      </c>
      <c r="EC133">
        <v>4.2002814285714278E-2</v>
      </c>
      <c r="ED133">
        <v>0</v>
      </c>
      <c r="EE133">
        <v>720.11500000000001</v>
      </c>
      <c r="EF133">
        <v>5.0001600000000002</v>
      </c>
      <c r="EG133">
        <v>10696.94285714286</v>
      </c>
      <c r="EH133">
        <v>9515.221428571429</v>
      </c>
      <c r="EI133">
        <v>50.973000000000013</v>
      </c>
      <c r="EJ133">
        <v>53.375</v>
      </c>
      <c r="EK133">
        <v>52.214000000000013</v>
      </c>
      <c r="EL133">
        <v>52.107000000000014</v>
      </c>
      <c r="EM133">
        <v>52.544285714285706</v>
      </c>
      <c r="EN133">
        <v>1144.8142857142859</v>
      </c>
      <c r="EO133">
        <v>50.191428571428567</v>
      </c>
      <c r="EP133">
        <v>0</v>
      </c>
      <c r="EQ133">
        <v>768046.20000004768</v>
      </c>
      <c r="ER133">
        <v>0</v>
      </c>
      <c r="ES133">
        <v>718.37907692307681</v>
      </c>
      <c r="ET133">
        <v>16.726632473593451</v>
      </c>
      <c r="EU133">
        <v>172.406837323715</v>
      </c>
      <c r="EV133">
        <v>10680.05</v>
      </c>
      <c r="EW133">
        <v>15</v>
      </c>
      <c r="EX133">
        <v>1658316094</v>
      </c>
      <c r="EY133" t="s">
        <v>416</v>
      </c>
      <c r="EZ133">
        <v>1658316090.5</v>
      </c>
      <c r="FA133">
        <v>1658316094</v>
      </c>
      <c r="FB133">
        <v>11</v>
      </c>
      <c r="FC133">
        <v>-0.13300000000000001</v>
      </c>
      <c r="FD133">
        <v>0.107</v>
      </c>
      <c r="FE133">
        <v>-1.72</v>
      </c>
      <c r="FF133">
        <v>0.44</v>
      </c>
      <c r="FG133">
        <v>415</v>
      </c>
      <c r="FH133">
        <v>29</v>
      </c>
      <c r="FI133">
        <v>0.15</v>
      </c>
      <c r="FJ133">
        <v>0.28000000000000003</v>
      </c>
      <c r="FK133">
        <v>-20.99226829268293</v>
      </c>
      <c r="FL133">
        <v>-2.2363484320557312</v>
      </c>
      <c r="FM133">
        <v>0.2233140012202269</v>
      </c>
      <c r="FN133">
        <v>0</v>
      </c>
      <c r="FO133">
        <v>717.41826470588217</v>
      </c>
      <c r="FP133">
        <v>16.336394201062181</v>
      </c>
      <c r="FQ133">
        <v>1.619088674474972</v>
      </c>
      <c r="FR133">
        <v>0</v>
      </c>
      <c r="FS133">
        <v>1.603049024390244</v>
      </c>
      <c r="FT133">
        <v>-0.44841114982578378</v>
      </c>
      <c r="FU133">
        <v>4.7977134076246548E-2</v>
      </c>
      <c r="FV133">
        <v>0</v>
      </c>
      <c r="FW133">
        <v>0</v>
      </c>
      <c r="FX133">
        <v>3</v>
      </c>
      <c r="FY133" t="s">
        <v>425</v>
      </c>
      <c r="FZ133">
        <v>3.3672399999999998</v>
      </c>
      <c r="GA133">
        <v>2.89351</v>
      </c>
      <c r="GB133">
        <v>0.15001200000000001</v>
      </c>
      <c r="GC133">
        <v>0.15474099999999999</v>
      </c>
      <c r="GD133">
        <v>0.144318</v>
      </c>
      <c r="GE133">
        <v>0.14318800000000001</v>
      </c>
      <c r="GF133">
        <v>29198.3</v>
      </c>
      <c r="GG133">
        <v>25262.799999999999</v>
      </c>
      <c r="GH133">
        <v>30718.799999999999</v>
      </c>
      <c r="GI133">
        <v>27874.7</v>
      </c>
      <c r="GJ133">
        <v>34646.300000000003</v>
      </c>
      <c r="GK133">
        <v>33703.5</v>
      </c>
      <c r="GL133">
        <v>40052</v>
      </c>
      <c r="GM133">
        <v>38859.4</v>
      </c>
      <c r="GN133">
        <v>2.3039999999999998</v>
      </c>
      <c r="GO133">
        <v>1.5811500000000001</v>
      </c>
      <c r="GP133">
        <v>0</v>
      </c>
      <c r="GQ133">
        <v>6.58445E-2</v>
      </c>
      <c r="GR133">
        <v>999.9</v>
      </c>
      <c r="GS133">
        <v>33.652700000000003</v>
      </c>
      <c r="GT133">
        <v>65.599999999999994</v>
      </c>
      <c r="GU133">
        <v>36.6</v>
      </c>
      <c r="GV133">
        <v>40.006100000000004</v>
      </c>
      <c r="GW133">
        <v>50.430199999999999</v>
      </c>
      <c r="GX133">
        <v>40</v>
      </c>
      <c r="GY133">
        <v>1</v>
      </c>
      <c r="GZ133">
        <v>0.83739600000000003</v>
      </c>
      <c r="HA133">
        <v>2.2801900000000002</v>
      </c>
      <c r="HB133">
        <v>20.1907</v>
      </c>
      <c r="HC133">
        <v>5.2151899999999998</v>
      </c>
      <c r="HD133">
        <v>11.974500000000001</v>
      </c>
      <c r="HE133">
        <v>4.99</v>
      </c>
      <c r="HF133">
        <v>3.2926500000000001</v>
      </c>
      <c r="HG133">
        <v>8322.7999999999993</v>
      </c>
      <c r="HH133">
        <v>9999</v>
      </c>
      <c r="HI133">
        <v>9999</v>
      </c>
      <c r="HJ133">
        <v>970.3</v>
      </c>
      <c r="HK133">
        <v>4.97126</v>
      </c>
      <c r="HL133">
        <v>1.8740699999999999</v>
      </c>
      <c r="HM133">
        <v>1.87033</v>
      </c>
      <c r="HN133">
        <v>1.86992</v>
      </c>
      <c r="HO133">
        <v>1.8746</v>
      </c>
      <c r="HP133">
        <v>1.8712899999999999</v>
      </c>
      <c r="HQ133">
        <v>1.86676</v>
      </c>
      <c r="HR133">
        <v>1.8777900000000001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-2.2599999999999998</v>
      </c>
      <c r="IG133">
        <v>0.59760000000000002</v>
      </c>
      <c r="IH133">
        <v>-1.4143203888967211</v>
      </c>
      <c r="II133">
        <v>1.7196870422270779E-5</v>
      </c>
      <c r="IJ133">
        <v>-2.1741833173098589E-6</v>
      </c>
      <c r="IK133">
        <v>9.0595066644434051E-10</v>
      </c>
      <c r="IL133">
        <v>0.59756978560464113</v>
      </c>
      <c r="IM133">
        <v>0</v>
      </c>
      <c r="IN133">
        <v>0</v>
      </c>
      <c r="IO133">
        <v>0</v>
      </c>
      <c r="IP133">
        <v>17</v>
      </c>
      <c r="IQ133">
        <v>2050</v>
      </c>
      <c r="IR133">
        <v>3</v>
      </c>
      <c r="IS133">
        <v>34</v>
      </c>
      <c r="IT133">
        <v>157.4</v>
      </c>
      <c r="IU133">
        <v>157.4</v>
      </c>
      <c r="IV133">
        <v>1.7675799999999999</v>
      </c>
      <c r="IW133">
        <v>2.5439500000000002</v>
      </c>
      <c r="IX133">
        <v>1.49902</v>
      </c>
      <c r="IY133">
        <v>2.3022499999999999</v>
      </c>
      <c r="IZ133">
        <v>1.69678</v>
      </c>
      <c r="JA133">
        <v>2.4011200000000001</v>
      </c>
      <c r="JB133">
        <v>41.274099999999997</v>
      </c>
      <c r="JC133">
        <v>14.009499999999999</v>
      </c>
      <c r="JD133">
        <v>18</v>
      </c>
      <c r="JE133">
        <v>720.13</v>
      </c>
      <c r="JF133">
        <v>304.64800000000002</v>
      </c>
      <c r="JG133">
        <v>30.002800000000001</v>
      </c>
      <c r="JH133">
        <v>38.083500000000001</v>
      </c>
      <c r="JI133">
        <v>29.999400000000001</v>
      </c>
      <c r="JJ133">
        <v>38.148400000000002</v>
      </c>
      <c r="JK133">
        <v>38.148499999999999</v>
      </c>
      <c r="JL133">
        <v>35.4482</v>
      </c>
      <c r="JM133">
        <v>20.863600000000002</v>
      </c>
      <c r="JN133">
        <v>100</v>
      </c>
      <c r="JO133">
        <v>30</v>
      </c>
      <c r="JP133">
        <v>789.51199999999994</v>
      </c>
      <c r="JQ133">
        <v>34.371699999999997</v>
      </c>
      <c r="JR133">
        <v>97.907700000000006</v>
      </c>
      <c r="JS133">
        <v>97.859399999999994</v>
      </c>
    </row>
    <row r="134" spans="1:279" x14ac:dyDescent="0.2">
      <c r="A134">
        <v>119</v>
      </c>
      <c r="B134">
        <v>1658325539.0999999</v>
      </c>
      <c r="C134">
        <v>471</v>
      </c>
      <c r="D134" t="s">
        <v>657</v>
      </c>
      <c r="E134" t="s">
        <v>658</v>
      </c>
      <c r="F134">
        <v>4</v>
      </c>
      <c r="G134">
        <v>1658325536.7874999</v>
      </c>
      <c r="H134">
        <f t="shared" si="50"/>
        <v>1.8337718041347131E-3</v>
      </c>
      <c r="I134">
        <f t="shared" si="51"/>
        <v>1.8337718041347131</v>
      </c>
      <c r="J134">
        <f t="shared" si="52"/>
        <v>12.251742141462524</v>
      </c>
      <c r="K134">
        <f t="shared" si="53"/>
        <v>761.28787499999999</v>
      </c>
      <c r="L134">
        <f t="shared" si="54"/>
        <v>527.24684234515871</v>
      </c>
      <c r="M134">
        <f t="shared" si="55"/>
        <v>53.379235499184993</v>
      </c>
      <c r="N134">
        <f t="shared" si="56"/>
        <v>77.073889303060781</v>
      </c>
      <c r="O134">
        <f t="shared" si="57"/>
        <v>9.3305990799634059E-2</v>
      </c>
      <c r="P134">
        <f t="shared" si="58"/>
        <v>2.7669304566220214</v>
      </c>
      <c r="Q134">
        <f t="shared" si="59"/>
        <v>9.1592596220491179E-2</v>
      </c>
      <c r="R134">
        <f t="shared" si="60"/>
        <v>5.7396693672650212E-2</v>
      </c>
      <c r="S134">
        <f t="shared" si="61"/>
        <v>194.42568555771686</v>
      </c>
      <c r="T134">
        <f t="shared" si="62"/>
        <v>35.54911782353966</v>
      </c>
      <c r="U134">
        <f t="shared" si="63"/>
        <v>34.722174999999993</v>
      </c>
      <c r="V134">
        <f t="shared" si="64"/>
        <v>5.5620498440450081</v>
      </c>
      <c r="W134">
        <f t="shared" si="65"/>
        <v>64.761277885468019</v>
      </c>
      <c r="X134">
        <f t="shared" si="66"/>
        <v>3.6270863575232775</v>
      </c>
      <c r="Y134">
        <f t="shared" si="67"/>
        <v>5.6007022652299616</v>
      </c>
      <c r="Z134">
        <f t="shared" si="68"/>
        <v>1.9349634865217307</v>
      </c>
      <c r="AA134">
        <f t="shared" si="69"/>
        <v>-80.869336562340848</v>
      </c>
      <c r="AB134">
        <f t="shared" si="70"/>
        <v>18.625833368394822</v>
      </c>
      <c r="AC134">
        <f t="shared" si="71"/>
        <v>1.5688064997287303</v>
      </c>
      <c r="AD134">
        <f t="shared" si="72"/>
        <v>133.75098886349957</v>
      </c>
      <c r="AE134">
        <f t="shared" si="73"/>
        <v>21.769691491277626</v>
      </c>
      <c r="AF134">
        <f t="shared" si="74"/>
        <v>1.7345999552807991</v>
      </c>
      <c r="AG134">
        <f t="shared" si="75"/>
        <v>12.251742141462524</v>
      </c>
      <c r="AH134">
        <v>811.05180662866837</v>
      </c>
      <c r="AI134">
        <v>792.68540606060571</v>
      </c>
      <c r="AJ134">
        <v>1.7155120562068571</v>
      </c>
      <c r="AK134">
        <v>63.920997978006959</v>
      </c>
      <c r="AL134">
        <f t="shared" si="76"/>
        <v>1.8337718041347131</v>
      </c>
      <c r="AM134">
        <v>34.269041815922037</v>
      </c>
      <c r="AN134">
        <v>35.841015151515137</v>
      </c>
      <c r="AO134">
        <v>1.080370975876346E-2</v>
      </c>
      <c r="AP134">
        <v>90.484430062809054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47033.570955127958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1009.5026966620294</v>
      </c>
      <c r="BI134">
        <f t="shared" si="83"/>
        <v>12.251742141462524</v>
      </c>
      <c r="BJ134" t="e">
        <f t="shared" si="84"/>
        <v>#DIV/0!</v>
      </c>
      <c r="BK134">
        <f t="shared" si="85"/>
        <v>1.2136413485544431E-2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1199.9962499999999</v>
      </c>
      <c r="CQ134">
        <f t="shared" si="97"/>
        <v>1009.5026966620294</v>
      </c>
      <c r="CR134">
        <f t="shared" si="98"/>
        <v>0.84125487613984584</v>
      </c>
      <c r="CS134">
        <f t="shared" si="99"/>
        <v>0.16202191094990245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1658325536.7874999</v>
      </c>
      <c r="CZ134">
        <v>761.28787499999999</v>
      </c>
      <c r="DA134">
        <v>782.59287500000005</v>
      </c>
      <c r="DB134">
        <v>35.826099999999997</v>
      </c>
      <c r="DC134">
        <v>34.28295</v>
      </c>
      <c r="DD134">
        <v>763.55324999999993</v>
      </c>
      <c r="DE134">
        <v>35.228524999999998</v>
      </c>
      <c r="DF134">
        <v>650.27612499999998</v>
      </c>
      <c r="DG134">
        <v>101.141625</v>
      </c>
      <c r="DH134">
        <v>9.9826274999999992E-2</v>
      </c>
      <c r="DI134">
        <v>34.847037499999999</v>
      </c>
      <c r="DJ134">
        <v>999.9</v>
      </c>
      <c r="DK134">
        <v>34.722174999999993</v>
      </c>
      <c r="DL134">
        <v>0</v>
      </c>
      <c r="DM134">
        <v>0</v>
      </c>
      <c r="DN134">
        <v>8997.8149999999987</v>
      </c>
      <c r="DO134">
        <v>0</v>
      </c>
      <c r="DP134">
        <v>1496.63</v>
      </c>
      <c r="DQ134">
        <v>-21.305050000000001</v>
      </c>
      <c r="DR134">
        <v>789.57524999999998</v>
      </c>
      <c r="DS134">
        <v>810.37512500000003</v>
      </c>
      <c r="DT134">
        <v>1.54313375</v>
      </c>
      <c r="DU134">
        <v>782.59287500000005</v>
      </c>
      <c r="DV134">
        <v>34.28295</v>
      </c>
      <c r="DW134">
        <v>3.6235124999999999</v>
      </c>
      <c r="DX134">
        <v>3.4674387499999999</v>
      </c>
      <c r="DY134">
        <v>27.2098625</v>
      </c>
      <c r="DZ134">
        <v>26.4611375</v>
      </c>
      <c r="EA134">
        <v>1199.9962499999999</v>
      </c>
      <c r="EB134">
        <v>0.9579955</v>
      </c>
      <c r="EC134">
        <v>4.2004725E-2</v>
      </c>
      <c r="ED134">
        <v>0</v>
      </c>
      <c r="EE134">
        <v>720.75912500000004</v>
      </c>
      <c r="EF134">
        <v>5.0001600000000002</v>
      </c>
      <c r="EG134">
        <v>10702.25</v>
      </c>
      <c r="EH134">
        <v>9515.1437499999993</v>
      </c>
      <c r="EI134">
        <v>50.960624999999993</v>
      </c>
      <c r="EJ134">
        <v>53.375</v>
      </c>
      <c r="EK134">
        <v>52.202749999999988</v>
      </c>
      <c r="EL134">
        <v>52.117125000000001</v>
      </c>
      <c r="EM134">
        <v>52.538749999999993</v>
      </c>
      <c r="EN134">
        <v>1144.80375</v>
      </c>
      <c r="EO134">
        <v>50.195</v>
      </c>
      <c r="EP134">
        <v>0</v>
      </c>
      <c r="EQ134">
        <v>768050.40000009537</v>
      </c>
      <c r="ER134">
        <v>0</v>
      </c>
      <c r="ES134">
        <v>719.55359999999996</v>
      </c>
      <c r="ET134">
        <v>14.851692315768091</v>
      </c>
      <c r="EU134">
        <v>155.96923060598351</v>
      </c>
      <c r="EV134">
        <v>10691.304</v>
      </c>
      <c r="EW134">
        <v>15</v>
      </c>
      <c r="EX134">
        <v>1658316094</v>
      </c>
      <c r="EY134" t="s">
        <v>416</v>
      </c>
      <c r="EZ134">
        <v>1658316090.5</v>
      </c>
      <c r="FA134">
        <v>1658316094</v>
      </c>
      <c r="FB134">
        <v>11</v>
      </c>
      <c r="FC134">
        <v>-0.13300000000000001</v>
      </c>
      <c r="FD134">
        <v>0.107</v>
      </c>
      <c r="FE134">
        <v>-1.72</v>
      </c>
      <c r="FF134">
        <v>0.44</v>
      </c>
      <c r="FG134">
        <v>415</v>
      </c>
      <c r="FH134">
        <v>29</v>
      </c>
      <c r="FI134">
        <v>0.15</v>
      </c>
      <c r="FJ134">
        <v>0.28000000000000003</v>
      </c>
      <c r="FK134">
        <v>-21.11157804878049</v>
      </c>
      <c r="FL134">
        <v>-1.895115679442507</v>
      </c>
      <c r="FM134">
        <v>0.19400366920366591</v>
      </c>
      <c r="FN134">
        <v>0</v>
      </c>
      <c r="FO134">
        <v>718.51347058823535</v>
      </c>
      <c r="FP134">
        <v>15.81463713747295</v>
      </c>
      <c r="FQ134">
        <v>1.5707413430549311</v>
      </c>
      <c r="FR134">
        <v>0</v>
      </c>
      <c r="FS134">
        <v>1.583766829268292</v>
      </c>
      <c r="FT134">
        <v>-0.42548508710800997</v>
      </c>
      <c r="FU134">
        <v>4.6687267311022303E-2</v>
      </c>
      <c r="FV134">
        <v>0</v>
      </c>
      <c r="FW134">
        <v>0</v>
      </c>
      <c r="FX134">
        <v>3</v>
      </c>
      <c r="FY134" t="s">
        <v>425</v>
      </c>
      <c r="FZ134">
        <v>3.3673000000000002</v>
      </c>
      <c r="GA134">
        <v>2.8936500000000001</v>
      </c>
      <c r="GB134">
        <v>0.15090100000000001</v>
      </c>
      <c r="GC134">
        <v>0.15562400000000001</v>
      </c>
      <c r="GD134">
        <v>0.14442099999999999</v>
      </c>
      <c r="GE134">
        <v>0.143398</v>
      </c>
      <c r="GF134">
        <v>29168.1</v>
      </c>
      <c r="GG134">
        <v>25236.2</v>
      </c>
      <c r="GH134">
        <v>30719.200000000001</v>
      </c>
      <c r="GI134">
        <v>27874.5</v>
      </c>
      <c r="GJ134">
        <v>34642.400000000001</v>
      </c>
      <c r="GK134">
        <v>33695.300000000003</v>
      </c>
      <c r="GL134">
        <v>40052.199999999997</v>
      </c>
      <c r="GM134">
        <v>38859.5</v>
      </c>
      <c r="GN134">
        <v>2.3041299999999998</v>
      </c>
      <c r="GO134">
        <v>1.58118</v>
      </c>
      <c r="GP134">
        <v>0</v>
      </c>
      <c r="GQ134">
        <v>6.5561400000000006E-2</v>
      </c>
      <c r="GR134">
        <v>999.9</v>
      </c>
      <c r="GS134">
        <v>33.6648</v>
      </c>
      <c r="GT134">
        <v>65.599999999999994</v>
      </c>
      <c r="GU134">
        <v>36.6</v>
      </c>
      <c r="GV134">
        <v>40.009900000000002</v>
      </c>
      <c r="GW134">
        <v>50.730200000000004</v>
      </c>
      <c r="GX134">
        <v>39.619399999999999</v>
      </c>
      <c r="GY134">
        <v>1</v>
      </c>
      <c r="GZ134">
        <v>0.83692100000000003</v>
      </c>
      <c r="HA134">
        <v>2.2899500000000002</v>
      </c>
      <c r="HB134">
        <v>20.190899999999999</v>
      </c>
      <c r="HC134">
        <v>5.2151899999999998</v>
      </c>
      <c r="HD134">
        <v>11.974500000000001</v>
      </c>
      <c r="HE134">
        <v>4.9900500000000001</v>
      </c>
      <c r="HF134">
        <v>3.2926500000000001</v>
      </c>
      <c r="HG134">
        <v>8322.7999999999993</v>
      </c>
      <c r="HH134">
        <v>9999</v>
      </c>
      <c r="HI134">
        <v>9999</v>
      </c>
      <c r="HJ134">
        <v>970.3</v>
      </c>
      <c r="HK134">
        <v>4.9712199999999998</v>
      </c>
      <c r="HL134">
        <v>1.8740699999999999</v>
      </c>
      <c r="HM134">
        <v>1.87033</v>
      </c>
      <c r="HN134">
        <v>1.8698999999999999</v>
      </c>
      <c r="HO134">
        <v>1.8746</v>
      </c>
      <c r="HP134">
        <v>1.8712800000000001</v>
      </c>
      <c r="HQ134">
        <v>1.86676</v>
      </c>
      <c r="HR134">
        <v>1.8777999999999999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-2.2719999999999998</v>
      </c>
      <c r="IG134">
        <v>0.59760000000000002</v>
      </c>
      <c r="IH134">
        <v>-1.4143203888967211</v>
      </c>
      <c r="II134">
        <v>1.7196870422270779E-5</v>
      </c>
      <c r="IJ134">
        <v>-2.1741833173098589E-6</v>
      </c>
      <c r="IK134">
        <v>9.0595066644434051E-10</v>
      </c>
      <c r="IL134">
        <v>0.59756978560464113</v>
      </c>
      <c r="IM134">
        <v>0</v>
      </c>
      <c r="IN134">
        <v>0</v>
      </c>
      <c r="IO134">
        <v>0</v>
      </c>
      <c r="IP134">
        <v>17</v>
      </c>
      <c r="IQ134">
        <v>2050</v>
      </c>
      <c r="IR134">
        <v>3</v>
      </c>
      <c r="IS134">
        <v>34</v>
      </c>
      <c r="IT134">
        <v>157.5</v>
      </c>
      <c r="IU134">
        <v>157.4</v>
      </c>
      <c r="IV134">
        <v>1.77979</v>
      </c>
      <c r="IW134">
        <v>2.5463900000000002</v>
      </c>
      <c r="IX134">
        <v>1.49902</v>
      </c>
      <c r="IY134">
        <v>2.3034699999999999</v>
      </c>
      <c r="IZ134">
        <v>1.69678</v>
      </c>
      <c r="JA134">
        <v>2.2973599999999998</v>
      </c>
      <c r="JB134">
        <v>41.274099999999997</v>
      </c>
      <c r="JC134">
        <v>13.991899999999999</v>
      </c>
      <c r="JD134">
        <v>18</v>
      </c>
      <c r="JE134">
        <v>720.11699999999996</v>
      </c>
      <c r="JF134">
        <v>304.61</v>
      </c>
      <c r="JG134">
        <v>30.002700000000001</v>
      </c>
      <c r="JH134">
        <v>38.074399999999997</v>
      </c>
      <c r="JI134">
        <v>29.999500000000001</v>
      </c>
      <c r="JJ134">
        <v>38.1374</v>
      </c>
      <c r="JK134">
        <v>38.137599999999999</v>
      </c>
      <c r="JL134">
        <v>35.699599999999997</v>
      </c>
      <c r="JM134">
        <v>20.863600000000002</v>
      </c>
      <c r="JN134">
        <v>100</v>
      </c>
      <c r="JO134">
        <v>30</v>
      </c>
      <c r="JP134">
        <v>796.19100000000003</v>
      </c>
      <c r="JQ134">
        <v>34.374299999999998</v>
      </c>
      <c r="JR134">
        <v>97.9084</v>
      </c>
      <c r="JS134">
        <v>97.859399999999994</v>
      </c>
    </row>
    <row r="135" spans="1:279" x14ac:dyDescent="0.2">
      <c r="A135">
        <v>120</v>
      </c>
      <c r="B135">
        <v>1658325543.0999999</v>
      </c>
      <c r="C135">
        <v>475</v>
      </c>
      <c r="D135" t="s">
        <v>659</v>
      </c>
      <c r="E135" t="s">
        <v>660</v>
      </c>
      <c r="F135">
        <v>4</v>
      </c>
      <c r="G135">
        <v>1658325541.0999999</v>
      </c>
      <c r="H135">
        <f t="shared" si="50"/>
        <v>1.745150466838599E-3</v>
      </c>
      <c r="I135">
        <f t="shared" si="51"/>
        <v>1.7451504668385991</v>
      </c>
      <c r="J135">
        <f t="shared" si="52"/>
        <v>12.441645328393674</v>
      </c>
      <c r="K135">
        <f t="shared" si="53"/>
        <v>768.33228571428572</v>
      </c>
      <c r="L135">
        <f t="shared" si="54"/>
        <v>520.35545755320641</v>
      </c>
      <c r="M135">
        <f t="shared" si="55"/>
        <v>52.682773834515494</v>
      </c>
      <c r="N135">
        <f t="shared" si="56"/>
        <v>77.788894976475163</v>
      </c>
      <c r="O135">
        <f t="shared" si="57"/>
        <v>8.8870192319494529E-2</v>
      </c>
      <c r="P135">
        <f t="shared" si="58"/>
        <v>2.7609457748872095</v>
      </c>
      <c r="Q135">
        <f t="shared" si="59"/>
        <v>8.7311063326898364E-2</v>
      </c>
      <c r="R135">
        <f t="shared" si="60"/>
        <v>5.4707217756522361E-2</v>
      </c>
      <c r="S135">
        <f t="shared" si="61"/>
        <v>194.42571004108169</v>
      </c>
      <c r="T135">
        <f t="shared" si="62"/>
        <v>35.576037304617792</v>
      </c>
      <c r="U135">
        <f t="shared" si="63"/>
        <v>34.725271428571418</v>
      </c>
      <c r="V135">
        <f t="shared" si="64"/>
        <v>5.5630055628956212</v>
      </c>
      <c r="W135">
        <f t="shared" si="65"/>
        <v>64.831054348948967</v>
      </c>
      <c r="X135">
        <f t="shared" si="66"/>
        <v>3.6312571002664646</v>
      </c>
      <c r="Y135">
        <f t="shared" si="67"/>
        <v>5.6011075814399955</v>
      </c>
      <c r="Z135">
        <f t="shared" si="68"/>
        <v>1.9317484626291566</v>
      </c>
      <c r="AA135">
        <f t="shared" si="69"/>
        <v>-76.96113558758222</v>
      </c>
      <c r="AB135">
        <f t="shared" si="70"/>
        <v>18.318949367493836</v>
      </c>
      <c r="AC135">
        <f t="shared" si="71"/>
        <v>1.5463361600131078</v>
      </c>
      <c r="AD135">
        <f t="shared" si="72"/>
        <v>137.32985998100642</v>
      </c>
      <c r="AE135">
        <f t="shared" si="73"/>
        <v>21.915367334157835</v>
      </c>
      <c r="AF135">
        <f t="shared" si="74"/>
        <v>1.6577925422006086</v>
      </c>
      <c r="AG135">
        <f t="shared" si="75"/>
        <v>12.441645328393674</v>
      </c>
      <c r="AH135">
        <v>817.98422044353106</v>
      </c>
      <c r="AI135">
        <v>799.47644848484845</v>
      </c>
      <c r="AJ135">
        <v>1.704778468655556</v>
      </c>
      <c r="AK135">
        <v>63.920997978006959</v>
      </c>
      <c r="AL135">
        <f t="shared" si="76"/>
        <v>1.7451504668385991</v>
      </c>
      <c r="AM135">
        <v>34.375868657046531</v>
      </c>
      <c r="AN135">
        <v>35.886998787878781</v>
      </c>
      <c r="AO135">
        <v>7.5182933881235599E-3</v>
      </c>
      <c r="AP135">
        <v>90.484430062809054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46869.845852153812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1009.503385513514</v>
      </c>
      <c r="BI135">
        <f t="shared" si="83"/>
        <v>12.441645328393674</v>
      </c>
      <c r="BJ135" t="e">
        <f t="shared" si="84"/>
        <v>#DIV/0!</v>
      </c>
      <c r="BK135">
        <f t="shared" si="85"/>
        <v>1.2324520657317916E-2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1199.997142857143</v>
      </c>
      <c r="CQ135">
        <f t="shared" si="97"/>
        <v>1009.503385513514</v>
      </c>
      <c r="CR135">
        <f t="shared" si="98"/>
        <v>0.84125482424893838</v>
      </c>
      <c r="CS135">
        <f t="shared" si="99"/>
        <v>0.16202181080045092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1658325541.0999999</v>
      </c>
      <c r="CZ135">
        <v>768.33228571428572</v>
      </c>
      <c r="DA135">
        <v>789.72871428571432</v>
      </c>
      <c r="DB135">
        <v>35.866457142857143</v>
      </c>
      <c r="DC135">
        <v>34.391685714285707</v>
      </c>
      <c r="DD135">
        <v>770.61</v>
      </c>
      <c r="DE135">
        <v>35.268857142857136</v>
      </c>
      <c r="DF135">
        <v>650.27028571428571</v>
      </c>
      <c r="DG135">
        <v>101.14357142857141</v>
      </c>
      <c r="DH135">
        <v>0.1002477142857143</v>
      </c>
      <c r="DI135">
        <v>34.84834285714286</v>
      </c>
      <c r="DJ135">
        <v>999.89999999999986</v>
      </c>
      <c r="DK135">
        <v>34.725271428571418</v>
      </c>
      <c r="DL135">
        <v>0</v>
      </c>
      <c r="DM135">
        <v>0</v>
      </c>
      <c r="DN135">
        <v>8965.8914285714291</v>
      </c>
      <c r="DO135">
        <v>0</v>
      </c>
      <c r="DP135">
        <v>1498.548571428571</v>
      </c>
      <c r="DQ135">
        <v>-21.396528571428568</v>
      </c>
      <c r="DR135">
        <v>796.91485714285716</v>
      </c>
      <c r="DS135">
        <v>817.85642857142864</v>
      </c>
      <c r="DT135">
        <v>1.474751428571428</v>
      </c>
      <c r="DU135">
        <v>789.72871428571432</v>
      </c>
      <c r="DV135">
        <v>34.391685714285707</v>
      </c>
      <c r="DW135">
        <v>3.627655714285714</v>
      </c>
      <c r="DX135">
        <v>3.478494285714286</v>
      </c>
      <c r="DY135">
        <v>27.229342857142861</v>
      </c>
      <c r="DZ135">
        <v>26.515128571428569</v>
      </c>
      <c r="EA135">
        <v>1199.997142857143</v>
      </c>
      <c r="EB135">
        <v>0.95799585714285718</v>
      </c>
      <c r="EC135">
        <v>4.2004342857142857E-2</v>
      </c>
      <c r="ED135">
        <v>0</v>
      </c>
      <c r="EE135">
        <v>721.95285714285717</v>
      </c>
      <c r="EF135">
        <v>5.0001600000000002</v>
      </c>
      <c r="EG135">
        <v>10722.514285714289</v>
      </c>
      <c r="EH135">
        <v>9515.1285714285714</v>
      </c>
      <c r="EI135">
        <v>50.936999999999998</v>
      </c>
      <c r="EJ135">
        <v>53.375</v>
      </c>
      <c r="EK135">
        <v>52.178285714285721</v>
      </c>
      <c r="EL135">
        <v>52.080000000000013</v>
      </c>
      <c r="EM135">
        <v>52.5</v>
      </c>
      <c r="EN135">
        <v>1144.8042857142859</v>
      </c>
      <c r="EO135">
        <v>50.192857142857143</v>
      </c>
      <c r="EP135">
        <v>0</v>
      </c>
      <c r="EQ135">
        <v>768054.60000014305</v>
      </c>
      <c r="ER135">
        <v>0</v>
      </c>
      <c r="ES135">
        <v>720.55326923076927</v>
      </c>
      <c r="ET135">
        <v>14.68188035015957</v>
      </c>
      <c r="EU135">
        <v>186.36239299405619</v>
      </c>
      <c r="EV135">
        <v>10703.642307692309</v>
      </c>
      <c r="EW135">
        <v>15</v>
      </c>
      <c r="EX135">
        <v>1658316094</v>
      </c>
      <c r="EY135" t="s">
        <v>416</v>
      </c>
      <c r="EZ135">
        <v>1658316090.5</v>
      </c>
      <c r="FA135">
        <v>1658316094</v>
      </c>
      <c r="FB135">
        <v>11</v>
      </c>
      <c r="FC135">
        <v>-0.13300000000000001</v>
      </c>
      <c r="FD135">
        <v>0.107</v>
      </c>
      <c r="FE135">
        <v>-1.72</v>
      </c>
      <c r="FF135">
        <v>0.44</v>
      </c>
      <c r="FG135">
        <v>415</v>
      </c>
      <c r="FH135">
        <v>29</v>
      </c>
      <c r="FI135">
        <v>0.15</v>
      </c>
      <c r="FJ135">
        <v>0.28000000000000003</v>
      </c>
      <c r="FK135">
        <v>-21.210587804878049</v>
      </c>
      <c r="FL135">
        <v>-1.319443902439059</v>
      </c>
      <c r="FM135">
        <v>0.14501201833308541</v>
      </c>
      <c r="FN135">
        <v>0</v>
      </c>
      <c r="FO135">
        <v>719.46799999999996</v>
      </c>
      <c r="FP135">
        <v>15.513277324038279</v>
      </c>
      <c r="FQ135">
        <v>1.5385379423335801</v>
      </c>
      <c r="FR135">
        <v>0</v>
      </c>
      <c r="FS135">
        <v>1.5540526829268291</v>
      </c>
      <c r="FT135">
        <v>-0.4285979790940771</v>
      </c>
      <c r="FU135">
        <v>4.7333259282087467E-2</v>
      </c>
      <c r="FV135">
        <v>0</v>
      </c>
      <c r="FW135">
        <v>0</v>
      </c>
      <c r="FX135">
        <v>3</v>
      </c>
      <c r="FY135" t="s">
        <v>425</v>
      </c>
      <c r="FZ135">
        <v>3.3668499999999999</v>
      </c>
      <c r="GA135">
        <v>2.8936999999999999</v>
      </c>
      <c r="GB135">
        <v>0.151779</v>
      </c>
      <c r="GC135">
        <v>0.156532</v>
      </c>
      <c r="GD135">
        <v>0.14455899999999999</v>
      </c>
      <c r="GE135">
        <v>0.14363799999999999</v>
      </c>
      <c r="GF135">
        <v>29137.8</v>
      </c>
      <c r="GG135">
        <v>25208.9</v>
      </c>
      <c r="GH135">
        <v>30719.1</v>
      </c>
      <c r="GI135">
        <v>27874.400000000001</v>
      </c>
      <c r="GJ135">
        <v>34636.699999999997</v>
      </c>
      <c r="GK135">
        <v>33685.9</v>
      </c>
      <c r="GL135">
        <v>40052.1</v>
      </c>
      <c r="GM135">
        <v>38859.699999999997</v>
      </c>
      <c r="GN135">
        <v>2.3043999999999998</v>
      </c>
      <c r="GO135">
        <v>1.5812999999999999</v>
      </c>
      <c r="GP135">
        <v>0</v>
      </c>
      <c r="GQ135">
        <v>6.5110600000000005E-2</v>
      </c>
      <c r="GR135">
        <v>999.9</v>
      </c>
      <c r="GS135">
        <v>33.675400000000003</v>
      </c>
      <c r="GT135">
        <v>65.599999999999994</v>
      </c>
      <c r="GU135">
        <v>36.6</v>
      </c>
      <c r="GV135">
        <v>40.010599999999997</v>
      </c>
      <c r="GW135">
        <v>50.700200000000002</v>
      </c>
      <c r="GX135">
        <v>40.532899999999998</v>
      </c>
      <c r="GY135">
        <v>1</v>
      </c>
      <c r="GZ135">
        <v>0.83651900000000001</v>
      </c>
      <c r="HA135">
        <v>2.2937099999999999</v>
      </c>
      <c r="HB135">
        <v>20.1906</v>
      </c>
      <c r="HC135">
        <v>5.2151899999999998</v>
      </c>
      <c r="HD135">
        <v>11.974299999999999</v>
      </c>
      <c r="HE135">
        <v>4.9897</v>
      </c>
      <c r="HF135">
        <v>3.2925499999999999</v>
      </c>
      <c r="HG135">
        <v>8323</v>
      </c>
      <c r="HH135">
        <v>9999</v>
      </c>
      <c r="HI135">
        <v>9999</v>
      </c>
      <c r="HJ135">
        <v>970.3</v>
      </c>
      <c r="HK135">
        <v>4.9712399999999999</v>
      </c>
      <c r="HL135">
        <v>1.87405</v>
      </c>
      <c r="HM135">
        <v>1.87033</v>
      </c>
      <c r="HN135">
        <v>1.86992</v>
      </c>
      <c r="HO135">
        <v>1.8745700000000001</v>
      </c>
      <c r="HP135">
        <v>1.8712800000000001</v>
      </c>
      <c r="HQ135">
        <v>1.86676</v>
      </c>
      <c r="HR135">
        <v>1.87781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-2.2839999999999998</v>
      </c>
      <c r="IG135">
        <v>0.59750000000000003</v>
      </c>
      <c r="IH135">
        <v>-1.4143203888967211</v>
      </c>
      <c r="II135">
        <v>1.7196870422270779E-5</v>
      </c>
      <c r="IJ135">
        <v>-2.1741833173098589E-6</v>
      </c>
      <c r="IK135">
        <v>9.0595066644434051E-10</v>
      </c>
      <c r="IL135">
        <v>0.59756978560464113</v>
      </c>
      <c r="IM135">
        <v>0</v>
      </c>
      <c r="IN135">
        <v>0</v>
      </c>
      <c r="IO135">
        <v>0</v>
      </c>
      <c r="IP135">
        <v>17</v>
      </c>
      <c r="IQ135">
        <v>2050</v>
      </c>
      <c r="IR135">
        <v>3</v>
      </c>
      <c r="IS135">
        <v>34</v>
      </c>
      <c r="IT135">
        <v>157.5</v>
      </c>
      <c r="IU135">
        <v>157.5</v>
      </c>
      <c r="IV135">
        <v>1.79199</v>
      </c>
      <c r="IW135">
        <v>2.5427200000000001</v>
      </c>
      <c r="IX135">
        <v>1.49902</v>
      </c>
      <c r="IY135">
        <v>2.3034699999999999</v>
      </c>
      <c r="IZ135">
        <v>1.69678</v>
      </c>
      <c r="JA135">
        <v>2.2936999999999999</v>
      </c>
      <c r="JB135">
        <v>41.3001</v>
      </c>
      <c r="JC135">
        <v>14.0007</v>
      </c>
      <c r="JD135">
        <v>18</v>
      </c>
      <c r="JE135">
        <v>720.23099999999999</v>
      </c>
      <c r="JF135">
        <v>304.62799999999999</v>
      </c>
      <c r="JG135">
        <v>30.001799999999999</v>
      </c>
      <c r="JH135">
        <v>38.0672</v>
      </c>
      <c r="JI135">
        <v>29.999500000000001</v>
      </c>
      <c r="JJ135">
        <v>38.1265</v>
      </c>
      <c r="JK135">
        <v>38.127600000000001</v>
      </c>
      <c r="JL135">
        <v>35.944400000000002</v>
      </c>
      <c r="JM135">
        <v>20.863600000000002</v>
      </c>
      <c r="JN135">
        <v>100</v>
      </c>
      <c r="JO135">
        <v>30</v>
      </c>
      <c r="JP135">
        <v>802.87</v>
      </c>
      <c r="JQ135">
        <v>34.345799999999997</v>
      </c>
      <c r="JR135">
        <v>97.908199999999994</v>
      </c>
      <c r="JS135">
        <v>97.859499999999997</v>
      </c>
    </row>
    <row r="136" spans="1:279" x14ac:dyDescent="0.2">
      <c r="A136">
        <v>121</v>
      </c>
      <c r="B136">
        <v>1658325547.0999999</v>
      </c>
      <c r="C136">
        <v>479</v>
      </c>
      <c r="D136" t="s">
        <v>661</v>
      </c>
      <c r="E136" t="s">
        <v>662</v>
      </c>
      <c r="F136">
        <v>4</v>
      </c>
      <c r="G136">
        <v>1658325544.7874999</v>
      </c>
      <c r="H136">
        <f t="shared" si="50"/>
        <v>1.7797271965658986E-3</v>
      </c>
      <c r="I136">
        <f t="shared" si="51"/>
        <v>1.7797271965658985</v>
      </c>
      <c r="J136">
        <f t="shared" si="52"/>
        <v>12.530278470987005</v>
      </c>
      <c r="K136">
        <f t="shared" si="53"/>
        <v>774.41475000000003</v>
      </c>
      <c r="L136">
        <f t="shared" si="54"/>
        <v>529.71379537004884</v>
      </c>
      <c r="M136">
        <f t="shared" si="55"/>
        <v>53.629528547013891</v>
      </c>
      <c r="N136">
        <f t="shared" si="56"/>
        <v>78.403655531267489</v>
      </c>
      <c r="O136">
        <f t="shared" si="57"/>
        <v>9.0916914832051929E-2</v>
      </c>
      <c r="P136">
        <f t="shared" si="58"/>
        <v>2.7649263927042673</v>
      </c>
      <c r="Q136">
        <f t="shared" si="59"/>
        <v>8.9288157177955838E-2</v>
      </c>
      <c r="R136">
        <f t="shared" si="60"/>
        <v>5.5949005232518889E-2</v>
      </c>
      <c r="S136">
        <f t="shared" si="61"/>
        <v>194.41756686249656</v>
      </c>
      <c r="T136">
        <f t="shared" si="62"/>
        <v>35.557535962604049</v>
      </c>
      <c r="U136">
        <f t="shared" si="63"/>
        <v>34.723112499999999</v>
      </c>
      <c r="V136">
        <f t="shared" si="64"/>
        <v>5.5623391902229171</v>
      </c>
      <c r="W136">
        <f t="shared" si="65"/>
        <v>64.944846426335729</v>
      </c>
      <c r="X136">
        <f t="shared" si="66"/>
        <v>3.6360065768396206</v>
      </c>
      <c r="Y136">
        <f t="shared" si="67"/>
        <v>5.5986067823931078</v>
      </c>
      <c r="Z136">
        <f t="shared" si="68"/>
        <v>1.9263326133832965</v>
      </c>
      <c r="AA136">
        <f t="shared" si="69"/>
        <v>-78.485969368556127</v>
      </c>
      <c r="AB136">
        <f t="shared" si="70"/>
        <v>17.466423241511357</v>
      </c>
      <c r="AC136">
        <f t="shared" si="71"/>
        <v>1.4721769423442204</v>
      </c>
      <c r="AD136">
        <f t="shared" si="72"/>
        <v>134.870197677796</v>
      </c>
      <c r="AE136">
        <f t="shared" si="73"/>
        <v>22.097915391212865</v>
      </c>
      <c r="AF136">
        <f t="shared" si="74"/>
        <v>1.6695351689179074</v>
      </c>
      <c r="AG136">
        <f t="shared" si="75"/>
        <v>12.530278470987005</v>
      </c>
      <c r="AH136">
        <v>825.08269073579754</v>
      </c>
      <c r="AI136">
        <v>806.39668484848471</v>
      </c>
      <c r="AJ136">
        <v>1.7286289535400861</v>
      </c>
      <c r="AK136">
        <v>63.920997978006959</v>
      </c>
      <c r="AL136">
        <f t="shared" si="76"/>
        <v>1.7797271965658985</v>
      </c>
      <c r="AM136">
        <v>34.42719102338328</v>
      </c>
      <c r="AN136">
        <v>35.933729696969692</v>
      </c>
      <c r="AO136">
        <v>1.3941532458182779E-2</v>
      </c>
      <c r="AP136">
        <v>90.484430062809054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46979.822204123942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1009.4606247992209</v>
      </c>
      <c r="BI136">
        <f t="shared" si="83"/>
        <v>12.530278470987005</v>
      </c>
      <c r="BJ136" t="e">
        <f t="shared" si="84"/>
        <v>#DIV/0!</v>
      </c>
      <c r="BK136">
        <f t="shared" si="85"/>
        <v>1.2412845199860316E-2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1199.94625</v>
      </c>
      <c r="CQ136">
        <f t="shared" si="97"/>
        <v>1009.4606247992209</v>
      </c>
      <c r="CR136">
        <f t="shared" si="98"/>
        <v>0.84125486854033749</v>
      </c>
      <c r="CS136">
        <f t="shared" si="99"/>
        <v>0.16202189628285146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1658325544.7874999</v>
      </c>
      <c r="CZ136">
        <v>774.41475000000003</v>
      </c>
      <c r="DA136">
        <v>795.99775</v>
      </c>
      <c r="DB136">
        <v>35.913849999999996</v>
      </c>
      <c r="DC136">
        <v>34.428674999999998</v>
      </c>
      <c r="DD136">
        <v>776.70287499999995</v>
      </c>
      <c r="DE136">
        <v>35.316287500000001</v>
      </c>
      <c r="DF136">
        <v>650.25700000000006</v>
      </c>
      <c r="DG136">
        <v>101.142375</v>
      </c>
      <c r="DH136">
        <v>0.100086525</v>
      </c>
      <c r="DI136">
        <v>34.840287500000002</v>
      </c>
      <c r="DJ136">
        <v>999.9</v>
      </c>
      <c r="DK136">
        <v>34.723112499999999</v>
      </c>
      <c r="DL136">
        <v>0</v>
      </c>
      <c r="DM136">
        <v>0</v>
      </c>
      <c r="DN136">
        <v>8987.1087499999994</v>
      </c>
      <c r="DO136">
        <v>0</v>
      </c>
      <c r="DP136">
        <v>1499.12625</v>
      </c>
      <c r="DQ136">
        <v>-21.582862500000001</v>
      </c>
      <c r="DR136">
        <v>803.26312499999995</v>
      </c>
      <c r="DS136">
        <v>824.37987499999997</v>
      </c>
      <c r="DT136">
        <v>1.4851574999999999</v>
      </c>
      <c r="DU136">
        <v>795.99775</v>
      </c>
      <c r="DV136">
        <v>34.428674999999998</v>
      </c>
      <c r="DW136">
        <v>3.6324074999999998</v>
      </c>
      <c r="DX136">
        <v>3.4821949999999999</v>
      </c>
      <c r="DY136">
        <v>27.251662499999998</v>
      </c>
      <c r="DZ136">
        <v>26.533175</v>
      </c>
      <c r="EA136">
        <v>1199.94625</v>
      </c>
      <c r="EB136">
        <v>0.95799425000000005</v>
      </c>
      <c r="EC136">
        <v>4.2006062500000003E-2</v>
      </c>
      <c r="ED136">
        <v>0</v>
      </c>
      <c r="EE136">
        <v>722.88687500000003</v>
      </c>
      <c r="EF136">
        <v>5.0001600000000002</v>
      </c>
      <c r="EG136">
        <v>10731</v>
      </c>
      <c r="EH136">
        <v>9514.75</v>
      </c>
      <c r="EI136">
        <v>50.929250000000003</v>
      </c>
      <c r="EJ136">
        <v>53.375</v>
      </c>
      <c r="EK136">
        <v>52.155999999999999</v>
      </c>
      <c r="EL136">
        <v>52.109250000000003</v>
      </c>
      <c r="EM136">
        <v>52.5</v>
      </c>
      <c r="EN136">
        <v>1144.7537500000001</v>
      </c>
      <c r="EO136">
        <v>50.192500000000003</v>
      </c>
      <c r="EP136">
        <v>0</v>
      </c>
      <c r="EQ136">
        <v>768058.20000004768</v>
      </c>
      <c r="ER136">
        <v>0</v>
      </c>
      <c r="ES136">
        <v>721.48376923076933</v>
      </c>
      <c r="ET136">
        <v>15.04929913024012</v>
      </c>
      <c r="EU136">
        <v>191.21709356766851</v>
      </c>
      <c r="EV136">
        <v>10714.303846153851</v>
      </c>
      <c r="EW136">
        <v>15</v>
      </c>
      <c r="EX136">
        <v>1658316094</v>
      </c>
      <c r="EY136" t="s">
        <v>416</v>
      </c>
      <c r="EZ136">
        <v>1658316090.5</v>
      </c>
      <c r="FA136">
        <v>1658316094</v>
      </c>
      <c r="FB136">
        <v>11</v>
      </c>
      <c r="FC136">
        <v>-0.13300000000000001</v>
      </c>
      <c r="FD136">
        <v>0.107</v>
      </c>
      <c r="FE136">
        <v>-1.72</v>
      </c>
      <c r="FF136">
        <v>0.44</v>
      </c>
      <c r="FG136">
        <v>415</v>
      </c>
      <c r="FH136">
        <v>29</v>
      </c>
      <c r="FI136">
        <v>0.15</v>
      </c>
      <c r="FJ136">
        <v>0.28000000000000003</v>
      </c>
      <c r="FK136">
        <v>-21.328002439024392</v>
      </c>
      <c r="FL136">
        <v>-1.2747721254355691</v>
      </c>
      <c r="FM136">
        <v>0.13909655093443549</v>
      </c>
      <c r="FN136">
        <v>0</v>
      </c>
      <c r="FO136">
        <v>720.54049999999995</v>
      </c>
      <c r="FP136">
        <v>15.190756304342591</v>
      </c>
      <c r="FQ136">
        <v>1.5078332769827461</v>
      </c>
      <c r="FR136">
        <v>0</v>
      </c>
      <c r="FS136">
        <v>1.523939512195122</v>
      </c>
      <c r="FT136">
        <v>-0.30624857142857198</v>
      </c>
      <c r="FU136">
        <v>3.4820550348771268E-2</v>
      </c>
      <c r="FV136">
        <v>0</v>
      </c>
      <c r="FW136">
        <v>0</v>
      </c>
      <c r="FX136">
        <v>3</v>
      </c>
      <c r="FY136" t="s">
        <v>425</v>
      </c>
      <c r="FZ136">
        <v>3.3673000000000002</v>
      </c>
      <c r="GA136">
        <v>2.89364</v>
      </c>
      <c r="GB136">
        <v>0.15266099999999999</v>
      </c>
      <c r="GC136">
        <v>0.157417</v>
      </c>
      <c r="GD136">
        <v>0.14468600000000001</v>
      </c>
      <c r="GE136">
        <v>0.14368900000000001</v>
      </c>
      <c r="GF136">
        <v>29108.1</v>
      </c>
      <c r="GG136">
        <v>25182.7</v>
      </c>
      <c r="GH136">
        <v>30719.9</v>
      </c>
      <c r="GI136">
        <v>27874.7</v>
      </c>
      <c r="GJ136">
        <v>34632.300000000003</v>
      </c>
      <c r="GK136">
        <v>33684.300000000003</v>
      </c>
      <c r="GL136">
        <v>40052.9</v>
      </c>
      <c r="GM136">
        <v>38860.1</v>
      </c>
      <c r="GN136">
        <v>2.3044500000000001</v>
      </c>
      <c r="GO136">
        <v>1.58142</v>
      </c>
      <c r="GP136">
        <v>0</v>
      </c>
      <c r="GQ136">
        <v>6.4138299999999995E-2</v>
      </c>
      <c r="GR136">
        <v>999.9</v>
      </c>
      <c r="GS136">
        <v>33.682899999999997</v>
      </c>
      <c r="GT136">
        <v>65.5</v>
      </c>
      <c r="GU136">
        <v>36.6</v>
      </c>
      <c r="GV136">
        <v>39.946599999999997</v>
      </c>
      <c r="GW136">
        <v>50.490200000000002</v>
      </c>
      <c r="GX136">
        <v>40.015999999999998</v>
      </c>
      <c r="GY136">
        <v>1</v>
      </c>
      <c r="GZ136">
        <v>0.83601099999999995</v>
      </c>
      <c r="HA136">
        <v>2.2925</v>
      </c>
      <c r="HB136">
        <v>20.1906</v>
      </c>
      <c r="HC136">
        <v>5.2150400000000001</v>
      </c>
      <c r="HD136">
        <v>11.9748</v>
      </c>
      <c r="HE136">
        <v>4.9897499999999999</v>
      </c>
      <c r="HF136">
        <v>3.2925</v>
      </c>
      <c r="HG136">
        <v>8323</v>
      </c>
      <c r="HH136">
        <v>9999</v>
      </c>
      <c r="HI136">
        <v>9999</v>
      </c>
      <c r="HJ136">
        <v>970.3</v>
      </c>
      <c r="HK136">
        <v>4.9712500000000004</v>
      </c>
      <c r="HL136">
        <v>1.87405</v>
      </c>
      <c r="HM136">
        <v>1.8703399999999999</v>
      </c>
      <c r="HN136">
        <v>1.86991</v>
      </c>
      <c r="HO136">
        <v>1.8745799999999999</v>
      </c>
      <c r="HP136">
        <v>1.8712800000000001</v>
      </c>
      <c r="HQ136">
        <v>1.86676</v>
      </c>
      <c r="HR136">
        <v>1.87778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-2.2949999999999999</v>
      </c>
      <c r="IG136">
        <v>0.59760000000000002</v>
      </c>
      <c r="IH136">
        <v>-1.4143203888967211</v>
      </c>
      <c r="II136">
        <v>1.7196870422270779E-5</v>
      </c>
      <c r="IJ136">
        <v>-2.1741833173098589E-6</v>
      </c>
      <c r="IK136">
        <v>9.0595066644434051E-10</v>
      </c>
      <c r="IL136">
        <v>0.59756978560464113</v>
      </c>
      <c r="IM136">
        <v>0</v>
      </c>
      <c r="IN136">
        <v>0</v>
      </c>
      <c r="IO136">
        <v>0</v>
      </c>
      <c r="IP136">
        <v>17</v>
      </c>
      <c r="IQ136">
        <v>2050</v>
      </c>
      <c r="IR136">
        <v>3</v>
      </c>
      <c r="IS136">
        <v>34</v>
      </c>
      <c r="IT136">
        <v>157.6</v>
      </c>
      <c r="IU136">
        <v>157.6</v>
      </c>
      <c r="IV136">
        <v>1.8042</v>
      </c>
      <c r="IW136">
        <v>2.5415000000000001</v>
      </c>
      <c r="IX136">
        <v>1.49902</v>
      </c>
      <c r="IY136">
        <v>2.3034699999999999</v>
      </c>
      <c r="IZ136">
        <v>1.69678</v>
      </c>
      <c r="JA136">
        <v>2.3974600000000001</v>
      </c>
      <c r="JB136">
        <v>41.3001</v>
      </c>
      <c r="JC136">
        <v>14.009499999999999</v>
      </c>
      <c r="JD136">
        <v>18</v>
      </c>
      <c r="JE136">
        <v>720.16300000000001</v>
      </c>
      <c r="JF136">
        <v>304.642</v>
      </c>
      <c r="JG136">
        <v>30.000599999999999</v>
      </c>
      <c r="JH136">
        <v>38.059899999999999</v>
      </c>
      <c r="JI136">
        <v>29.999500000000001</v>
      </c>
      <c r="JJ136">
        <v>38.116500000000002</v>
      </c>
      <c r="JK136">
        <v>38.116700000000002</v>
      </c>
      <c r="JL136">
        <v>36.191600000000001</v>
      </c>
      <c r="JM136">
        <v>20.863600000000002</v>
      </c>
      <c r="JN136">
        <v>100</v>
      </c>
      <c r="JO136">
        <v>30</v>
      </c>
      <c r="JP136">
        <v>809.55700000000002</v>
      </c>
      <c r="JQ136">
        <v>34.344499999999996</v>
      </c>
      <c r="JR136">
        <v>97.910300000000007</v>
      </c>
      <c r="JS136">
        <v>97.860500000000002</v>
      </c>
    </row>
    <row r="137" spans="1:279" x14ac:dyDescent="0.2">
      <c r="A137">
        <v>122</v>
      </c>
      <c r="B137">
        <v>1658325551.0999999</v>
      </c>
      <c r="C137">
        <v>483</v>
      </c>
      <c r="D137" t="s">
        <v>663</v>
      </c>
      <c r="E137" t="s">
        <v>664</v>
      </c>
      <c r="F137">
        <v>4</v>
      </c>
      <c r="G137">
        <v>1658325549.0999999</v>
      </c>
      <c r="H137">
        <f t="shared" si="50"/>
        <v>1.7774948415011384E-3</v>
      </c>
      <c r="I137">
        <f t="shared" si="51"/>
        <v>1.7774948415011385</v>
      </c>
      <c r="J137">
        <f t="shared" si="52"/>
        <v>12.543633094094492</v>
      </c>
      <c r="K137">
        <f t="shared" si="53"/>
        <v>781.55328571428583</v>
      </c>
      <c r="L137">
        <f t="shared" si="54"/>
        <v>536.6861630703512</v>
      </c>
      <c r="M137">
        <f t="shared" si="55"/>
        <v>54.334938575779248</v>
      </c>
      <c r="N137">
        <f t="shared" si="56"/>
        <v>79.125665416899494</v>
      </c>
      <c r="O137">
        <f t="shared" si="57"/>
        <v>9.101680494107893E-2</v>
      </c>
      <c r="P137">
        <f t="shared" si="58"/>
        <v>2.7691582105170047</v>
      </c>
      <c r="Q137">
        <f t="shared" si="59"/>
        <v>8.9386947262867805E-2</v>
      </c>
      <c r="R137">
        <f t="shared" si="60"/>
        <v>5.6010847254806886E-2</v>
      </c>
      <c r="S137">
        <f t="shared" si="61"/>
        <v>194.41596861251296</v>
      </c>
      <c r="T137">
        <f t="shared" si="62"/>
        <v>35.551524589261078</v>
      </c>
      <c r="U137">
        <f t="shared" si="63"/>
        <v>34.721871428571433</v>
      </c>
      <c r="V137">
        <f t="shared" si="64"/>
        <v>5.561956153801205</v>
      </c>
      <c r="W137">
        <f t="shared" si="65"/>
        <v>65.040343355400466</v>
      </c>
      <c r="X137">
        <f t="shared" si="66"/>
        <v>3.6402223405195517</v>
      </c>
      <c r="Y137">
        <f t="shared" si="67"/>
        <v>5.596868270864217</v>
      </c>
      <c r="Z137">
        <f t="shared" si="68"/>
        <v>1.9217338132816533</v>
      </c>
      <c r="AA137">
        <f t="shared" si="69"/>
        <v>-78.387522510200199</v>
      </c>
      <c r="AB137">
        <f t="shared" si="70"/>
        <v>16.842141446375312</v>
      </c>
      <c r="AC137">
        <f t="shared" si="71"/>
        <v>1.4173420191138555</v>
      </c>
      <c r="AD137">
        <f t="shared" si="72"/>
        <v>134.28792956780191</v>
      </c>
      <c r="AE137">
        <f t="shared" si="73"/>
        <v>22.135875081224736</v>
      </c>
      <c r="AF137">
        <f t="shared" si="74"/>
        <v>1.7030623209579379</v>
      </c>
      <c r="AG137">
        <f t="shared" si="75"/>
        <v>12.543633094094492</v>
      </c>
      <c r="AH137">
        <v>831.99504174417541</v>
      </c>
      <c r="AI137">
        <v>813.296787878788</v>
      </c>
      <c r="AJ137">
        <v>1.729180434614725</v>
      </c>
      <c r="AK137">
        <v>63.920997978006959</v>
      </c>
      <c r="AL137">
        <f t="shared" si="76"/>
        <v>1.7774948415011385</v>
      </c>
      <c r="AM137">
        <v>34.439480882391628</v>
      </c>
      <c r="AN137">
        <v>35.966975151515143</v>
      </c>
      <c r="AO137">
        <v>9.7146487800785705E-3</v>
      </c>
      <c r="AP137">
        <v>90.484430062809054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47096.384304936175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1009.4528997992295</v>
      </c>
      <c r="BI137">
        <f t="shared" si="83"/>
        <v>12.543633094094492</v>
      </c>
      <c r="BJ137" t="e">
        <f t="shared" si="84"/>
        <v>#DIV/0!</v>
      </c>
      <c r="BK137">
        <f t="shared" si="85"/>
        <v>1.2426169756498099E-2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1199.937142857143</v>
      </c>
      <c r="CQ137">
        <f t="shared" si="97"/>
        <v>1009.4528997992295</v>
      </c>
      <c r="CR137">
        <f t="shared" si="98"/>
        <v>0.84125481556112525</v>
      </c>
      <c r="CS137">
        <f t="shared" si="99"/>
        <v>0.16202179403297201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1658325549.0999999</v>
      </c>
      <c r="CZ137">
        <v>781.55328571428583</v>
      </c>
      <c r="DA137">
        <v>803.20314285714289</v>
      </c>
      <c r="DB137">
        <v>35.955814285714283</v>
      </c>
      <c r="DC137">
        <v>34.441114285714278</v>
      </c>
      <c r="DD137">
        <v>783.8537142857142</v>
      </c>
      <c r="DE137">
        <v>35.358257142857141</v>
      </c>
      <c r="DF137">
        <v>650.35742857142861</v>
      </c>
      <c r="DG137">
        <v>101.1417142857143</v>
      </c>
      <c r="DH137">
        <v>9.983489999999999E-2</v>
      </c>
      <c r="DI137">
        <v>34.834685714285719</v>
      </c>
      <c r="DJ137">
        <v>999.89999999999986</v>
      </c>
      <c r="DK137">
        <v>34.721871428571433</v>
      </c>
      <c r="DL137">
        <v>0</v>
      </c>
      <c r="DM137">
        <v>0</v>
      </c>
      <c r="DN137">
        <v>9009.6428571428569</v>
      </c>
      <c r="DO137">
        <v>0</v>
      </c>
      <c r="DP137">
        <v>1498.55</v>
      </c>
      <c r="DQ137">
        <v>-21.65</v>
      </c>
      <c r="DR137">
        <v>810.70271428571425</v>
      </c>
      <c r="DS137">
        <v>831.85328571428568</v>
      </c>
      <c r="DT137">
        <v>1.514708571428572</v>
      </c>
      <c r="DU137">
        <v>803.20314285714289</v>
      </c>
      <c r="DV137">
        <v>34.441114285714278</v>
      </c>
      <c r="DW137">
        <v>3.6366257142857141</v>
      </c>
      <c r="DX137">
        <v>3.4834271428571428</v>
      </c>
      <c r="DY137">
        <v>27.271485714285721</v>
      </c>
      <c r="DZ137">
        <v>26.539200000000001</v>
      </c>
      <c r="EA137">
        <v>1199.937142857143</v>
      </c>
      <c r="EB137">
        <v>0.95799442857142858</v>
      </c>
      <c r="EC137">
        <v>4.2005871428571442E-2</v>
      </c>
      <c r="ED137">
        <v>0</v>
      </c>
      <c r="EE137">
        <v>724.01085714285716</v>
      </c>
      <c r="EF137">
        <v>5.0001600000000002</v>
      </c>
      <c r="EG137">
        <v>10741.185714285721</v>
      </c>
      <c r="EH137">
        <v>9514.67</v>
      </c>
      <c r="EI137">
        <v>50.910428571428568</v>
      </c>
      <c r="EJ137">
        <v>53.375</v>
      </c>
      <c r="EK137">
        <v>52.16057142857143</v>
      </c>
      <c r="EL137">
        <v>52.089000000000013</v>
      </c>
      <c r="EM137">
        <v>52.5</v>
      </c>
      <c r="EN137">
        <v>1144.747142857143</v>
      </c>
      <c r="EO137">
        <v>50.19</v>
      </c>
      <c r="EP137">
        <v>0</v>
      </c>
      <c r="EQ137">
        <v>768062.40000009537</v>
      </c>
      <c r="ER137">
        <v>0</v>
      </c>
      <c r="ES137">
        <v>722.62648000000002</v>
      </c>
      <c r="ET137">
        <v>15.99638461149706</v>
      </c>
      <c r="EU137">
        <v>177.94615371411439</v>
      </c>
      <c r="EV137">
        <v>10727.407999999999</v>
      </c>
      <c r="EW137">
        <v>15</v>
      </c>
      <c r="EX137">
        <v>1658316094</v>
      </c>
      <c r="EY137" t="s">
        <v>416</v>
      </c>
      <c r="EZ137">
        <v>1658316090.5</v>
      </c>
      <c r="FA137">
        <v>1658316094</v>
      </c>
      <c r="FB137">
        <v>11</v>
      </c>
      <c r="FC137">
        <v>-0.13300000000000001</v>
      </c>
      <c r="FD137">
        <v>0.107</v>
      </c>
      <c r="FE137">
        <v>-1.72</v>
      </c>
      <c r="FF137">
        <v>0.44</v>
      </c>
      <c r="FG137">
        <v>415</v>
      </c>
      <c r="FH137">
        <v>29</v>
      </c>
      <c r="FI137">
        <v>0.15</v>
      </c>
      <c r="FJ137">
        <v>0.28000000000000003</v>
      </c>
      <c r="FK137">
        <v>-21.420980487804879</v>
      </c>
      <c r="FL137">
        <v>-1.306379790940811</v>
      </c>
      <c r="FM137">
        <v>0.14218361062889551</v>
      </c>
      <c r="FN137">
        <v>0</v>
      </c>
      <c r="FO137">
        <v>721.63091176470596</v>
      </c>
      <c r="FP137">
        <v>15.36511841206935</v>
      </c>
      <c r="FQ137">
        <v>1.522048839126116</v>
      </c>
      <c r="FR137">
        <v>0</v>
      </c>
      <c r="FS137">
        <v>1.5126797560975609</v>
      </c>
      <c r="FT137">
        <v>-0.1790059233449447</v>
      </c>
      <c r="FU137">
        <v>2.7994016302077832E-2</v>
      </c>
      <c r="FV137">
        <v>0</v>
      </c>
      <c r="FW137">
        <v>0</v>
      </c>
      <c r="FX137">
        <v>3</v>
      </c>
      <c r="FY137" t="s">
        <v>425</v>
      </c>
      <c r="FZ137">
        <v>3.3673700000000002</v>
      </c>
      <c r="GA137">
        <v>2.89371</v>
      </c>
      <c r="GB137">
        <v>0.15354400000000001</v>
      </c>
      <c r="GC137">
        <v>0.15831000000000001</v>
      </c>
      <c r="GD137">
        <v>0.14477599999999999</v>
      </c>
      <c r="GE137">
        <v>0.14371</v>
      </c>
      <c r="GF137">
        <v>29078.2</v>
      </c>
      <c r="GG137">
        <v>25155.8</v>
      </c>
      <c r="GH137">
        <v>30720.400000000001</v>
      </c>
      <c r="GI137">
        <v>27874.6</v>
      </c>
      <c r="GJ137">
        <v>34629.4</v>
      </c>
      <c r="GK137">
        <v>33683</v>
      </c>
      <c r="GL137">
        <v>40053.699999999997</v>
      </c>
      <c r="GM137">
        <v>38859.5</v>
      </c>
      <c r="GN137">
        <v>2.3043999999999998</v>
      </c>
      <c r="GO137">
        <v>1.58138</v>
      </c>
      <c r="GP137">
        <v>0</v>
      </c>
      <c r="GQ137">
        <v>6.4171900000000004E-2</v>
      </c>
      <c r="GR137">
        <v>999.9</v>
      </c>
      <c r="GS137">
        <v>33.688099999999999</v>
      </c>
      <c r="GT137">
        <v>65.5</v>
      </c>
      <c r="GU137">
        <v>36.6</v>
      </c>
      <c r="GV137">
        <v>39.950299999999999</v>
      </c>
      <c r="GW137">
        <v>50.730200000000004</v>
      </c>
      <c r="GX137">
        <v>39.623399999999997</v>
      </c>
      <c r="GY137">
        <v>1</v>
      </c>
      <c r="GZ137">
        <v>0.76698699999999997</v>
      </c>
      <c r="HA137">
        <v>2.34842</v>
      </c>
      <c r="HB137">
        <v>20.190799999999999</v>
      </c>
      <c r="HC137">
        <v>5.2148899999999996</v>
      </c>
      <c r="HD137">
        <v>11.975099999999999</v>
      </c>
      <c r="HE137">
        <v>4.9897999999999998</v>
      </c>
      <c r="HF137">
        <v>3.2925</v>
      </c>
      <c r="HG137">
        <v>8323</v>
      </c>
      <c r="HH137">
        <v>9999</v>
      </c>
      <c r="HI137">
        <v>9999</v>
      </c>
      <c r="HJ137">
        <v>970.3</v>
      </c>
      <c r="HK137">
        <v>4.9712399999999999</v>
      </c>
      <c r="HL137">
        <v>1.87405</v>
      </c>
      <c r="HM137">
        <v>1.8703399999999999</v>
      </c>
      <c r="HN137">
        <v>1.86991</v>
      </c>
      <c r="HO137">
        <v>1.87456</v>
      </c>
      <c r="HP137">
        <v>1.8712899999999999</v>
      </c>
      <c r="HQ137">
        <v>1.86676</v>
      </c>
      <c r="HR137">
        <v>1.87781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-2.306</v>
      </c>
      <c r="IG137">
        <v>0.59760000000000002</v>
      </c>
      <c r="IH137">
        <v>-1.4143203888967211</v>
      </c>
      <c r="II137">
        <v>1.7196870422270779E-5</v>
      </c>
      <c r="IJ137">
        <v>-2.1741833173098589E-6</v>
      </c>
      <c r="IK137">
        <v>9.0595066644434051E-10</v>
      </c>
      <c r="IL137">
        <v>0.59756978560464113</v>
      </c>
      <c r="IM137">
        <v>0</v>
      </c>
      <c r="IN137">
        <v>0</v>
      </c>
      <c r="IO137">
        <v>0</v>
      </c>
      <c r="IP137">
        <v>17</v>
      </c>
      <c r="IQ137">
        <v>2050</v>
      </c>
      <c r="IR137">
        <v>3</v>
      </c>
      <c r="IS137">
        <v>34</v>
      </c>
      <c r="IT137">
        <v>157.69999999999999</v>
      </c>
      <c r="IU137">
        <v>157.6</v>
      </c>
      <c r="IV137">
        <v>1.8176300000000001</v>
      </c>
      <c r="IW137">
        <v>2.5451700000000002</v>
      </c>
      <c r="IX137">
        <v>1.49902</v>
      </c>
      <c r="IY137">
        <v>2.3022499999999999</v>
      </c>
      <c r="IZ137">
        <v>1.69678</v>
      </c>
      <c r="JA137">
        <v>2.3046899999999999</v>
      </c>
      <c r="JB137">
        <v>41.3001</v>
      </c>
      <c r="JC137">
        <v>13.991899999999999</v>
      </c>
      <c r="JD137">
        <v>18</v>
      </c>
      <c r="JE137">
        <v>720.00199999999995</v>
      </c>
      <c r="JF137">
        <v>304.56599999999997</v>
      </c>
      <c r="JG137">
        <v>29.999700000000001</v>
      </c>
      <c r="JH137">
        <v>38.052599999999998</v>
      </c>
      <c r="JI137">
        <v>29.999500000000001</v>
      </c>
      <c r="JJ137">
        <v>38.105600000000003</v>
      </c>
      <c r="JK137">
        <v>38.105800000000002</v>
      </c>
      <c r="JL137">
        <v>36.439599999999999</v>
      </c>
      <c r="JM137">
        <v>21.1389</v>
      </c>
      <c r="JN137">
        <v>100</v>
      </c>
      <c r="JO137">
        <v>30</v>
      </c>
      <c r="JP137">
        <v>816.27099999999996</v>
      </c>
      <c r="JQ137">
        <v>34.338299999999997</v>
      </c>
      <c r="JR137">
        <v>97.912199999999999</v>
      </c>
      <c r="JS137">
        <v>97.859499999999997</v>
      </c>
    </row>
    <row r="138" spans="1:279" x14ac:dyDescent="0.2">
      <c r="A138">
        <v>123</v>
      </c>
      <c r="B138">
        <v>1658325555.0999999</v>
      </c>
      <c r="C138">
        <v>487</v>
      </c>
      <c r="D138" t="s">
        <v>665</v>
      </c>
      <c r="E138" t="s">
        <v>666</v>
      </c>
      <c r="F138">
        <v>4</v>
      </c>
      <c r="G138">
        <v>1658325552.7874999</v>
      </c>
      <c r="H138">
        <f t="shared" si="50"/>
        <v>1.7607847574560745E-3</v>
      </c>
      <c r="I138">
        <f t="shared" si="51"/>
        <v>1.7607847574560744</v>
      </c>
      <c r="J138">
        <f t="shared" si="52"/>
        <v>12.758537416730585</v>
      </c>
      <c r="K138">
        <f t="shared" si="53"/>
        <v>787.65037499999994</v>
      </c>
      <c r="L138">
        <f t="shared" si="54"/>
        <v>537.23139790515586</v>
      </c>
      <c r="M138">
        <f t="shared" si="55"/>
        <v>54.389403754623835</v>
      </c>
      <c r="N138">
        <f t="shared" si="56"/>
        <v>79.741866224503354</v>
      </c>
      <c r="O138">
        <f t="shared" si="57"/>
        <v>9.0350510298487924E-2</v>
      </c>
      <c r="P138">
        <f t="shared" si="58"/>
        <v>2.7677014397401605</v>
      </c>
      <c r="Q138">
        <f t="shared" si="59"/>
        <v>8.8743371990813738E-2</v>
      </c>
      <c r="R138">
        <f t="shared" si="60"/>
        <v>5.5606621326617797E-2</v>
      </c>
      <c r="S138">
        <f t="shared" si="61"/>
        <v>194.41064765483401</v>
      </c>
      <c r="T138">
        <f t="shared" si="62"/>
        <v>35.546676753720789</v>
      </c>
      <c r="U138">
        <f t="shared" si="63"/>
        <v>34.715000000000003</v>
      </c>
      <c r="V138">
        <f t="shared" si="64"/>
        <v>5.5598358145072639</v>
      </c>
      <c r="W138">
        <f t="shared" si="65"/>
        <v>65.114169059979673</v>
      </c>
      <c r="X138">
        <f t="shared" si="66"/>
        <v>3.6423901115245991</v>
      </c>
      <c r="Y138">
        <f t="shared" si="67"/>
        <v>5.5938517900296398</v>
      </c>
      <c r="Z138">
        <f t="shared" si="68"/>
        <v>1.9174457029826648</v>
      </c>
      <c r="AA138">
        <f t="shared" si="69"/>
        <v>-77.650607803812889</v>
      </c>
      <c r="AB138">
        <f t="shared" si="70"/>
        <v>16.407759740118347</v>
      </c>
      <c r="AC138">
        <f t="shared" si="71"/>
        <v>1.381401884857302</v>
      </c>
      <c r="AD138">
        <f t="shared" si="72"/>
        <v>134.54920147599677</v>
      </c>
      <c r="AE138">
        <f t="shared" si="73"/>
        <v>22.299236733263534</v>
      </c>
      <c r="AF138">
        <f t="shared" si="74"/>
        <v>1.7224708603485497</v>
      </c>
      <c r="AG138">
        <f t="shared" si="75"/>
        <v>12.758537416730585</v>
      </c>
      <c r="AH138">
        <v>839.05412295903216</v>
      </c>
      <c r="AI138">
        <v>820.16924242424238</v>
      </c>
      <c r="AJ138">
        <v>1.7236492476869321</v>
      </c>
      <c r="AK138">
        <v>63.920997978006959</v>
      </c>
      <c r="AL138">
        <f t="shared" si="76"/>
        <v>1.7607847574560744</v>
      </c>
      <c r="AM138">
        <v>34.448123980451143</v>
      </c>
      <c r="AN138">
        <v>35.985297575757563</v>
      </c>
      <c r="AO138">
        <v>5.281943690673618E-3</v>
      </c>
      <c r="AP138">
        <v>90.484430062809054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47058.017065820932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1009.4239075931782</v>
      </c>
      <c r="BI138">
        <f t="shared" si="83"/>
        <v>12.758537416730585</v>
      </c>
      <c r="BJ138" t="e">
        <f t="shared" si="84"/>
        <v>#DIV/0!</v>
      </c>
      <c r="BK138">
        <f t="shared" si="85"/>
        <v>1.2639424646827938E-2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1199.9024999999999</v>
      </c>
      <c r="CQ138">
        <f t="shared" si="97"/>
        <v>1009.4239075931782</v>
      </c>
      <c r="CR138">
        <f t="shared" si="98"/>
        <v>0.84125494162498893</v>
      </c>
      <c r="CS138">
        <f t="shared" si="99"/>
        <v>0.16202203733622858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1658325552.7874999</v>
      </c>
      <c r="CZ138">
        <v>787.65037499999994</v>
      </c>
      <c r="DA138">
        <v>809.47762499999999</v>
      </c>
      <c r="DB138">
        <v>35.977712500000003</v>
      </c>
      <c r="DC138">
        <v>34.445575000000012</v>
      </c>
      <c r="DD138">
        <v>789.96137499999998</v>
      </c>
      <c r="DE138">
        <v>35.380137499999996</v>
      </c>
      <c r="DF138">
        <v>650.26812499999994</v>
      </c>
      <c r="DG138">
        <v>101.14024999999999</v>
      </c>
      <c r="DH138">
        <v>9.9930612499999988E-2</v>
      </c>
      <c r="DI138">
        <v>34.824962499999998</v>
      </c>
      <c r="DJ138">
        <v>999.9</v>
      </c>
      <c r="DK138">
        <v>34.715000000000003</v>
      </c>
      <c r="DL138">
        <v>0</v>
      </c>
      <c r="DM138">
        <v>0</v>
      </c>
      <c r="DN138">
        <v>9002.0324999999993</v>
      </c>
      <c r="DO138">
        <v>0</v>
      </c>
      <c r="DP138">
        <v>1497.14375</v>
      </c>
      <c r="DQ138">
        <v>-21.8269625</v>
      </c>
      <c r="DR138">
        <v>817.04587500000002</v>
      </c>
      <c r="DS138">
        <v>838.35512500000004</v>
      </c>
      <c r="DT138">
        <v>1.532125</v>
      </c>
      <c r="DU138">
        <v>809.47762499999999</v>
      </c>
      <c r="DV138">
        <v>34.445575000000012</v>
      </c>
      <c r="DW138">
        <v>3.6387974999999999</v>
      </c>
      <c r="DX138">
        <v>3.4838387499999999</v>
      </c>
      <c r="DY138">
        <v>27.281662499999999</v>
      </c>
      <c r="DZ138">
        <v>26.541187499999999</v>
      </c>
      <c r="EA138">
        <v>1199.9024999999999</v>
      </c>
      <c r="EB138">
        <v>0.95799299999999998</v>
      </c>
      <c r="EC138">
        <v>4.20074E-2</v>
      </c>
      <c r="ED138">
        <v>0</v>
      </c>
      <c r="EE138">
        <v>724.81999999999994</v>
      </c>
      <c r="EF138">
        <v>5.0001600000000002</v>
      </c>
      <c r="EG138">
        <v>10749.775</v>
      </c>
      <c r="EH138">
        <v>9514.3837500000009</v>
      </c>
      <c r="EI138">
        <v>50.882750000000001</v>
      </c>
      <c r="EJ138">
        <v>53.351374999999997</v>
      </c>
      <c r="EK138">
        <v>52.093499999999999</v>
      </c>
      <c r="EL138">
        <v>52.07</v>
      </c>
      <c r="EM138">
        <v>52.492125000000001</v>
      </c>
      <c r="EN138">
        <v>1144.7125000000001</v>
      </c>
      <c r="EO138">
        <v>50.193749999999987</v>
      </c>
      <c r="EP138">
        <v>0</v>
      </c>
      <c r="EQ138">
        <v>768066.60000014305</v>
      </c>
      <c r="ER138">
        <v>0</v>
      </c>
      <c r="ES138">
        <v>723.63669230769221</v>
      </c>
      <c r="ET138">
        <v>15.42762393013856</v>
      </c>
      <c r="EU138">
        <v>142.11965803167541</v>
      </c>
      <c r="EV138">
        <v>10738.54615384615</v>
      </c>
      <c r="EW138">
        <v>15</v>
      </c>
      <c r="EX138">
        <v>1658316094</v>
      </c>
      <c r="EY138" t="s">
        <v>416</v>
      </c>
      <c r="EZ138">
        <v>1658316090.5</v>
      </c>
      <c r="FA138">
        <v>1658316094</v>
      </c>
      <c r="FB138">
        <v>11</v>
      </c>
      <c r="FC138">
        <v>-0.13300000000000001</v>
      </c>
      <c r="FD138">
        <v>0.107</v>
      </c>
      <c r="FE138">
        <v>-1.72</v>
      </c>
      <c r="FF138">
        <v>0.44</v>
      </c>
      <c r="FG138">
        <v>415</v>
      </c>
      <c r="FH138">
        <v>29</v>
      </c>
      <c r="FI138">
        <v>0.15</v>
      </c>
      <c r="FJ138">
        <v>0.28000000000000003</v>
      </c>
      <c r="FK138">
        <v>-21.513704878048781</v>
      </c>
      <c r="FL138">
        <v>-1.754464808362372</v>
      </c>
      <c r="FM138">
        <v>0.1807599782371703</v>
      </c>
      <c r="FN138">
        <v>0</v>
      </c>
      <c r="FO138">
        <v>722.68585294117645</v>
      </c>
      <c r="FP138">
        <v>15.46070283170503</v>
      </c>
      <c r="FQ138">
        <v>1.527295035490041</v>
      </c>
      <c r="FR138">
        <v>0</v>
      </c>
      <c r="FS138">
        <v>1.5112675609756101</v>
      </c>
      <c r="FT138">
        <v>-4.7565993031359083E-2</v>
      </c>
      <c r="FU138">
        <v>2.705174109905284E-2</v>
      </c>
      <c r="FV138">
        <v>1</v>
      </c>
      <c r="FW138">
        <v>1</v>
      </c>
      <c r="FX138">
        <v>3</v>
      </c>
      <c r="FY138" t="s">
        <v>417</v>
      </c>
      <c r="FZ138">
        <v>3.3669600000000002</v>
      </c>
      <c r="GA138">
        <v>2.8936099999999998</v>
      </c>
      <c r="GB138">
        <v>0.15442</v>
      </c>
      <c r="GC138">
        <v>0.159217</v>
      </c>
      <c r="GD138">
        <v>0.14482700000000001</v>
      </c>
      <c r="GE138">
        <v>0.14368700000000001</v>
      </c>
      <c r="GF138">
        <v>29047.8</v>
      </c>
      <c r="GG138">
        <v>25128.5</v>
      </c>
      <c r="GH138">
        <v>30720.2</v>
      </c>
      <c r="GI138">
        <v>27874.5</v>
      </c>
      <c r="GJ138">
        <v>34627.300000000003</v>
      </c>
      <c r="GK138">
        <v>33683.5</v>
      </c>
      <c r="GL138">
        <v>40053.599999999999</v>
      </c>
      <c r="GM138">
        <v>38859</v>
      </c>
      <c r="GN138">
        <v>2.3048000000000002</v>
      </c>
      <c r="GO138">
        <v>1.5815300000000001</v>
      </c>
      <c r="GP138">
        <v>0</v>
      </c>
      <c r="GQ138">
        <v>6.2417199999999999E-2</v>
      </c>
      <c r="GR138">
        <v>999.9</v>
      </c>
      <c r="GS138">
        <v>33.690300000000001</v>
      </c>
      <c r="GT138">
        <v>65.5</v>
      </c>
      <c r="GU138">
        <v>36.6</v>
      </c>
      <c r="GV138">
        <v>39.950800000000001</v>
      </c>
      <c r="GW138">
        <v>50.670200000000001</v>
      </c>
      <c r="GX138">
        <v>40.472799999999999</v>
      </c>
      <c r="GY138">
        <v>1</v>
      </c>
      <c r="GZ138">
        <v>0.835094</v>
      </c>
      <c r="HA138">
        <v>2.2831800000000002</v>
      </c>
      <c r="HB138">
        <v>20.1907</v>
      </c>
      <c r="HC138">
        <v>5.2145900000000003</v>
      </c>
      <c r="HD138">
        <v>11.9748</v>
      </c>
      <c r="HE138">
        <v>4.9894999999999996</v>
      </c>
      <c r="HF138">
        <v>3.2924500000000001</v>
      </c>
      <c r="HG138">
        <v>8323.2000000000007</v>
      </c>
      <c r="HH138">
        <v>9999</v>
      </c>
      <c r="HI138">
        <v>9999</v>
      </c>
      <c r="HJ138">
        <v>970.3</v>
      </c>
      <c r="HK138">
        <v>4.9712500000000004</v>
      </c>
      <c r="HL138">
        <v>1.8740699999999999</v>
      </c>
      <c r="HM138">
        <v>1.8703099999999999</v>
      </c>
      <c r="HN138">
        <v>1.86992</v>
      </c>
      <c r="HO138">
        <v>1.87459</v>
      </c>
      <c r="HP138">
        <v>1.87131</v>
      </c>
      <c r="HQ138">
        <v>1.86676</v>
      </c>
      <c r="HR138">
        <v>1.8777999999999999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-2.3170000000000002</v>
      </c>
      <c r="IG138">
        <v>0.59750000000000003</v>
      </c>
      <c r="IH138">
        <v>-1.4143203888967211</v>
      </c>
      <c r="II138">
        <v>1.7196870422270779E-5</v>
      </c>
      <c r="IJ138">
        <v>-2.1741833173098589E-6</v>
      </c>
      <c r="IK138">
        <v>9.0595066644434051E-10</v>
      </c>
      <c r="IL138">
        <v>0.59756978560464113</v>
      </c>
      <c r="IM138">
        <v>0</v>
      </c>
      <c r="IN138">
        <v>0</v>
      </c>
      <c r="IO138">
        <v>0</v>
      </c>
      <c r="IP138">
        <v>17</v>
      </c>
      <c r="IQ138">
        <v>2050</v>
      </c>
      <c r="IR138">
        <v>3</v>
      </c>
      <c r="IS138">
        <v>34</v>
      </c>
      <c r="IT138">
        <v>157.69999999999999</v>
      </c>
      <c r="IU138">
        <v>157.69999999999999</v>
      </c>
      <c r="IV138">
        <v>1.8286100000000001</v>
      </c>
      <c r="IW138">
        <v>2.5451700000000002</v>
      </c>
      <c r="IX138">
        <v>1.49902</v>
      </c>
      <c r="IY138">
        <v>2.3034699999999999</v>
      </c>
      <c r="IZ138">
        <v>1.69678</v>
      </c>
      <c r="JA138">
        <v>2.2961399999999998</v>
      </c>
      <c r="JB138">
        <v>41.3001</v>
      </c>
      <c r="JC138">
        <v>14.0007</v>
      </c>
      <c r="JD138">
        <v>18</v>
      </c>
      <c r="JE138">
        <v>720.23299999999995</v>
      </c>
      <c r="JF138">
        <v>304.596</v>
      </c>
      <c r="JG138">
        <v>29.999099999999999</v>
      </c>
      <c r="JH138">
        <v>38.045299999999997</v>
      </c>
      <c r="JI138">
        <v>29.999600000000001</v>
      </c>
      <c r="JJ138">
        <v>38.095599999999997</v>
      </c>
      <c r="JK138">
        <v>38.095799999999997</v>
      </c>
      <c r="JL138">
        <v>36.679200000000002</v>
      </c>
      <c r="JM138">
        <v>21.1389</v>
      </c>
      <c r="JN138">
        <v>100</v>
      </c>
      <c r="JO138">
        <v>30</v>
      </c>
      <c r="JP138">
        <v>822.95899999999995</v>
      </c>
      <c r="JQ138">
        <v>34.322800000000001</v>
      </c>
      <c r="JR138">
        <v>97.911799999999999</v>
      </c>
      <c r="JS138">
        <v>97.858599999999996</v>
      </c>
    </row>
    <row r="139" spans="1:279" x14ac:dyDescent="0.2">
      <c r="A139">
        <v>124</v>
      </c>
      <c r="B139">
        <v>1658325559.0999999</v>
      </c>
      <c r="C139">
        <v>491</v>
      </c>
      <c r="D139" t="s">
        <v>667</v>
      </c>
      <c r="E139" t="s">
        <v>668</v>
      </c>
      <c r="F139">
        <v>4</v>
      </c>
      <c r="G139">
        <v>1658325557.0999999</v>
      </c>
      <c r="H139">
        <f t="shared" si="50"/>
        <v>1.7747875700518849E-3</v>
      </c>
      <c r="I139">
        <f t="shared" si="51"/>
        <v>1.7747875700518849</v>
      </c>
      <c r="J139">
        <f t="shared" si="52"/>
        <v>12.867757263204059</v>
      </c>
      <c r="K139">
        <f t="shared" si="53"/>
        <v>794.80785714285707</v>
      </c>
      <c r="L139">
        <f t="shared" si="54"/>
        <v>544.75757466519065</v>
      </c>
      <c r="M139">
        <f t="shared" si="55"/>
        <v>55.151769849529728</v>
      </c>
      <c r="N139">
        <f t="shared" si="56"/>
        <v>80.467095916347546</v>
      </c>
      <c r="O139">
        <f t="shared" si="57"/>
        <v>9.1353079754459277E-2</v>
      </c>
      <c r="P139">
        <f t="shared" si="58"/>
        <v>2.7691991642034748</v>
      </c>
      <c r="Q139">
        <f t="shared" si="59"/>
        <v>8.9711297234844403E-2</v>
      </c>
      <c r="R139">
        <f t="shared" si="60"/>
        <v>5.6214610768462459E-2</v>
      </c>
      <c r="S139">
        <f t="shared" si="61"/>
        <v>194.41727058118715</v>
      </c>
      <c r="T139">
        <f t="shared" si="62"/>
        <v>35.541723324356113</v>
      </c>
      <c r="U139">
        <f t="shared" si="63"/>
        <v>34.701857142857143</v>
      </c>
      <c r="V139">
        <f t="shared" si="64"/>
        <v>5.5557822370495709</v>
      </c>
      <c r="W139">
        <f t="shared" si="65"/>
        <v>65.144123852791523</v>
      </c>
      <c r="X139">
        <f t="shared" si="66"/>
        <v>3.6439001306314025</v>
      </c>
      <c r="Y139">
        <f t="shared" si="67"/>
        <v>5.5935975727690375</v>
      </c>
      <c r="Z139">
        <f t="shared" si="68"/>
        <v>1.9118821064181684</v>
      </c>
      <c r="AA139">
        <f t="shared" si="69"/>
        <v>-78.268131839288131</v>
      </c>
      <c r="AB139">
        <f t="shared" si="70"/>
        <v>18.256409133071809</v>
      </c>
      <c r="AC139">
        <f t="shared" si="71"/>
        <v>1.536107512524916</v>
      </c>
      <c r="AD139">
        <f t="shared" si="72"/>
        <v>135.94165538749576</v>
      </c>
      <c r="AE139">
        <f t="shared" si="73"/>
        <v>22.288950288438965</v>
      </c>
      <c r="AF139">
        <f t="shared" si="74"/>
        <v>1.7719886497145709</v>
      </c>
      <c r="AG139">
        <f t="shared" si="75"/>
        <v>12.867757263204059</v>
      </c>
      <c r="AH139">
        <v>845.91531758393467</v>
      </c>
      <c r="AI139">
        <v>827.02352727272648</v>
      </c>
      <c r="AJ139">
        <v>1.698280615308416</v>
      </c>
      <c r="AK139">
        <v>63.920997978006959</v>
      </c>
      <c r="AL139">
        <f t="shared" si="76"/>
        <v>1.7747875700518849</v>
      </c>
      <c r="AM139">
        <v>34.422499577279517</v>
      </c>
      <c r="AN139">
        <v>35.993166666666653</v>
      </c>
      <c r="AO139">
        <v>1.472253394666013E-3</v>
      </c>
      <c r="AP139">
        <v>90.484430062809054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47099.113524116772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1009.4589837208225</v>
      </c>
      <c r="BI139">
        <f t="shared" si="83"/>
        <v>12.867757263204059</v>
      </c>
      <c r="BJ139" t="e">
        <f t="shared" si="84"/>
        <v>#DIV/0!</v>
      </c>
      <c r="BK139">
        <f t="shared" si="85"/>
        <v>1.2747181877339937E-2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1199.944285714286</v>
      </c>
      <c r="CQ139">
        <f t="shared" si="97"/>
        <v>1009.4589837208225</v>
      </c>
      <c r="CR139">
        <f t="shared" si="98"/>
        <v>0.84125487802954613</v>
      </c>
      <c r="CS139">
        <f t="shared" si="99"/>
        <v>0.16202191459702411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1658325557.0999999</v>
      </c>
      <c r="CZ139">
        <v>794.80785714285707</v>
      </c>
      <c r="DA139">
        <v>816.67485714285715</v>
      </c>
      <c r="DB139">
        <v>35.992357142857138</v>
      </c>
      <c r="DC139">
        <v>34.416085714285707</v>
      </c>
      <c r="DD139">
        <v>797.13099999999997</v>
      </c>
      <c r="DE139">
        <v>35.394814285714283</v>
      </c>
      <c r="DF139">
        <v>650.22199999999998</v>
      </c>
      <c r="DG139">
        <v>101.1411428571429</v>
      </c>
      <c r="DH139">
        <v>9.9798828571428563E-2</v>
      </c>
      <c r="DI139">
        <v>34.82414285714286</v>
      </c>
      <c r="DJ139">
        <v>999.89999999999986</v>
      </c>
      <c r="DK139">
        <v>34.701857142857143</v>
      </c>
      <c r="DL139">
        <v>0</v>
      </c>
      <c r="DM139">
        <v>0</v>
      </c>
      <c r="DN139">
        <v>9009.9114285714277</v>
      </c>
      <c r="DO139">
        <v>0</v>
      </c>
      <c r="DP139">
        <v>1495.501428571429</v>
      </c>
      <c r="DQ139">
        <v>-21.866842857142849</v>
      </c>
      <c r="DR139">
        <v>824.48300000000006</v>
      </c>
      <c r="DS139">
        <v>845.78342857142832</v>
      </c>
      <c r="DT139">
        <v>1.5762985714285711</v>
      </c>
      <c r="DU139">
        <v>816.67485714285715</v>
      </c>
      <c r="DV139">
        <v>34.416085714285707</v>
      </c>
      <c r="DW139">
        <v>3.6403099999999999</v>
      </c>
      <c r="DX139">
        <v>3.4808814285714291</v>
      </c>
      <c r="DY139">
        <v>27.28875714285714</v>
      </c>
      <c r="DZ139">
        <v>26.526771428571429</v>
      </c>
      <c r="EA139">
        <v>1199.944285714286</v>
      </c>
      <c r="EB139">
        <v>0.95799442857142858</v>
      </c>
      <c r="EC139">
        <v>4.2005871428571442E-2</v>
      </c>
      <c r="ED139">
        <v>0</v>
      </c>
      <c r="EE139">
        <v>726.07842857142862</v>
      </c>
      <c r="EF139">
        <v>5.0001600000000002</v>
      </c>
      <c r="EG139">
        <v>10761.32857142857</v>
      </c>
      <c r="EH139">
        <v>9514.7242857142846</v>
      </c>
      <c r="EI139">
        <v>50.892714285714291</v>
      </c>
      <c r="EJ139">
        <v>53.375</v>
      </c>
      <c r="EK139">
        <v>52.151571428571437</v>
      </c>
      <c r="EL139">
        <v>52.053142857142859</v>
      </c>
      <c r="EM139">
        <v>52.473000000000013</v>
      </c>
      <c r="EN139">
        <v>1144.752857142857</v>
      </c>
      <c r="EO139">
        <v>50.192857142857143</v>
      </c>
      <c r="EP139">
        <v>0</v>
      </c>
      <c r="EQ139">
        <v>768070.20000004768</v>
      </c>
      <c r="ER139">
        <v>0</v>
      </c>
      <c r="ES139">
        <v>724.56761538461535</v>
      </c>
      <c r="ET139">
        <v>15.243350403579139</v>
      </c>
      <c r="EU139">
        <v>150.21880313350931</v>
      </c>
      <c r="EV139">
        <v>10747.26538461539</v>
      </c>
      <c r="EW139">
        <v>15</v>
      </c>
      <c r="EX139">
        <v>1658316094</v>
      </c>
      <c r="EY139" t="s">
        <v>416</v>
      </c>
      <c r="EZ139">
        <v>1658316090.5</v>
      </c>
      <c r="FA139">
        <v>1658316094</v>
      </c>
      <c r="FB139">
        <v>11</v>
      </c>
      <c r="FC139">
        <v>-0.13300000000000001</v>
      </c>
      <c r="FD139">
        <v>0.107</v>
      </c>
      <c r="FE139">
        <v>-1.72</v>
      </c>
      <c r="FF139">
        <v>0.44</v>
      </c>
      <c r="FG139">
        <v>415</v>
      </c>
      <c r="FH139">
        <v>29</v>
      </c>
      <c r="FI139">
        <v>0.15</v>
      </c>
      <c r="FJ139">
        <v>0.28000000000000003</v>
      </c>
      <c r="FK139">
        <v>-21.6258756097561</v>
      </c>
      <c r="FL139">
        <v>-1.972687108013939</v>
      </c>
      <c r="FM139">
        <v>0.20105681611811921</v>
      </c>
      <c r="FN139">
        <v>0</v>
      </c>
      <c r="FO139">
        <v>723.64388235294132</v>
      </c>
      <c r="FP139">
        <v>15.6789915947847</v>
      </c>
      <c r="FQ139">
        <v>1.547818783371989</v>
      </c>
      <c r="FR139">
        <v>0</v>
      </c>
      <c r="FS139">
        <v>1.5143421951219509</v>
      </c>
      <c r="FT139">
        <v>0.24105742160278501</v>
      </c>
      <c r="FU139">
        <v>3.1996315070774467E-2</v>
      </c>
      <c r="FV139">
        <v>0</v>
      </c>
      <c r="FW139">
        <v>0</v>
      </c>
      <c r="FX139">
        <v>3</v>
      </c>
      <c r="FY139" t="s">
        <v>425</v>
      </c>
      <c r="FZ139">
        <v>3.36707</v>
      </c>
      <c r="GA139">
        <v>2.8935499999999998</v>
      </c>
      <c r="GB139">
        <v>0.15529399999999999</v>
      </c>
      <c r="GC139">
        <v>0.16008500000000001</v>
      </c>
      <c r="GD139">
        <v>0.14484900000000001</v>
      </c>
      <c r="GE139">
        <v>0.14360899999999999</v>
      </c>
      <c r="GF139">
        <v>29018.1</v>
      </c>
      <c r="GG139">
        <v>25103.5</v>
      </c>
      <c r="GH139">
        <v>30720.6</v>
      </c>
      <c r="GI139">
        <v>27875.5</v>
      </c>
      <c r="GJ139">
        <v>34627</v>
      </c>
      <c r="GK139">
        <v>33687.699999999997</v>
      </c>
      <c r="GL139">
        <v>40054.300000000003</v>
      </c>
      <c r="GM139">
        <v>38860.300000000003</v>
      </c>
      <c r="GN139">
        <v>2.30443</v>
      </c>
      <c r="GO139">
        <v>1.58165</v>
      </c>
      <c r="GP139">
        <v>0</v>
      </c>
      <c r="GQ139">
        <v>6.2726400000000002E-2</v>
      </c>
      <c r="GR139">
        <v>999.9</v>
      </c>
      <c r="GS139">
        <v>33.690300000000001</v>
      </c>
      <c r="GT139">
        <v>65.5</v>
      </c>
      <c r="GU139">
        <v>36.6</v>
      </c>
      <c r="GV139">
        <v>39.945399999999999</v>
      </c>
      <c r="GW139">
        <v>50.700200000000002</v>
      </c>
      <c r="GX139">
        <v>40.3245</v>
      </c>
      <c r="GY139">
        <v>1</v>
      </c>
      <c r="GZ139">
        <v>0.83453999999999995</v>
      </c>
      <c r="HA139">
        <v>2.2770600000000001</v>
      </c>
      <c r="HB139">
        <v>20.190799999999999</v>
      </c>
      <c r="HC139">
        <v>5.2145900000000003</v>
      </c>
      <c r="HD139">
        <v>11.9748</v>
      </c>
      <c r="HE139">
        <v>4.9896000000000003</v>
      </c>
      <c r="HF139">
        <v>3.2924799999999999</v>
      </c>
      <c r="HG139">
        <v>8323.2000000000007</v>
      </c>
      <c r="HH139">
        <v>9999</v>
      </c>
      <c r="HI139">
        <v>9999</v>
      </c>
      <c r="HJ139">
        <v>970.3</v>
      </c>
      <c r="HK139">
        <v>4.9712199999999998</v>
      </c>
      <c r="HL139">
        <v>1.8740600000000001</v>
      </c>
      <c r="HM139">
        <v>1.8703399999999999</v>
      </c>
      <c r="HN139">
        <v>1.8698999999999999</v>
      </c>
      <c r="HO139">
        <v>1.8745799999999999</v>
      </c>
      <c r="HP139">
        <v>1.8712899999999999</v>
      </c>
      <c r="HQ139">
        <v>1.86676</v>
      </c>
      <c r="HR139">
        <v>1.8778300000000001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-2.3290000000000002</v>
      </c>
      <c r="IG139">
        <v>0.59760000000000002</v>
      </c>
      <c r="IH139">
        <v>-1.4143203888967211</v>
      </c>
      <c r="II139">
        <v>1.7196870422270779E-5</v>
      </c>
      <c r="IJ139">
        <v>-2.1741833173098589E-6</v>
      </c>
      <c r="IK139">
        <v>9.0595066644434051E-10</v>
      </c>
      <c r="IL139">
        <v>0.59756978560464113</v>
      </c>
      <c r="IM139">
        <v>0</v>
      </c>
      <c r="IN139">
        <v>0</v>
      </c>
      <c r="IO139">
        <v>0</v>
      </c>
      <c r="IP139">
        <v>17</v>
      </c>
      <c r="IQ139">
        <v>2050</v>
      </c>
      <c r="IR139">
        <v>3</v>
      </c>
      <c r="IS139">
        <v>34</v>
      </c>
      <c r="IT139">
        <v>157.80000000000001</v>
      </c>
      <c r="IU139">
        <v>157.80000000000001</v>
      </c>
      <c r="IV139">
        <v>1.8420399999999999</v>
      </c>
      <c r="IW139">
        <v>2.5390600000000001</v>
      </c>
      <c r="IX139">
        <v>1.49902</v>
      </c>
      <c r="IY139">
        <v>2.3034699999999999</v>
      </c>
      <c r="IZ139">
        <v>1.69678</v>
      </c>
      <c r="JA139">
        <v>2.4035600000000001</v>
      </c>
      <c r="JB139">
        <v>41.3001</v>
      </c>
      <c r="JC139">
        <v>14.009499999999999</v>
      </c>
      <c r="JD139">
        <v>18</v>
      </c>
      <c r="JE139">
        <v>719.79399999999998</v>
      </c>
      <c r="JF139">
        <v>304.61</v>
      </c>
      <c r="JG139">
        <v>29.998699999999999</v>
      </c>
      <c r="JH139">
        <v>38.037999999999997</v>
      </c>
      <c r="JI139">
        <v>29.999400000000001</v>
      </c>
      <c r="JJ139">
        <v>38.084699999999998</v>
      </c>
      <c r="JK139">
        <v>38.084899999999998</v>
      </c>
      <c r="JL139">
        <v>36.9221</v>
      </c>
      <c r="JM139">
        <v>21.1389</v>
      </c>
      <c r="JN139">
        <v>100</v>
      </c>
      <c r="JO139">
        <v>30</v>
      </c>
      <c r="JP139">
        <v>829.63800000000003</v>
      </c>
      <c r="JQ139">
        <v>34.317399999999999</v>
      </c>
      <c r="JR139">
        <v>97.913399999999996</v>
      </c>
      <c r="JS139">
        <v>97.861999999999995</v>
      </c>
    </row>
    <row r="140" spans="1:279" x14ac:dyDescent="0.2">
      <c r="A140">
        <v>125</v>
      </c>
      <c r="B140">
        <v>1658325563.0999999</v>
      </c>
      <c r="C140">
        <v>495</v>
      </c>
      <c r="D140" t="s">
        <v>669</v>
      </c>
      <c r="E140" t="s">
        <v>670</v>
      </c>
      <c r="F140">
        <v>4</v>
      </c>
      <c r="G140">
        <v>1658325560.7874999</v>
      </c>
      <c r="H140">
        <f t="shared" si="50"/>
        <v>1.7824902485778541E-3</v>
      </c>
      <c r="I140">
        <f t="shared" si="51"/>
        <v>1.7824902485778542</v>
      </c>
      <c r="J140">
        <f t="shared" si="52"/>
        <v>13.103866282533325</v>
      </c>
      <c r="K140">
        <f t="shared" si="53"/>
        <v>800.83725000000004</v>
      </c>
      <c r="L140">
        <f t="shared" si="54"/>
        <v>547.39324498460269</v>
      </c>
      <c r="M140">
        <f t="shared" si="55"/>
        <v>55.41940299905702</v>
      </c>
      <c r="N140">
        <f t="shared" si="56"/>
        <v>81.0786810050149</v>
      </c>
      <c r="O140">
        <f t="shared" si="57"/>
        <v>9.1736454403160472E-2</v>
      </c>
      <c r="P140">
        <f t="shared" si="58"/>
        <v>2.7610797709974322</v>
      </c>
      <c r="Q140">
        <f t="shared" si="59"/>
        <v>9.0076224496755689E-2</v>
      </c>
      <c r="R140">
        <f t="shared" si="60"/>
        <v>5.6444302704011101E-2</v>
      </c>
      <c r="S140">
        <f t="shared" si="61"/>
        <v>194.41804375183534</v>
      </c>
      <c r="T140">
        <f t="shared" si="62"/>
        <v>35.541814161528201</v>
      </c>
      <c r="U140">
        <f t="shared" si="63"/>
        <v>34.703637499999999</v>
      </c>
      <c r="V140">
        <f t="shared" si="64"/>
        <v>5.5563311921058034</v>
      </c>
      <c r="W140">
        <f t="shared" si="65"/>
        <v>65.143370392904515</v>
      </c>
      <c r="X140">
        <f t="shared" si="66"/>
        <v>3.6439074135823581</v>
      </c>
      <c r="Y140">
        <f t="shared" si="67"/>
        <v>5.5936734492006828</v>
      </c>
      <c r="Z140">
        <f t="shared" si="68"/>
        <v>1.9124237785234453</v>
      </c>
      <c r="AA140">
        <f t="shared" si="69"/>
        <v>-78.607819962283372</v>
      </c>
      <c r="AB140">
        <f t="shared" si="70"/>
        <v>17.974281413142293</v>
      </c>
      <c r="AC140">
        <f t="shared" si="71"/>
        <v>1.5168314116489185</v>
      </c>
      <c r="AD140">
        <f t="shared" si="72"/>
        <v>135.3013366143432</v>
      </c>
      <c r="AE140">
        <f t="shared" si="73"/>
        <v>22.519528202259238</v>
      </c>
      <c r="AF140">
        <f t="shared" si="74"/>
        <v>1.7815450514719653</v>
      </c>
      <c r="AG140">
        <f t="shared" si="75"/>
        <v>13.103866282533325</v>
      </c>
      <c r="AH140">
        <v>852.96682278861601</v>
      </c>
      <c r="AI140">
        <v>833.82613939393934</v>
      </c>
      <c r="AJ140">
        <v>1.704741932412958</v>
      </c>
      <c r="AK140">
        <v>63.920997978006959</v>
      </c>
      <c r="AL140">
        <f t="shared" si="76"/>
        <v>1.7824902485778542</v>
      </c>
      <c r="AM140">
        <v>34.405537977355642</v>
      </c>
      <c r="AN140">
        <v>35.992572121212113</v>
      </c>
      <c r="AO140">
        <v>-2.8555103852765339E-4</v>
      </c>
      <c r="AP140">
        <v>90.484430062809054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46877.144515379645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1009.4618185242671</v>
      </c>
      <c r="BI140">
        <f t="shared" si="83"/>
        <v>13.103866282533325</v>
      </c>
      <c r="BJ140" t="e">
        <f t="shared" si="84"/>
        <v>#DIV/0!</v>
      </c>
      <c r="BK140">
        <f t="shared" si="85"/>
        <v>1.2981042018696532E-2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1199.9475</v>
      </c>
      <c r="CQ140">
        <f t="shared" si="97"/>
        <v>1009.4618185242671</v>
      </c>
      <c r="CR140">
        <f t="shared" si="98"/>
        <v>0.84125498700923751</v>
      </c>
      <c r="CS140">
        <f t="shared" si="99"/>
        <v>0.16202212492782839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1658325560.7874999</v>
      </c>
      <c r="CZ140">
        <v>800.83725000000004</v>
      </c>
      <c r="DA140">
        <v>822.93187499999999</v>
      </c>
      <c r="DB140">
        <v>35.991912499999998</v>
      </c>
      <c r="DC140">
        <v>34.407287500000002</v>
      </c>
      <c r="DD140">
        <v>803.17075</v>
      </c>
      <c r="DE140">
        <v>35.3943625</v>
      </c>
      <c r="DF140">
        <v>650.28274999999996</v>
      </c>
      <c r="DG140">
        <v>101.14225</v>
      </c>
      <c r="DH140">
        <v>0.1001447625</v>
      </c>
      <c r="DI140">
        <v>34.8243875</v>
      </c>
      <c r="DJ140">
        <v>999.9</v>
      </c>
      <c r="DK140">
        <v>34.703637499999999</v>
      </c>
      <c r="DL140">
        <v>0</v>
      </c>
      <c r="DM140">
        <v>0</v>
      </c>
      <c r="DN140">
        <v>8966.71875</v>
      </c>
      <c r="DO140">
        <v>0</v>
      </c>
      <c r="DP140">
        <v>1493.4124999999999</v>
      </c>
      <c r="DQ140">
        <v>-22.094525000000001</v>
      </c>
      <c r="DR140">
        <v>830.73699999999997</v>
      </c>
      <c r="DS140">
        <v>852.25562500000001</v>
      </c>
      <c r="DT140">
        <v>1.5846337500000001</v>
      </c>
      <c r="DU140">
        <v>822.93187499999999</v>
      </c>
      <c r="DV140">
        <v>34.407287500000002</v>
      </c>
      <c r="DW140">
        <v>3.6403037500000002</v>
      </c>
      <c r="DX140">
        <v>3.4800300000000002</v>
      </c>
      <c r="DY140">
        <v>27.288724999999999</v>
      </c>
      <c r="DZ140">
        <v>26.522612500000001</v>
      </c>
      <c r="EA140">
        <v>1199.9475</v>
      </c>
      <c r="EB140">
        <v>0.95799425000000005</v>
      </c>
      <c r="EC140">
        <v>4.2006062500000003E-2</v>
      </c>
      <c r="ED140">
        <v>0</v>
      </c>
      <c r="EE140">
        <v>726.97475000000009</v>
      </c>
      <c r="EF140">
        <v>5.0001600000000002</v>
      </c>
      <c r="EG140">
        <v>10769.575000000001</v>
      </c>
      <c r="EH140">
        <v>9514.744999999999</v>
      </c>
      <c r="EI140">
        <v>50.867125000000001</v>
      </c>
      <c r="EJ140">
        <v>53.335624999999993</v>
      </c>
      <c r="EK140">
        <v>52.1325</v>
      </c>
      <c r="EL140">
        <v>52.038749999999993</v>
      </c>
      <c r="EM140">
        <v>52.476374999999997</v>
      </c>
      <c r="EN140">
        <v>1144.7550000000001</v>
      </c>
      <c r="EO140">
        <v>50.197500000000012</v>
      </c>
      <c r="EP140">
        <v>0</v>
      </c>
      <c r="EQ140">
        <v>768074.40000009537</v>
      </c>
      <c r="ER140">
        <v>0</v>
      </c>
      <c r="ES140">
        <v>725.73347999999999</v>
      </c>
      <c r="ET140">
        <v>15.4650769186935</v>
      </c>
      <c r="EU140">
        <v>145.66923073008729</v>
      </c>
      <c r="EV140">
        <v>10758.052</v>
      </c>
      <c r="EW140">
        <v>15</v>
      </c>
      <c r="EX140">
        <v>1658316094</v>
      </c>
      <c r="EY140" t="s">
        <v>416</v>
      </c>
      <c r="EZ140">
        <v>1658316090.5</v>
      </c>
      <c r="FA140">
        <v>1658316094</v>
      </c>
      <c r="FB140">
        <v>11</v>
      </c>
      <c r="FC140">
        <v>-0.13300000000000001</v>
      </c>
      <c r="FD140">
        <v>0.107</v>
      </c>
      <c r="FE140">
        <v>-1.72</v>
      </c>
      <c r="FF140">
        <v>0.44</v>
      </c>
      <c r="FG140">
        <v>415</v>
      </c>
      <c r="FH140">
        <v>29</v>
      </c>
      <c r="FI140">
        <v>0.15</v>
      </c>
      <c r="FJ140">
        <v>0.28000000000000003</v>
      </c>
      <c r="FK140">
        <v>-21.76226585365854</v>
      </c>
      <c r="FL140">
        <v>-1.812926132404246</v>
      </c>
      <c r="FM140">
        <v>0.1869310915293893</v>
      </c>
      <c r="FN140">
        <v>0</v>
      </c>
      <c r="FO140">
        <v>724.70652941176468</v>
      </c>
      <c r="FP140">
        <v>15.38456836995891</v>
      </c>
      <c r="FQ140">
        <v>1.5234454030892459</v>
      </c>
      <c r="FR140">
        <v>0</v>
      </c>
      <c r="FS140">
        <v>1.530485365853659</v>
      </c>
      <c r="FT140">
        <v>0.40203721254355268</v>
      </c>
      <c r="FU140">
        <v>4.00809184633555E-2</v>
      </c>
      <c r="FV140">
        <v>0</v>
      </c>
      <c r="FW140">
        <v>0</v>
      </c>
      <c r="FX140">
        <v>3</v>
      </c>
      <c r="FY140" t="s">
        <v>425</v>
      </c>
      <c r="FZ140">
        <v>3.3673500000000001</v>
      </c>
      <c r="GA140">
        <v>2.8936299999999999</v>
      </c>
      <c r="GB140">
        <v>0.15615599999999999</v>
      </c>
      <c r="GC140">
        <v>0.16098599999999999</v>
      </c>
      <c r="GD140">
        <v>0.14485200000000001</v>
      </c>
      <c r="GE140">
        <v>0.14362800000000001</v>
      </c>
      <c r="GF140">
        <v>28988.6</v>
      </c>
      <c r="GG140">
        <v>25077.4</v>
      </c>
      <c r="GH140">
        <v>30720.9</v>
      </c>
      <c r="GI140">
        <v>27876.5</v>
      </c>
      <c r="GJ140">
        <v>34627</v>
      </c>
      <c r="GK140">
        <v>33688.800000000003</v>
      </c>
      <c r="GL140">
        <v>40054.5</v>
      </c>
      <c r="GM140">
        <v>38862.300000000003</v>
      </c>
      <c r="GN140">
        <v>2.3048299999999999</v>
      </c>
      <c r="GO140">
        <v>1.5812299999999999</v>
      </c>
      <c r="GP140">
        <v>0</v>
      </c>
      <c r="GQ140">
        <v>6.32331E-2</v>
      </c>
      <c r="GR140">
        <v>999.9</v>
      </c>
      <c r="GS140">
        <v>33.689399999999999</v>
      </c>
      <c r="GT140">
        <v>65.5</v>
      </c>
      <c r="GU140">
        <v>36.6</v>
      </c>
      <c r="GV140">
        <v>39.950499999999998</v>
      </c>
      <c r="GW140">
        <v>50.6402</v>
      </c>
      <c r="GX140">
        <v>39.615400000000001</v>
      </c>
      <c r="GY140">
        <v>1</v>
      </c>
      <c r="GZ140">
        <v>0.83401899999999995</v>
      </c>
      <c r="HA140">
        <v>2.2720899999999999</v>
      </c>
      <c r="HB140">
        <v>20.190799999999999</v>
      </c>
      <c r="HC140">
        <v>5.2147399999999999</v>
      </c>
      <c r="HD140">
        <v>11.9748</v>
      </c>
      <c r="HE140">
        <v>4.9896000000000003</v>
      </c>
      <c r="HF140">
        <v>3.29243</v>
      </c>
      <c r="HG140">
        <v>8323.2000000000007</v>
      </c>
      <c r="HH140">
        <v>9999</v>
      </c>
      <c r="HI140">
        <v>9999</v>
      </c>
      <c r="HJ140">
        <v>970.3</v>
      </c>
      <c r="HK140">
        <v>4.9712300000000003</v>
      </c>
      <c r="HL140">
        <v>1.8740600000000001</v>
      </c>
      <c r="HM140">
        <v>1.87033</v>
      </c>
      <c r="HN140">
        <v>1.86991</v>
      </c>
      <c r="HO140">
        <v>1.8746</v>
      </c>
      <c r="HP140">
        <v>1.87127</v>
      </c>
      <c r="HQ140">
        <v>1.86676</v>
      </c>
      <c r="HR140">
        <v>1.87781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-2.34</v>
      </c>
      <c r="IG140">
        <v>0.59750000000000003</v>
      </c>
      <c r="IH140">
        <v>-1.4143203888967211</v>
      </c>
      <c r="II140">
        <v>1.7196870422270779E-5</v>
      </c>
      <c r="IJ140">
        <v>-2.1741833173098589E-6</v>
      </c>
      <c r="IK140">
        <v>9.0595066644434051E-10</v>
      </c>
      <c r="IL140">
        <v>0.59756978560464113</v>
      </c>
      <c r="IM140">
        <v>0</v>
      </c>
      <c r="IN140">
        <v>0</v>
      </c>
      <c r="IO140">
        <v>0</v>
      </c>
      <c r="IP140">
        <v>17</v>
      </c>
      <c r="IQ140">
        <v>2050</v>
      </c>
      <c r="IR140">
        <v>3</v>
      </c>
      <c r="IS140">
        <v>34</v>
      </c>
      <c r="IT140">
        <v>157.9</v>
      </c>
      <c r="IU140">
        <v>157.80000000000001</v>
      </c>
      <c r="IV140">
        <v>1.85303</v>
      </c>
      <c r="IW140">
        <v>2.5415000000000001</v>
      </c>
      <c r="IX140">
        <v>1.49902</v>
      </c>
      <c r="IY140">
        <v>2.3022499999999999</v>
      </c>
      <c r="IZ140">
        <v>1.69678</v>
      </c>
      <c r="JA140">
        <v>2.34009</v>
      </c>
      <c r="JB140">
        <v>41.3001</v>
      </c>
      <c r="JC140">
        <v>13.991899999999999</v>
      </c>
      <c r="JD140">
        <v>18</v>
      </c>
      <c r="JE140">
        <v>720.02499999999998</v>
      </c>
      <c r="JF140">
        <v>304.339</v>
      </c>
      <c r="JG140">
        <v>29.998699999999999</v>
      </c>
      <c r="JH140">
        <v>38.030799999999999</v>
      </c>
      <c r="JI140">
        <v>29.999500000000001</v>
      </c>
      <c r="JJ140">
        <v>38.074599999999997</v>
      </c>
      <c r="JK140">
        <v>38.073999999999998</v>
      </c>
      <c r="JL140">
        <v>37.158000000000001</v>
      </c>
      <c r="JM140">
        <v>21.1389</v>
      </c>
      <c r="JN140">
        <v>100</v>
      </c>
      <c r="JO140">
        <v>30</v>
      </c>
      <c r="JP140">
        <v>836.31500000000005</v>
      </c>
      <c r="JQ140">
        <v>34.309699999999999</v>
      </c>
      <c r="JR140">
        <v>97.914000000000001</v>
      </c>
      <c r="JS140">
        <v>97.866399999999999</v>
      </c>
    </row>
    <row r="141" spans="1:279" x14ac:dyDescent="0.2">
      <c r="A141">
        <v>126</v>
      </c>
      <c r="B141">
        <v>1658325567.0999999</v>
      </c>
      <c r="C141">
        <v>499</v>
      </c>
      <c r="D141" t="s">
        <v>671</v>
      </c>
      <c r="E141" t="s">
        <v>672</v>
      </c>
      <c r="F141">
        <v>4</v>
      </c>
      <c r="G141">
        <v>1658325565.0999999</v>
      </c>
      <c r="H141">
        <f t="shared" si="50"/>
        <v>1.7807081102135551E-3</v>
      </c>
      <c r="I141">
        <f t="shared" si="51"/>
        <v>1.7807081102135551</v>
      </c>
      <c r="J141">
        <f t="shared" si="52"/>
        <v>13.013907202642697</v>
      </c>
      <c r="K141">
        <f t="shared" si="53"/>
        <v>807.99542857142853</v>
      </c>
      <c r="L141">
        <f t="shared" si="54"/>
        <v>555.07894054004601</v>
      </c>
      <c r="M141">
        <f t="shared" si="55"/>
        <v>56.196254331147159</v>
      </c>
      <c r="N141">
        <f t="shared" si="56"/>
        <v>81.80154800725758</v>
      </c>
      <c r="O141">
        <f t="shared" si="57"/>
        <v>9.1419938770691739E-2</v>
      </c>
      <c r="P141">
        <f t="shared" si="58"/>
        <v>2.7651548297013826</v>
      </c>
      <c r="Q141">
        <f t="shared" si="59"/>
        <v>8.9773417446055867E-2</v>
      </c>
      <c r="R141">
        <f t="shared" si="60"/>
        <v>5.625384926595936E-2</v>
      </c>
      <c r="S141">
        <f t="shared" si="61"/>
        <v>194.42550218390488</v>
      </c>
      <c r="T141">
        <f t="shared" si="62"/>
        <v>35.547709061985124</v>
      </c>
      <c r="U141">
        <f t="shared" si="63"/>
        <v>34.719071428571432</v>
      </c>
      <c r="V141">
        <f t="shared" si="64"/>
        <v>5.5610920637601344</v>
      </c>
      <c r="W141">
        <f t="shared" si="65"/>
        <v>65.12626897626717</v>
      </c>
      <c r="X141">
        <f t="shared" si="66"/>
        <v>3.6442318545137993</v>
      </c>
      <c r="Y141">
        <f t="shared" si="67"/>
        <v>5.5956404562985229</v>
      </c>
      <c r="Z141">
        <f t="shared" si="68"/>
        <v>1.9168602092463352</v>
      </c>
      <c r="AA141">
        <f t="shared" si="69"/>
        <v>-78.529227660417774</v>
      </c>
      <c r="AB141">
        <f t="shared" si="70"/>
        <v>16.645291606142173</v>
      </c>
      <c r="AC141">
        <f t="shared" si="71"/>
        <v>1.4027580600675249</v>
      </c>
      <c r="AD141">
        <f t="shared" si="72"/>
        <v>133.9443241896968</v>
      </c>
      <c r="AE141">
        <f t="shared" si="73"/>
        <v>22.620848936351411</v>
      </c>
      <c r="AF141">
        <f t="shared" si="74"/>
        <v>1.7831013772604589</v>
      </c>
      <c r="AG141">
        <f t="shared" si="75"/>
        <v>13.013907202642697</v>
      </c>
      <c r="AH141">
        <v>859.92794013596824</v>
      </c>
      <c r="AI141">
        <v>840.76378181818188</v>
      </c>
      <c r="AJ141">
        <v>1.732546365790792</v>
      </c>
      <c r="AK141">
        <v>63.920997978006959</v>
      </c>
      <c r="AL141">
        <f t="shared" si="76"/>
        <v>1.7807081102135551</v>
      </c>
      <c r="AM141">
        <v>34.414934988096199</v>
      </c>
      <c r="AN141">
        <v>35.997579393939382</v>
      </c>
      <c r="AO141">
        <v>2.4866351339669689E-4</v>
      </c>
      <c r="AP141">
        <v>90.484430062809054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46987.512570953309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1009.501114084925</v>
      </c>
      <c r="BI141">
        <f t="shared" si="83"/>
        <v>13.013907202642697</v>
      </c>
      <c r="BJ141" t="e">
        <f t="shared" si="84"/>
        <v>#DIV/0!</v>
      </c>
      <c r="BK141">
        <f t="shared" si="85"/>
        <v>1.2891424309560388E-2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1199.994285714286</v>
      </c>
      <c r="CQ141">
        <f t="shared" si="97"/>
        <v>1009.501114084925</v>
      </c>
      <c r="CR141">
        <f t="shared" si="98"/>
        <v>0.841254934379982</v>
      </c>
      <c r="CS141">
        <f t="shared" si="99"/>
        <v>0.16202202335336524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1658325565.0999999</v>
      </c>
      <c r="CZ141">
        <v>807.99542857142853</v>
      </c>
      <c r="DA141">
        <v>830.19842857142862</v>
      </c>
      <c r="DB141">
        <v>35.995928571428571</v>
      </c>
      <c r="DC141">
        <v>34.409785714285718</v>
      </c>
      <c r="DD141">
        <v>810.34157142857146</v>
      </c>
      <c r="DE141">
        <v>35.39837142857143</v>
      </c>
      <c r="DF141">
        <v>650.22528571428575</v>
      </c>
      <c r="DG141">
        <v>101.14057142857141</v>
      </c>
      <c r="DH141">
        <v>9.954097142857142E-2</v>
      </c>
      <c r="DI141">
        <v>34.830728571428573</v>
      </c>
      <c r="DJ141">
        <v>999.89999999999986</v>
      </c>
      <c r="DK141">
        <v>34.719071428571432</v>
      </c>
      <c r="DL141">
        <v>0</v>
      </c>
      <c r="DM141">
        <v>0</v>
      </c>
      <c r="DN141">
        <v>8988.4814285714292</v>
      </c>
      <c r="DO141">
        <v>0</v>
      </c>
      <c r="DP141">
        <v>1492.3657142857139</v>
      </c>
      <c r="DQ141">
        <v>-22.202871428571431</v>
      </c>
      <c r="DR141">
        <v>838.16599999999994</v>
      </c>
      <c r="DS141">
        <v>859.78328571428574</v>
      </c>
      <c r="DT141">
        <v>1.586148571428571</v>
      </c>
      <c r="DU141">
        <v>830.19842857142862</v>
      </c>
      <c r="DV141">
        <v>34.409785714285718</v>
      </c>
      <c r="DW141">
        <v>3.6406542857142861</v>
      </c>
      <c r="DX141">
        <v>3.4802299999999988</v>
      </c>
      <c r="DY141">
        <v>27.290371428571429</v>
      </c>
      <c r="DZ141">
        <v>26.523628571428571</v>
      </c>
      <c r="EA141">
        <v>1199.994285714286</v>
      </c>
      <c r="EB141">
        <v>0.95799442857142858</v>
      </c>
      <c r="EC141">
        <v>4.2005871428571442E-2</v>
      </c>
      <c r="ED141">
        <v>0</v>
      </c>
      <c r="EE141">
        <v>727.84514285714272</v>
      </c>
      <c r="EF141">
        <v>5.0001600000000002</v>
      </c>
      <c r="EG141">
        <v>10780.842857142859</v>
      </c>
      <c r="EH141">
        <v>9515.119999999999</v>
      </c>
      <c r="EI141">
        <v>50.875</v>
      </c>
      <c r="EJ141">
        <v>53.311999999999998</v>
      </c>
      <c r="EK141">
        <v>52.142714285714291</v>
      </c>
      <c r="EL141">
        <v>52.044285714285706</v>
      </c>
      <c r="EM141">
        <v>52.455000000000013</v>
      </c>
      <c r="EN141">
        <v>1144.7971428571429</v>
      </c>
      <c r="EO141">
        <v>50.197142857142858</v>
      </c>
      <c r="EP141">
        <v>0</v>
      </c>
      <c r="EQ141">
        <v>768078.60000014305</v>
      </c>
      <c r="ER141">
        <v>0</v>
      </c>
      <c r="ES141">
        <v>726.64269230769241</v>
      </c>
      <c r="ET141">
        <v>13.95589743787675</v>
      </c>
      <c r="EU141">
        <v>148.88888884269579</v>
      </c>
      <c r="EV141">
        <v>10768</v>
      </c>
      <c r="EW141">
        <v>15</v>
      </c>
      <c r="EX141">
        <v>1658316094</v>
      </c>
      <c r="EY141" t="s">
        <v>416</v>
      </c>
      <c r="EZ141">
        <v>1658316090.5</v>
      </c>
      <c r="FA141">
        <v>1658316094</v>
      </c>
      <c r="FB141">
        <v>11</v>
      </c>
      <c r="FC141">
        <v>-0.13300000000000001</v>
      </c>
      <c r="FD141">
        <v>0.107</v>
      </c>
      <c r="FE141">
        <v>-1.72</v>
      </c>
      <c r="FF141">
        <v>0.44</v>
      </c>
      <c r="FG141">
        <v>415</v>
      </c>
      <c r="FH141">
        <v>29</v>
      </c>
      <c r="FI141">
        <v>0.15</v>
      </c>
      <c r="FJ141">
        <v>0.28000000000000003</v>
      </c>
      <c r="FK141">
        <v>-21.894351219512188</v>
      </c>
      <c r="FL141">
        <v>-2.1260006968641569</v>
      </c>
      <c r="FM141">
        <v>0.21748816858423031</v>
      </c>
      <c r="FN141">
        <v>0</v>
      </c>
      <c r="FO141">
        <v>725.61291176470581</v>
      </c>
      <c r="FP141">
        <v>14.67958748078793</v>
      </c>
      <c r="FQ141">
        <v>1.4574731632610829</v>
      </c>
      <c r="FR141">
        <v>0</v>
      </c>
      <c r="FS141">
        <v>1.5512873170731709</v>
      </c>
      <c r="FT141">
        <v>0.31640989547038317</v>
      </c>
      <c r="FU141">
        <v>3.3045204369564637E-2</v>
      </c>
      <c r="FV141">
        <v>0</v>
      </c>
      <c r="FW141">
        <v>0</v>
      </c>
      <c r="FX141">
        <v>3</v>
      </c>
      <c r="FY141" t="s">
        <v>425</v>
      </c>
      <c r="FZ141">
        <v>3.3670399999999998</v>
      </c>
      <c r="GA141">
        <v>2.89344</v>
      </c>
      <c r="GB141">
        <v>0.157026</v>
      </c>
      <c r="GC141">
        <v>0.16184100000000001</v>
      </c>
      <c r="GD141">
        <v>0.14486499999999999</v>
      </c>
      <c r="GE141">
        <v>0.14355499999999999</v>
      </c>
      <c r="GF141">
        <v>28958.7</v>
      </c>
      <c r="GG141">
        <v>25051.599999999999</v>
      </c>
      <c r="GH141">
        <v>30720.9</v>
      </c>
      <c r="GI141">
        <v>27876.3</v>
      </c>
      <c r="GJ141">
        <v>34626.699999999997</v>
      </c>
      <c r="GK141">
        <v>33691.5</v>
      </c>
      <c r="GL141">
        <v>40054.699999999997</v>
      </c>
      <c r="GM141">
        <v>38862.1</v>
      </c>
      <c r="GN141">
        <v>2.3048299999999999</v>
      </c>
      <c r="GO141">
        <v>1.5815999999999999</v>
      </c>
      <c r="GP141">
        <v>0</v>
      </c>
      <c r="GQ141">
        <v>6.3784400000000005E-2</v>
      </c>
      <c r="GR141">
        <v>999.9</v>
      </c>
      <c r="GS141">
        <v>33.684899999999999</v>
      </c>
      <c r="GT141">
        <v>65.5</v>
      </c>
      <c r="GU141">
        <v>36.6</v>
      </c>
      <c r="GV141">
        <v>39.950800000000001</v>
      </c>
      <c r="GW141">
        <v>50.310200000000002</v>
      </c>
      <c r="GX141">
        <v>40.080100000000002</v>
      </c>
      <c r="GY141">
        <v>1</v>
      </c>
      <c r="GZ141">
        <v>0.83359499999999997</v>
      </c>
      <c r="HA141">
        <v>2.2697600000000002</v>
      </c>
      <c r="HB141">
        <v>20.1906</v>
      </c>
      <c r="HC141">
        <v>5.2134</v>
      </c>
      <c r="HD141">
        <v>11.9748</v>
      </c>
      <c r="HE141">
        <v>4.9871999999999996</v>
      </c>
      <c r="HF141">
        <v>3.2924500000000001</v>
      </c>
      <c r="HG141">
        <v>8323.5</v>
      </c>
      <c r="HH141">
        <v>9999</v>
      </c>
      <c r="HI141">
        <v>9999</v>
      </c>
      <c r="HJ141">
        <v>970.3</v>
      </c>
      <c r="HK141">
        <v>4.9712500000000004</v>
      </c>
      <c r="HL141">
        <v>1.8740699999999999</v>
      </c>
      <c r="HM141">
        <v>1.87032</v>
      </c>
      <c r="HN141">
        <v>1.8698900000000001</v>
      </c>
      <c r="HO141">
        <v>1.8745799999999999</v>
      </c>
      <c r="HP141">
        <v>1.8712800000000001</v>
      </c>
      <c r="HQ141">
        <v>1.86676</v>
      </c>
      <c r="HR141">
        <v>1.87782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-2.351</v>
      </c>
      <c r="IG141">
        <v>0.59760000000000002</v>
      </c>
      <c r="IH141">
        <v>-1.4143203888967211</v>
      </c>
      <c r="II141">
        <v>1.7196870422270779E-5</v>
      </c>
      <c r="IJ141">
        <v>-2.1741833173098589E-6</v>
      </c>
      <c r="IK141">
        <v>9.0595066644434051E-10</v>
      </c>
      <c r="IL141">
        <v>0.59756978560464113</v>
      </c>
      <c r="IM141">
        <v>0</v>
      </c>
      <c r="IN141">
        <v>0</v>
      </c>
      <c r="IO141">
        <v>0</v>
      </c>
      <c r="IP141">
        <v>17</v>
      </c>
      <c r="IQ141">
        <v>2050</v>
      </c>
      <c r="IR141">
        <v>3</v>
      </c>
      <c r="IS141">
        <v>34</v>
      </c>
      <c r="IT141">
        <v>157.9</v>
      </c>
      <c r="IU141">
        <v>157.9</v>
      </c>
      <c r="IV141">
        <v>1.8652299999999999</v>
      </c>
      <c r="IW141">
        <v>2.5488300000000002</v>
      </c>
      <c r="IX141">
        <v>1.49902</v>
      </c>
      <c r="IY141">
        <v>2.3022499999999999</v>
      </c>
      <c r="IZ141">
        <v>1.69678</v>
      </c>
      <c r="JA141">
        <v>2.2351100000000002</v>
      </c>
      <c r="JB141">
        <v>41.3001</v>
      </c>
      <c r="JC141">
        <v>13.974399999999999</v>
      </c>
      <c r="JD141">
        <v>18</v>
      </c>
      <c r="JE141">
        <v>719.89499999999998</v>
      </c>
      <c r="JF141">
        <v>304.483</v>
      </c>
      <c r="JG141">
        <v>29.999199999999998</v>
      </c>
      <c r="JH141">
        <v>38.0244</v>
      </c>
      <c r="JI141">
        <v>29.999500000000001</v>
      </c>
      <c r="JJ141">
        <v>38.062800000000003</v>
      </c>
      <c r="JK141">
        <v>38.063099999999999</v>
      </c>
      <c r="JL141">
        <v>37.400799999999997</v>
      </c>
      <c r="JM141">
        <v>21.420500000000001</v>
      </c>
      <c r="JN141">
        <v>100</v>
      </c>
      <c r="JO141">
        <v>30</v>
      </c>
      <c r="JP141">
        <v>842.99400000000003</v>
      </c>
      <c r="JQ141">
        <v>34.299500000000002</v>
      </c>
      <c r="JR141">
        <v>97.914400000000001</v>
      </c>
      <c r="JS141">
        <v>97.865899999999996</v>
      </c>
    </row>
    <row r="142" spans="1:279" x14ac:dyDescent="0.2">
      <c r="A142">
        <v>127</v>
      </c>
      <c r="B142">
        <v>1658325571.0999999</v>
      </c>
      <c r="C142">
        <v>503</v>
      </c>
      <c r="D142" t="s">
        <v>673</v>
      </c>
      <c r="E142" t="s">
        <v>674</v>
      </c>
      <c r="F142">
        <v>4</v>
      </c>
      <c r="G142">
        <v>1658325568.7874999</v>
      </c>
      <c r="H142">
        <f t="shared" si="50"/>
        <v>1.837213387743686E-3</v>
      </c>
      <c r="I142">
        <f t="shared" si="51"/>
        <v>1.837213387743686</v>
      </c>
      <c r="J142">
        <f t="shared" si="52"/>
        <v>13.291837460563318</v>
      </c>
      <c r="K142">
        <f t="shared" si="53"/>
        <v>814.03087499999992</v>
      </c>
      <c r="L142">
        <f t="shared" si="54"/>
        <v>563.51331920012262</v>
      </c>
      <c r="M142">
        <f t="shared" si="55"/>
        <v>57.05073081282864</v>
      </c>
      <c r="N142">
        <f t="shared" si="56"/>
        <v>82.413413739495951</v>
      </c>
      <c r="O142">
        <f t="shared" si="57"/>
        <v>9.44803070658502E-2</v>
      </c>
      <c r="P142">
        <f t="shared" si="58"/>
        <v>2.7704770185142724</v>
      </c>
      <c r="Q142">
        <f t="shared" si="59"/>
        <v>9.2726153619550056E-2</v>
      </c>
      <c r="R142">
        <f t="shared" si="60"/>
        <v>5.8108737058287112E-2</v>
      </c>
      <c r="S142">
        <f t="shared" si="61"/>
        <v>194.42748711249706</v>
      </c>
      <c r="T142">
        <f t="shared" si="62"/>
        <v>35.52067686041859</v>
      </c>
      <c r="U142">
        <f t="shared" si="63"/>
        <v>34.711299999999987</v>
      </c>
      <c r="V142">
        <f t="shared" si="64"/>
        <v>5.5586943844118535</v>
      </c>
      <c r="W142">
        <f t="shared" si="65"/>
        <v>65.158551096730903</v>
      </c>
      <c r="X142">
        <f t="shared" si="66"/>
        <v>3.6439381813356171</v>
      </c>
      <c r="Y142">
        <f t="shared" si="67"/>
        <v>5.5924174494396315</v>
      </c>
      <c r="Z142">
        <f t="shared" si="68"/>
        <v>1.9147562030762364</v>
      </c>
      <c r="AA142">
        <f t="shared" si="69"/>
        <v>-81.02111039949655</v>
      </c>
      <c r="AB142">
        <f t="shared" si="70"/>
        <v>16.286054388803791</v>
      </c>
      <c r="AC142">
        <f t="shared" si="71"/>
        <v>1.3697260116828729</v>
      </c>
      <c r="AD142">
        <f t="shared" si="72"/>
        <v>131.06215711348716</v>
      </c>
      <c r="AE142">
        <f t="shared" si="73"/>
        <v>22.518404943821203</v>
      </c>
      <c r="AF142">
        <f t="shared" si="74"/>
        <v>1.8597700291103889</v>
      </c>
      <c r="AG142">
        <f t="shared" si="75"/>
        <v>13.291837460563318</v>
      </c>
      <c r="AH142">
        <v>866.5793056687636</v>
      </c>
      <c r="AI142">
        <v>847.43376969696919</v>
      </c>
      <c r="AJ142">
        <v>1.659971059917736</v>
      </c>
      <c r="AK142">
        <v>63.920997978006959</v>
      </c>
      <c r="AL142">
        <f t="shared" si="76"/>
        <v>1.837213387743686</v>
      </c>
      <c r="AM142">
        <v>34.350115620529927</v>
      </c>
      <c r="AN142">
        <v>35.98419272727272</v>
      </c>
      <c r="AO142">
        <v>1.344731662002905E-5</v>
      </c>
      <c r="AP142">
        <v>90.484430062809054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47134.65535818872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1009.5121497992212</v>
      </c>
      <c r="BI142">
        <f t="shared" si="83"/>
        <v>13.291837460563318</v>
      </c>
      <c r="BJ142" t="e">
        <f t="shared" si="84"/>
        <v>#DIV/0!</v>
      </c>
      <c r="BK142">
        <f t="shared" si="85"/>
        <v>1.3166594838117492E-2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1200.0074999999999</v>
      </c>
      <c r="CQ142">
        <f t="shared" si="97"/>
        <v>1009.5121497992212</v>
      </c>
      <c r="CR142">
        <f t="shared" si="98"/>
        <v>0.8412548669897657</v>
      </c>
      <c r="CS142">
        <f t="shared" si="99"/>
        <v>0.16202189329024783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1658325568.7874999</v>
      </c>
      <c r="CZ142">
        <v>814.03087499999992</v>
      </c>
      <c r="DA142">
        <v>836.20487500000002</v>
      </c>
      <c r="DB142">
        <v>35.992662500000002</v>
      </c>
      <c r="DC142">
        <v>34.338462499999999</v>
      </c>
      <c r="DD142">
        <v>816.38737500000002</v>
      </c>
      <c r="DE142">
        <v>35.395099999999999</v>
      </c>
      <c r="DF142">
        <v>650.28362500000003</v>
      </c>
      <c r="DG142">
        <v>101.14100000000001</v>
      </c>
      <c r="DH142">
        <v>0.10013995000000001</v>
      </c>
      <c r="DI142">
        <v>34.820337500000001</v>
      </c>
      <c r="DJ142">
        <v>999.9</v>
      </c>
      <c r="DK142">
        <v>34.711299999999987</v>
      </c>
      <c r="DL142">
        <v>0</v>
      </c>
      <c r="DM142">
        <v>0</v>
      </c>
      <c r="DN142">
        <v>9016.7175000000007</v>
      </c>
      <c r="DO142">
        <v>0</v>
      </c>
      <c r="DP142">
        <v>1492.9275</v>
      </c>
      <c r="DQ142">
        <v>-22.1739</v>
      </c>
      <c r="DR142">
        <v>844.424125</v>
      </c>
      <c r="DS142">
        <v>865.93975</v>
      </c>
      <c r="DT142">
        <v>1.6542012500000001</v>
      </c>
      <c r="DU142">
        <v>836.20487500000002</v>
      </c>
      <c r="DV142">
        <v>34.338462499999999</v>
      </c>
      <c r="DW142">
        <v>3.6403325</v>
      </c>
      <c r="DX142">
        <v>3.4730262500000002</v>
      </c>
      <c r="DY142">
        <v>27.2888625</v>
      </c>
      <c r="DZ142">
        <v>26.488462500000001</v>
      </c>
      <c r="EA142">
        <v>1200.0074999999999</v>
      </c>
      <c r="EB142">
        <v>0.95799425000000005</v>
      </c>
      <c r="EC142">
        <v>4.2006062500000003E-2</v>
      </c>
      <c r="ED142">
        <v>0</v>
      </c>
      <c r="EE142">
        <v>728.90824999999995</v>
      </c>
      <c r="EF142">
        <v>5.0001600000000002</v>
      </c>
      <c r="EG142">
        <v>10792.2</v>
      </c>
      <c r="EH142">
        <v>9515.2175000000007</v>
      </c>
      <c r="EI142">
        <v>50.859250000000003</v>
      </c>
      <c r="EJ142">
        <v>53.311999999999998</v>
      </c>
      <c r="EK142">
        <v>52.078000000000003</v>
      </c>
      <c r="EL142">
        <v>52.054250000000003</v>
      </c>
      <c r="EM142">
        <v>52.452749999999988</v>
      </c>
      <c r="EN142">
        <v>1144.8125</v>
      </c>
      <c r="EO142">
        <v>50.195</v>
      </c>
      <c r="EP142">
        <v>0</v>
      </c>
      <c r="EQ142">
        <v>768082.20000004768</v>
      </c>
      <c r="ER142">
        <v>0</v>
      </c>
      <c r="ES142">
        <v>727.52746153846169</v>
      </c>
      <c r="ET142">
        <v>13.972854690409839</v>
      </c>
      <c r="EU142">
        <v>155.18974335124261</v>
      </c>
      <c r="EV142">
        <v>10777.288461538459</v>
      </c>
      <c r="EW142">
        <v>15</v>
      </c>
      <c r="EX142">
        <v>1658316094</v>
      </c>
      <c r="EY142" t="s">
        <v>416</v>
      </c>
      <c r="EZ142">
        <v>1658316090.5</v>
      </c>
      <c r="FA142">
        <v>1658316094</v>
      </c>
      <c r="FB142">
        <v>11</v>
      </c>
      <c r="FC142">
        <v>-0.13300000000000001</v>
      </c>
      <c r="FD142">
        <v>0.107</v>
      </c>
      <c r="FE142">
        <v>-1.72</v>
      </c>
      <c r="FF142">
        <v>0.44</v>
      </c>
      <c r="FG142">
        <v>415</v>
      </c>
      <c r="FH142">
        <v>29</v>
      </c>
      <c r="FI142">
        <v>0.15</v>
      </c>
      <c r="FJ142">
        <v>0.28000000000000003</v>
      </c>
      <c r="FK142">
        <v>-22.003214634146349</v>
      </c>
      <c r="FL142">
        <v>-1.6740125435540369</v>
      </c>
      <c r="FM142">
        <v>0.18216035225093069</v>
      </c>
      <c r="FN142">
        <v>0</v>
      </c>
      <c r="FO142">
        <v>726.63911764705881</v>
      </c>
      <c r="FP142">
        <v>14.426096258774329</v>
      </c>
      <c r="FQ142">
        <v>1.4356197629617</v>
      </c>
      <c r="FR142">
        <v>0</v>
      </c>
      <c r="FS142">
        <v>1.576636097560975</v>
      </c>
      <c r="FT142">
        <v>0.3537491289198616</v>
      </c>
      <c r="FU142">
        <v>3.8233665339053938E-2</v>
      </c>
      <c r="FV142">
        <v>0</v>
      </c>
      <c r="FW142">
        <v>0</v>
      </c>
      <c r="FX142">
        <v>3</v>
      </c>
      <c r="FY142" t="s">
        <v>425</v>
      </c>
      <c r="FZ142">
        <v>3.3671000000000002</v>
      </c>
      <c r="GA142">
        <v>2.89391</v>
      </c>
      <c r="GB142">
        <v>0.15786800000000001</v>
      </c>
      <c r="GC142">
        <v>0.16269500000000001</v>
      </c>
      <c r="GD142">
        <v>0.14482300000000001</v>
      </c>
      <c r="GE142">
        <v>0.14330300000000001</v>
      </c>
      <c r="GF142">
        <v>28929.9</v>
      </c>
      <c r="GG142">
        <v>25025.8</v>
      </c>
      <c r="GH142">
        <v>30721.200000000001</v>
      </c>
      <c r="GI142">
        <v>27876.1</v>
      </c>
      <c r="GJ142">
        <v>34628.699999999997</v>
      </c>
      <c r="GK142">
        <v>33700.9</v>
      </c>
      <c r="GL142">
        <v>40055.1</v>
      </c>
      <c r="GM142">
        <v>38861.5</v>
      </c>
      <c r="GN142">
        <v>2.30498</v>
      </c>
      <c r="GO142">
        <v>1.58135</v>
      </c>
      <c r="GP142">
        <v>0</v>
      </c>
      <c r="GQ142">
        <v>6.3523700000000002E-2</v>
      </c>
      <c r="GR142">
        <v>999.9</v>
      </c>
      <c r="GS142">
        <v>33.681199999999997</v>
      </c>
      <c r="GT142">
        <v>65.5</v>
      </c>
      <c r="GU142">
        <v>36.6</v>
      </c>
      <c r="GV142">
        <v>39.952300000000001</v>
      </c>
      <c r="GW142">
        <v>50.490200000000002</v>
      </c>
      <c r="GX142">
        <v>40.568899999999999</v>
      </c>
      <c r="GY142">
        <v>1</v>
      </c>
      <c r="GZ142">
        <v>0.83305099999999999</v>
      </c>
      <c r="HA142">
        <v>2.2700800000000001</v>
      </c>
      <c r="HB142">
        <v>20.190899999999999</v>
      </c>
      <c r="HC142">
        <v>5.2156399999999996</v>
      </c>
      <c r="HD142">
        <v>11.974500000000001</v>
      </c>
      <c r="HE142">
        <v>4.99</v>
      </c>
      <c r="HF142">
        <v>3.2926500000000001</v>
      </c>
      <c r="HG142">
        <v>8323.5</v>
      </c>
      <c r="HH142">
        <v>9999</v>
      </c>
      <c r="HI142">
        <v>9999</v>
      </c>
      <c r="HJ142">
        <v>970.3</v>
      </c>
      <c r="HK142">
        <v>4.9712199999999998</v>
      </c>
      <c r="HL142">
        <v>1.8740600000000001</v>
      </c>
      <c r="HM142">
        <v>1.87032</v>
      </c>
      <c r="HN142">
        <v>1.8698999999999999</v>
      </c>
      <c r="HO142">
        <v>1.87459</v>
      </c>
      <c r="HP142">
        <v>1.8713299999999999</v>
      </c>
      <c r="HQ142">
        <v>1.86676</v>
      </c>
      <c r="HR142">
        <v>1.8778300000000001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-2.363</v>
      </c>
      <c r="IG142">
        <v>0.59760000000000002</v>
      </c>
      <c r="IH142">
        <v>-1.4143203888967211</v>
      </c>
      <c r="II142">
        <v>1.7196870422270779E-5</v>
      </c>
      <c r="IJ142">
        <v>-2.1741833173098589E-6</v>
      </c>
      <c r="IK142">
        <v>9.0595066644434051E-10</v>
      </c>
      <c r="IL142">
        <v>0.59756978560464113</v>
      </c>
      <c r="IM142">
        <v>0</v>
      </c>
      <c r="IN142">
        <v>0</v>
      </c>
      <c r="IO142">
        <v>0</v>
      </c>
      <c r="IP142">
        <v>17</v>
      </c>
      <c r="IQ142">
        <v>2050</v>
      </c>
      <c r="IR142">
        <v>3</v>
      </c>
      <c r="IS142">
        <v>34</v>
      </c>
      <c r="IT142">
        <v>158</v>
      </c>
      <c r="IU142">
        <v>158</v>
      </c>
      <c r="IV142">
        <v>1.87744</v>
      </c>
      <c r="IW142">
        <v>2.5402800000000001</v>
      </c>
      <c r="IX142">
        <v>1.49902</v>
      </c>
      <c r="IY142">
        <v>2.3022499999999999</v>
      </c>
      <c r="IZ142">
        <v>1.69678</v>
      </c>
      <c r="JA142">
        <v>2.3950200000000001</v>
      </c>
      <c r="JB142">
        <v>41.3001</v>
      </c>
      <c r="JC142">
        <v>13.991899999999999</v>
      </c>
      <c r="JD142">
        <v>18</v>
      </c>
      <c r="JE142">
        <v>719.91300000000001</v>
      </c>
      <c r="JF142">
        <v>304.30200000000002</v>
      </c>
      <c r="JG142">
        <v>29.999700000000001</v>
      </c>
      <c r="JH142">
        <v>38.018099999999997</v>
      </c>
      <c r="JI142">
        <v>29.999500000000001</v>
      </c>
      <c r="JJ142">
        <v>38.052799999999998</v>
      </c>
      <c r="JK142">
        <v>38.052300000000002</v>
      </c>
      <c r="JL142">
        <v>37.644300000000001</v>
      </c>
      <c r="JM142">
        <v>21.420500000000001</v>
      </c>
      <c r="JN142">
        <v>100</v>
      </c>
      <c r="JO142">
        <v>30</v>
      </c>
      <c r="JP142">
        <v>849.67200000000003</v>
      </c>
      <c r="JQ142">
        <v>34.313499999999998</v>
      </c>
      <c r="JR142">
        <v>97.915300000000002</v>
      </c>
      <c r="JS142">
        <v>97.864599999999996</v>
      </c>
    </row>
    <row r="143" spans="1:279" x14ac:dyDescent="0.2">
      <c r="A143">
        <v>128</v>
      </c>
      <c r="B143">
        <v>1658325575.0999999</v>
      </c>
      <c r="C143">
        <v>507</v>
      </c>
      <c r="D143" t="s">
        <v>675</v>
      </c>
      <c r="E143" t="s">
        <v>676</v>
      </c>
      <c r="F143">
        <v>4</v>
      </c>
      <c r="G143">
        <v>1658325573.0999999</v>
      </c>
      <c r="H143">
        <f t="shared" si="50"/>
        <v>1.823185484420407E-3</v>
      </c>
      <c r="I143">
        <f t="shared" si="51"/>
        <v>1.823185484420407</v>
      </c>
      <c r="J143">
        <f t="shared" si="52"/>
        <v>13.455815907226272</v>
      </c>
      <c r="K143">
        <f t="shared" si="53"/>
        <v>820.98914285714295</v>
      </c>
      <c r="L143">
        <f t="shared" si="54"/>
        <v>565.73379584804024</v>
      </c>
      <c r="M143">
        <f t="shared" si="55"/>
        <v>57.276195124437329</v>
      </c>
      <c r="N143">
        <f t="shared" si="56"/>
        <v>83.118835548514753</v>
      </c>
      <c r="O143">
        <f t="shared" si="57"/>
        <v>9.3753706822032587E-2</v>
      </c>
      <c r="P143">
        <f t="shared" si="58"/>
        <v>2.7662408792443736</v>
      </c>
      <c r="Q143">
        <f t="shared" si="59"/>
        <v>9.2023571483299385E-2</v>
      </c>
      <c r="R143">
        <f t="shared" si="60"/>
        <v>5.7667518608655807E-2</v>
      </c>
      <c r="S143">
        <f t="shared" si="61"/>
        <v>194.43027004109086</v>
      </c>
      <c r="T143">
        <f t="shared" si="62"/>
        <v>35.533995463522892</v>
      </c>
      <c r="U143">
        <f t="shared" si="63"/>
        <v>34.702642857142862</v>
      </c>
      <c r="V143">
        <f t="shared" si="64"/>
        <v>5.5560244982630804</v>
      </c>
      <c r="W143">
        <f t="shared" si="65"/>
        <v>65.080826332344728</v>
      </c>
      <c r="X143">
        <f t="shared" si="66"/>
        <v>3.6413054318076239</v>
      </c>
      <c r="Y143">
        <f t="shared" si="67"/>
        <v>5.5950510112037719</v>
      </c>
      <c r="Z143">
        <f t="shared" si="68"/>
        <v>1.9147190664554565</v>
      </c>
      <c r="AA143">
        <f t="shared" si="69"/>
        <v>-80.402479862939941</v>
      </c>
      <c r="AB143">
        <f t="shared" si="70"/>
        <v>18.818527099475794</v>
      </c>
      <c r="AC143">
        <f t="shared" si="71"/>
        <v>1.5851401316303577</v>
      </c>
      <c r="AD143">
        <f t="shared" si="72"/>
        <v>134.43145740925709</v>
      </c>
      <c r="AE143">
        <f t="shared" si="73"/>
        <v>22.802504768439675</v>
      </c>
      <c r="AF143">
        <f t="shared" si="74"/>
        <v>1.8847700363116189</v>
      </c>
      <c r="AG143">
        <f t="shared" si="75"/>
        <v>13.455815907226272</v>
      </c>
      <c r="AH143">
        <v>873.55728673309591</v>
      </c>
      <c r="AI143">
        <v>854.15211515151475</v>
      </c>
      <c r="AJ143">
        <v>1.686842166443717</v>
      </c>
      <c r="AK143">
        <v>63.920997978006959</v>
      </c>
      <c r="AL143">
        <f t="shared" si="76"/>
        <v>1.823185484420407</v>
      </c>
      <c r="AM143">
        <v>34.290224323211923</v>
      </c>
      <c r="AN143">
        <v>35.95794848484848</v>
      </c>
      <c r="AO143">
        <v>-8.3801741537109647E-3</v>
      </c>
      <c r="AP143">
        <v>90.484430062809054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47017.502694939576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1009.5273855135183</v>
      </c>
      <c r="BI143">
        <f t="shared" si="83"/>
        <v>13.455815907226272</v>
      </c>
      <c r="BJ143" t="e">
        <f t="shared" si="84"/>
        <v>#DIV/0!</v>
      </c>
      <c r="BK143">
        <f t="shared" si="85"/>
        <v>1.3328827033633838E-2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1200.025714285714</v>
      </c>
      <c r="CQ143">
        <f t="shared" si="97"/>
        <v>1009.5273855135183</v>
      </c>
      <c r="CR143">
        <f t="shared" si="98"/>
        <v>0.84125479437281458</v>
      </c>
      <c r="CS143">
        <f t="shared" si="99"/>
        <v>0.16202175313953229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1658325573.0999999</v>
      </c>
      <c r="CZ143">
        <v>820.98914285714295</v>
      </c>
      <c r="DA143">
        <v>843.45542857142857</v>
      </c>
      <c r="DB143">
        <v>35.966242857142852</v>
      </c>
      <c r="DC143">
        <v>34.289814285714293</v>
      </c>
      <c r="DD143">
        <v>823.35800000000006</v>
      </c>
      <c r="DE143">
        <v>35.368642857142852</v>
      </c>
      <c r="DF143">
        <v>650.30457142857153</v>
      </c>
      <c r="DG143">
        <v>101.1421428571429</v>
      </c>
      <c r="DH143">
        <v>0.100165</v>
      </c>
      <c r="DI143">
        <v>34.828828571428573</v>
      </c>
      <c r="DJ143">
        <v>999.89999999999986</v>
      </c>
      <c r="DK143">
        <v>34.702642857142862</v>
      </c>
      <c r="DL143">
        <v>0</v>
      </c>
      <c r="DM143">
        <v>0</v>
      </c>
      <c r="DN143">
        <v>8994.1071428571431</v>
      </c>
      <c r="DO143">
        <v>0</v>
      </c>
      <c r="DP143">
        <v>1491.6742857142849</v>
      </c>
      <c r="DQ143">
        <v>-22.46591428571428</v>
      </c>
      <c r="DR143">
        <v>851.61885714285722</v>
      </c>
      <c r="DS143">
        <v>873.40428571428572</v>
      </c>
      <c r="DT143">
        <v>1.676424285714285</v>
      </c>
      <c r="DU143">
        <v>843.45542857142857</v>
      </c>
      <c r="DV143">
        <v>34.289814285714293</v>
      </c>
      <c r="DW143">
        <v>3.6377000000000002</v>
      </c>
      <c r="DX143">
        <v>3.4681457142857139</v>
      </c>
      <c r="DY143">
        <v>27.276528571428571</v>
      </c>
      <c r="DZ143">
        <v>26.464600000000001</v>
      </c>
      <c r="EA143">
        <v>1200.025714285714</v>
      </c>
      <c r="EB143">
        <v>0.95799585714285718</v>
      </c>
      <c r="EC143">
        <v>4.2004342857142857E-2</v>
      </c>
      <c r="ED143">
        <v>0</v>
      </c>
      <c r="EE143">
        <v>729.83200000000011</v>
      </c>
      <c r="EF143">
        <v>5.0001600000000002</v>
      </c>
      <c r="EG143">
        <v>10799.657142857141</v>
      </c>
      <c r="EH143">
        <v>9515.3614285714284</v>
      </c>
      <c r="EI143">
        <v>50.857000000000014</v>
      </c>
      <c r="EJ143">
        <v>53.311999999999998</v>
      </c>
      <c r="EK143">
        <v>52.089000000000013</v>
      </c>
      <c r="EL143">
        <v>52.035428571428582</v>
      </c>
      <c r="EM143">
        <v>52.436999999999998</v>
      </c>
      <c r="EN143">
        <v>1144.8328571428569</v>
      </c>
      <c r="EO143">
        <v>50.192857142857143</v>
      </c>
      <c r="EP143">
        <v>0</v>
      </c>
      <c r="EQ143">
        <v>768086.40000009537</v>
      </c>
      <c r="ER143">
        <v>0</v>
      </c>
      <c r="ES143">
        <v>728.55780000000004</v>
      </c>
      <c r="ET143">
        <v>14.335615385648911</v>
      </c>
      <c r="EU143">
        <v>147.13076927720971</v>
      </c>
      <c r="EV143">
        <v>10788.052</v>
      </c>
      <c r="EW143">
        <v>15</v>
      </c>
      <c r="EX143">
        <v>1658316094</v>
      </c>
      <c r="EY143" t="s">
        <v>416</v>
      </c>
      <c r="EZ143">
        <v>1658316090.5</v>
      </c>
      <c r="FA143">
        <v>1658316094</v>
      </c>
      <c r="FB143">
        <v>11</v>
      </c>
      <c r="FC143">
        <v>-0.13300000000000001</v>
      </c>
      <c r="FD143">
        <v>0.107</v>
      </c>
      <c r="FE143">
        <v>-1.72</v>
      </c>
      <c r="FF143">
        <v>0.44</v>
      </c>
      <c r="FG143">
        <v>415</v>
      </c>
      <c r="FH143">
        <v>29</v>
      </c>
      <c r="FI143">
        <v>0.15</v>
      </c>
      <c r="FJ143">
        <v>0.28000000000000003</v>
      </c>
      <c r="FK143">
        <v>-22.123636585365851</v>
      </c>
      <c r="FL143">
        <v>-1.6368773519163691</v>
      </c>
      <c r="FM143">
        <v>0.1809433892821885</v>
      </c>
      <c r="FN143">
        <v>0</v>
      </c>
      <c r="FO143">
        <v>727.65644117647059</v>
      </c>
      <c r="FP143">
        <v>13.97660810141668</v>
      </c>
      <c r="FQ143">
        <v>1.3938481264043709</v>
      </c>
      <c r="FR143">
        <v>0</v>
      </c>
      <c r="FS143">
        <v>1.6071887804878049</v>
      </c>
      <c r="FT143">
        <v>0.42891763066202271</v>
      </c>
      <c r="FU143">
        <v>4.6475716984727578E-2</v>
      </c>
      <c r="FV143">
        <v>0</v>
      </c>
      <c r="FW143">
        <v>0</v>
      </c>
      <c r="FX143">
        <v>3</v>
      </c>
      <c r="FY143" t="s">
        <v>425</v>
      </c>
      <c r="FZ143">
        <v>3.36734</v>
      </c>
      <c r="GA143">
        <v>2.8937900000000001</v>
      </c>
      <c r="GB143">
        <v>0.15871399999999999</v>
      </c>
      <c r="GC143">
        <v>0.16356599999999999</v>
      </c>
      <c r="GD143">
        <v>0.144758</v>
      </c>
      <c r="GE143">
        <v>0.143294</v>
      </c>
      <c r="GF143">
        <v>28900.400000000001</v>
      </c>
      <c r="GG143">
        <v>24999.5</v>
      </c>
      <c r="GH143">
        <v>30720.799999999999</v>
      </c>
      <c r="GI143">
        <v>27875.8</v>
      </c>
      <c r="GJ143">
        <v>34631</v>
      </c>
      <c r="GK143">
        <v>33701.1</v>
      </c>
      <c r="GL143">
        <v>40054.699999999997</v>
      </c>
      <c r="GM143">
        <v>38861.199999999997</v>
      </c>
      <c r="GN143">
        <v>2.3054299999999999</v>
      </c>
      <c r="GO143">
        <v>1.58155</v>
      </c>
      <c r="GP143">
        <v>0</v>
      </c>
      <c r="GQ143">
        <v>6.3437999999999994E-2</v>
      </c>
      <c r="GR143">
        <v>999.9</v>
      </c>
      <c r="GS143">
        <v>33.682099999999998</v>
      </c>
      <c r="GT143">
        <v>65.5</v>
      </c>
      <c r="GU143">
        <v>36.6</v>
      </c>
      <c r="GV143">
        <v>39.946899999999999</v>
      </c>
      <c r="GW143">
        <v>50.700200000000002</v>
      </c>
      <c r="GX143">
        <v>39.903799999999997</v>
      </c>
      <c r="GY143">
        <v>1</v>
      </c>
      <c r="GZ143">
        <v>0.83243900000000004</v>
      </c>
      <c r="HA143">
        <v>2.27319</v>
      </c>
      <c r="HB143">
        <v>20.1906</v>
      </c>
      <c r="HC143">
        <v>5.2156399999999996</v>
      </c>
      <c r="HD143">
        <v>11.974299999999999</v>
      </c>
      <c r="HE143">
        <v>4.9898999999999996</v>
      </c>
      <c r="HF143">
        <v>3.2926500000000001</v>
      </c>
      <c r="HG143">
        <v>8323.7000000000007</v>
      </c>
      <c r="HH143">
        <v>9999</v>
      </c>
      <c r="HI143">
        <v>9999</v>
      </c>
      <c r="HJ143">
        <v>970.3</v>
      </c>
      <c r="HK143">
        <v>4.9712500000000004</v>
      </c>
      <c r="HL143">
        <v>1.8740600000000001</v>
      </c>
      <c r="HM143">
        <v>1.87032</v>
      </c>
      <c r="HN143">
        <v>1.8698900000000001</v>
      </c>
      <c r="HO143">
        <v>1.87459</v>
      </c>
      <c r="HP143">
        <v>1.87131</v>
      </c>
      <c r="HQ143">
        <v>1.86676</v>
      </c>
      <c r="HR143">
        <v>1.8778300000000001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-2.3740000000000001</v>
      </c>
      <c r="IG143">
        <v>0.59760000000000002</v>
      </c>
      <c r="IH143">
        <v>-1.4143203888967211</v>
      </c>
      <c r="II143">
        <v>1.7196870422270779E-5</v>
      </c>
      <c r="IJ143">
        <v>-2.1741833173098589E-6</v>
      </c>
      <c r="IK143">
        <v>9.0595066644434051E-10</v>
      </c>
      <c r="IL143">
        <v>0.59756978560464113</v>
      </c>
      <c r="IM143">
        <v>0</v>
      </c>
      <c r="IN143">
        <v>0</v>
      </c>
      <c r="IO143">
        <v>0</v>
      </c>
      <c r="IP143">
        <v>17</v>
      </c>
      <c r="IQ143">
        <v>2050</v>
      </c>
      <c r="IR143">
        <v>3</v>
      </c>
      <c r="IS143">
        <v>34</v>
      </c>
      <c r="IT143">
        <v>158.1</v>
      </c>
      <c r="IU143">
        <v>158</v>
      </c>
      <c r="IV143">
        <v>1.8896500000000001</v>
      </c>
      <c r="IW143">
        <v>2.5402800000000001</v>
      </c>
      <c r="IX143">
        <v>1.49902</v>
      </c>
      <c r="IY143">
        <v>2.3022499999999999</v>
      </c>
      <c r="IZ143">
        <v>1.69678</v>
      </c>
      <c r="JA143">
        <v>2.3803700000000001</v>
      </c>
      <c r="JB143">
        <v>41.3001</v>
      </c>
      <c r="JC143">
        <v>13.9832</v>
      </c>
      <c r="JD143">
        <v>18</v>
      </c>
      <c r="JE143">
        <v>720.178</v>
      </c>
      <c r="JF143">
        <v>304.35500000000002</v>
      </c>
      <c r="JG143">
        <v>30.000399999999999</v>
      </c>
      <c r="JH143">
        <v>38.011299999999999</v>
      </c>
      <c r="JI143">
        <v>29.999400000000001</v>
      </c>
      <c r="JJ143">
        <v>38.042200000000001</v>
      </c>
      <c r="JK143">
        <v>38.041499999999999</v>
      </c>
      <c r="JL143">
        <v>37.886600000000001</v>
      </c>
      <c r="JM143">
        <v>21.420500000000001</v>
      </c>
      <c r="JN143">
        <v>100</v>
      </c>
      <c r="JO143">
        <v>30</v>
      </c>
      <c r="JP143">
        <v>856.351</v>
      </c>
      <c r="JQ143">
        <v>34.313499999999998</v>
      </c>
      <c r="JR143">
        <v>97.914199999999994</v>
      </c>
      <c r="JS143">
        <v>97.863900000000001</v>
      </c>
    </row>
    <row r="144" spans="1:279" x14ac:dyDescent="0.2">
      <c r="A144">
        <v>129</v>
      </c>
      <c r="B144">
        <v>1658325579.0999999</v>
      </c>
      <c r="C144">
        <v>511</v>
      </c>
      <c r="D144" t="s">
        <v>677</v>
      </c>
      <c r="E144" t="s">
        <v>678</v>
      </c>
      <c r="F144">
        <v>4</v>
      </c>
      <c r="G144">
        <v>1658325576.7874999</v>
      </c>
      <c r="H144">
        <f t="shared" ref="H144:H207" si="100">(I144)/1000</f>
        <v>1.842690447558426E-3</v>
      </c>
      <c r="I144">
        <f t="shared" ref="I144:I207" si="101">IF(CX144, AL144, AF144)</f>
        <v>1.842690447558426</v>
      </c>
      <c r="J144">
        <f t="shared" ref="J144:J207" si="102">IF(CX144, AG144, AE144)</f>
        <v>13.340003540874743</v>
      </c>
      <c r="K144">
        <f t="shared" ref="K144:K207" si="103">CZ144 - IF(AS144&gt;1, J144*CT144*100/(AU144*DN144), 0)</f>
        <v>827.06937500000004</v>
      </c>
      <c r="L144">
        <f t="shared" ref="L144:L207" si="104">((R144-H144/2)*K144-J144)/(R144+H144/2)</f>
        <v>575.34168345879311</v>
      </c>
      <c r="M144">
        <f t="shared" ref="M144:M207" si="105">L144*(DG144+DH144)/1000</f>
        <v>58.248063806356882</v>
      </c>
      <c r="N144">
        <f t="shared" ref="N144:N207" si="106">(CZ144 - IF(AS144&gt;1, J144*CT144*100/(AU144*DN144), 0))*(DG144+DH144)/1000</f>
        <v>83.733181711549136</v>
      </c>
      <c r="O144">
        <f t="shared" ref="O144:O207" si="107">2/((1/Q144-1/P144)+SIGN(Q144)*SQRT((1/Q144-1/P144)*(1/Q144-1/P144) + 4*CU144/((CU144+1)*(CU144+1))*(2*1/Q144*1/P144-1/P144*1/P144)))</f>
        <v>9.4512465923825173E-2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2.7660911936755017</v>
      </c>
      <c r="Q144">
        <f t="shared" ref="Q144:Q207" si="109">H144*(1000-(1000*0.61365*EXP(17.502*U144/(240.97+U144))/(DG144+DH144)+DB144)/2)/(1000*0.61365*EXP(17.502*U144/(240.97+U144))/(DG144+DH144)-DB144)</f>
        <v>9.2754402684907755E-2</v>
      </c>
      <c r="R144">
        <f t="shared" ref="R144:R207" si="110">1/((CU144+1)/(O144/1.6)+1/(P144/1.37)) + CU144/((CU144+1)/(O144/1.6) + CU144/(P144/1.37))</f>
        <v>5.8126732826951119E-2</v>
      </c>
      <c r="S144">
        <f t="shared" ref="S144:S207" si="111">(CP144*CS144)</f>
        <v>194.42121261252356</v>
      </c>
      <c r="T144">
        <f t="shared" ref="T144:T207" si="112">(DI144+(S144+2*0.95*0.0000000567*(((DI144+$B$6)+273)^4-(DI144+273)^4)-44100*H144)/(1.84*29.3*P144+8*0.95*0.0000000567*(DI144+273)^3))</f>
        <v>35.530812731908753</v>
      </c>
      <c r="U144">
        <f t="shared" ref="U144:U207" si="113">($C$6*DJ144+$D$6*DK144+$E$6*T144)</f>
        <v>34.7137125</v>
      </c>
      <c r="V144">
        <f t="shared" ref="V144:V207" si="114">0.61365*EXP(17.502*U144/(240.97+U144))</f>
        <v>5.5594386045725512</v>
      </c>
      <c r="W144">
        <f t="shared" ref="W144:W207" si="115">(X144/Y144*100)</f>
        <v>65.041290553225593</v>
      </c>
      <c r="X144">
        <f t="shared" ref="X144:X207" si="116">DB144*(DG144+DH144)/1000</f>
        <v>3.6395290169151346</v>
      </c>
      <c r="Y144">
        <f t="shared" ref="Y144:Y207" si="117">0.61365*EXP(17.502*DI144/(240.97+DI144))</f>
        <v>5.5957207889913851</v>
      </c>
      <c r="Z144">
        <f t="shared" ref="Z144:Z207" si="118">(V144-DB144*(DG144+DH144)/1000)</f>
        <v>1.9199095876574166</v>
      </c>
      <c r="AA144">
        <f t="shared" ref="AA144:AA207" si="119">(-H144*44100)</f>
        <v>-81.262648737326586</v>
      </c>
      <c r="AB144">
        <f t="shared" ref="AB144:AB207" si="120">2*29.3*P144*0.92*(DI144-U144)</f>
        <v>17.488694001532956</v>
      </c>
      <c r="AC144">
        <f t="shared" ref="AC144:AC207" si="121">2*0.95*0.0000000567*(((DI144+$B$6)+273)^4-(U144+273)^4)</f>
        <v>1.4732990553371756</v>
      </c>
      <c r="AD144">
        <f t="shared" ref="AD144:AD207" si="122">S144+AC144+AA144+AB144</f>
        <v>132.1205569320671</v>
      </c>
      <c r="AE144">
        <f t="shared" ref="AE144:AE207" si="123">DF144*AS144*(DA144-CZ144*(1000-AS144*DC144)/(1000-AS144*DB144))/(100*CT144)</f>
        <v>22.854711219298576</v>
      </c>
      <c r="AF144">
        <f t="shared" ref="AF144:AF207" si="124">1000*DF144*AS144*(DB144-DC144)/(100*CT144*(1000-AS144*DB144))</f>
        <v>1.8628391521636762</v>
      </c>
      <c r="AG144">
        <f t="shared" ref="AG144:AG207" si="125">(AH144 - AI144 - DG144*1000/(8.314*(DI144+273.15)) * AK144/DF144 * AJ144) * DF144/(100*CT144) * (1000 - DC144)/1000</f>
        <v>13.340003540874743</v>
      </c>
      <c r="AH144">
        <v>880.41410474764723</v>
      </c>
      <c r="AI144">
        <v>861.0164242424238</v>
      </c>
      <c r="AJ144">
        <v>1.7132533266535199</v>
      </c>
      <c r="AK144">
        <v>63.920997978006959</v>
      </c>
      <c r="AL144">
        <f t="shared" ref="AL144:AL207" si="126">(AN144 - AM144 + DG144*1000/(8.314*(DI144+273.15)) * AP144/DF144 * AO144) * DF144/(100*CT144) * 1000/(1000 - AN144)</f>
        <v>1.842690447558426</v>
      </c>
      <c r="AM144">
        <v>34.291288655746307</v>
      </c>
      <c r="AN144">
        <v>35.942107272727277</v>
      </c>
      <c r="AO144">
        <v>-2.13172667926046E-3</v>
      </c>
      <c r="AP144">
        <v>90.484430062809054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47013.070968188418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1009.480499799235</v>
      </c>
      <c r="BI144">
        <f t="shared" ref="BI144:BI207" si="133">J144</f>
        <v>13.340003540874743</v>
      </c>
      <c r="BJ144" t="e">
        <f t="shared" ref="BJ144:BJ207" si="134">BF144*BG144*BH144</f>
        <v>#DIV/0!</v>
      </c>
      <c r="BK144">
        <f t="shared" ref="BK144:BK207" si="135">(BI144-BA144)/BH144</f>
        <v>1.3214721377508331E-2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1199.97</v>
      </c>
      <c r="CQ144">
        <f t="shared" ref="CQ144:CQ207" si="147">CP144*CR144</f>
        <v>1009.480499799235</v>
      </c>
      <c r="CR144">
        <f t="shared" ref="CR144:CR207" si="148">($B$10*$D$8+$C$10*$D$8+$F$10*((EN144+EF144)/MAX(EN144+EF144+EO144, 0.1)*$I$8+EO144/MAX(EN144+EF144+EO144, 0.1)*$J$8))/($B$10+$C$10+$F$10)</f>
        <v>0.84125478120222585</v>
      </c>
      <c r="CS144">
        <f t="shared" ref="CS144:CS207" si="149">($B$10*$K$8+$C$10*$K$8+$F$10*((EN144+EF144)/MAX(EN144+EF144+EO144, 0.1)*$P$8+EO144/MAX(EN144+EF144+EO144, 0.1)*$Q$8))/($B$10+$C$10+$F$10)</f>
        <v>0.16202172772029597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1658325576.7874999</v>
      </c>
      <c r="CZ144">
        <v>827.06937500000004</v>
      </c>
      <c r="DA144">
        <v>849.57849999999996</v>
      </c>
      <c r="DB144">
        <v>35.949224999999998</v>
      </c>
      <c r="DC144">
        <v>34.292212500000012</v>
      </c>
      <c r="DD144">
        <v>829.44837499999994</v>
      </c>
      <c r="DE144">
        <v>35.351675</v>
      </c>
      <c r="DF144">
        <v>650.28050000000007</v>
      </c>
      <c r="DG144">
        <v>101.14075</v>
      </c>
      <c r="DH144">
        <v>0.1000699875</v>
      </c>
      <c r="DI144">
        <v>34.830987500000013</v>
      </c>
      <c r="DJ144">
        <v>999.9</v>
      </c>
      <c r="DK144">
        <v>34.7137125</v>
      </c>
      <c r="DL144">
        <v>0</v>
      </c>
      <c r="DM144">
        <v>0</v>
      </c>
      <c r="DN144">
        <v>8993.4362500000007</v>
      </c>
      <c r="DO144">
        <v>0</v>
      </c>
      <c r="DP144">
        <v>1491.5362500000001</v>
      </c>
      <c r="DQ144">
        <v>-22.5090875</v>
      </c>
      <c r="DR144">
        <v>857.91075000000001</v>
      </c>
      <c r="DS144">
        <v>879.74712499999998</v>
      </c>
      <c r="DT144">
        <v>1.6570199999999999</v>
      </c>
      <c r="DU144">
        <v>849.57849999999996</v>
      </c>
      <c r="DV144">
        <v>34.292212500000012</v>
      </c>
      <c r="DW144">
        <v>3.6359374999999998</v>
      </c>
      <c r="DX144">
        <v>3.4683449999999998</v>
      </c>
      <c r="DY144">
        <v>27.268249999999998</v>
      </c>
      <c r="DZ144">
        <v>26.465587500000002</v>
      </c>
      <c r="EA144">
        <v>1199.97</v>
      </c>
      <c r="EB144">
        <v>0.9579955</v>
      </c>
      <c r="EC144">
        <v>4.2004725E-2</v>
      </c>
      <c r="ED144">
        <v>0</v>
      </c>
      <c r="EE144">
        <v>730.56587500000001</v>
      </c>
      <c r="EF144">
        <v>5.0001600000000002</v>
      </c>
      <c r="EG144">
        <v>10810.112499999999</v>
      </c>
      <c r="EH144">
        <v>9514.9287499999991</v>
      </c>
      <c r="EI144">
        <v>50.835625</v>
      </c>
      <c r="EJ144">
        <v>53.311999999999998</v>
      </c>
      <c r="EK144">
        <v>52.054250000000003</v>
      </c>
      <c r="EL144">
        <v>52.038749999999993</v>
      </c>
      <c r="EM144">
        <v>52.421499999999988</v>
      </c>
      <c r="EN144">
        <v>1144.78</v>
      </c>
      <c r="EO144">
        <v>50.19</v>
      </c>
      <c r="EP144">
        <v>0</v>
      </c>
      <c r="EQ144">
        <v>768090.60000014305</v>
      </c>
      <c r="ER144">
        <v>0</v>
      </c>
      <c r="ES144">
        <v>729.45242307692308</v>
      </c>
      <c r="ET144">
        <v>14.044820520265541</v>
      </c>
      <c r="EU144">
        <v>144.437606826169</v>
      </c>
      <c r="EV144">
        <v>10797.95384615385</v>
      </c>
      <c r="EW144">
        <v>15</v>
      </c>
      <c r="EX144">
        <v>1658316094</v>
      </c>
      <c r="EY144" t="s">
        <v>416</v>
      </c>
      <c r="EZ144">
        <v>1658316090.5</v>
      </c>
      <c r="FA144">
        <v>1658316094</v>
      </c>
      <c r="FB144">
        <v>11</v>
      </c>
      <c r="FC144">
        <v>-0.13300000000000001</v>
      </c>
      <c r="FD144">
        <v>0.107</v>
      </c>
      <c r="FE144">
        <v>-1.72</v>
      </c>
      <c r="FF144">
        <v>0.44</v>
      </c>
      <c r="FG144">
        <v>415</v>
      </c>
      <c r="FH144">
        <v>29</v>
      </c>
      <c r="FI144">
        <v>0.15</v>
      </c>
      <c r="FJ144">
        <v>0.28000000000000003</v>
      </c>
      <c r="FK144">
        <v>-22.244287804878049</v>
      </c>
      <c r="FL144">
        <v>-1.7557714285714709</v>
      </c>
      <c r="FM144">
        <v>0.19116606647946241</v>
      </c>
      <c r="FN144">
        <v>0</v>
      </c>
      <c r="FO144">
        <v>728.47485294117644</v>
      </c>
      <c r="FP144">
        <v>13.719465247433741</v>
      </c>
      <c r="FQ144">
        <v>1.3710503944990651</v>
      </c>
      <c r="FR144">
        <v>0</v>
      </c>
      <c r="FS144">
        <v>1.627839268292683</v>
      </c>
      <c r="FT144">
        <v>0.3631797909407658</v>
      </c>
      <c r="FU144">
        <v>4.2157449672379818E-2</v>
      </c>
      <c r="FV144">
        <v>0</v>
      </c>
      <c r="FW144">
        <v>0</v>
      </c>
      <c r="FX144">
        <v>3</v>
      </c>
      <c r="FY144" t="s">
        <v>425</v>
      </c>
      <c r="FZ144">
        <v>3.3672300000000002</v>
      </c>
      <c r="GA144">
        <v>2.8937900000000001</v>
      </c>
      <c r="GB144">
        <v>0.15956100000000001</v>
      </c>
      <c r="GC144">
        <v>0.16441700000000001</v>
      </c>
      <c r="GD144">
        <v>0.14471300000000001</v>
      </c>
      <c r="GE144">
        <v>0.14330999999999999</v>
      </c>
      <c r="GF144">
        <v>28872.2</v>
      </c>
      <c r="GG144">
        <v>24974.3</v>
      </c>
      <c r="GH144">
        <v>30721.9</v>
      </c>
      <c r="GI144">
        <v>27876.2</v>
      </c>
      <c r="GJ144">
        <v>34633.9</v>
      </c>
      <c r="GK144">
        <v>33701</v>
      </c>
      <c r="GL144">
        <v>40056</v>
      </c>
      <c r="GM144">
        <v>38861.800000000003</v>
      </c>
      <c r="GN144">
        <v>2.3052999999999999</v>
      </c>
      <c r="GO144">
        <v>1.5812999999999999</v>
      </c>
      <c r="GP144">
        <v>0</v>
      </c>
      <c r="GQ144">
        <v>6.3493800000000003E-2</v>
      </c>
      <c r="GR144">
        <v>999.9</v>
      </c>
      <c r="GS144">
        <v>33.6843</v>
      </c>
      <c r="GT144">
        <v>65.599999999999994</v>
      </c>
      <c r="GU144">
        <v>36.6</v>
      </c>
      <c r="GV144">
        <v>40.004600000000003</v>
      </c>
      <c r="GW144">
        <v>50.580199999999998</v>
      </c>
      <c r="GX144">
        <v>39.7196</v>
      </c>
      <c r="GY144">
        <v>1</v>
      </c>
      <c r="GZ144">
        <v>0.83198700000000003</v>
      </c>
      <c r="HA144">
        <v>2.28071</v>
      </c>
      <c r="HB144">
        <v>20.1907</v>
      </c>
      <c r="HC144">
        <v>5.21549</v>
      </c>
      <c r="HD144">
        <v>11.975199999999999</v>
      </c>
      <c r="HE144">
        <v>4.99</v>
      </c>
      <c r="HF144">
        <v>3.2926500000000001</v>
      </c>
      <c r="HG144">
        <v>8323.7000000000007</v>
      </c>
      <c r="HH144">
        <v>9999</v>
      </c>
      <c r="HI144">
        <v>9999</v>
      </c>
      <c r="HJ144">
        <v>970.3</v>
      </c>
      <c r="HK144">
        <v>4.9712199999999998</v>
      </c>
      <c r="HL144">
        <v>1.8740699999999999</v>
      </c>
      <c r="HM144">
        <v>1.87033</v>
      </c>
      <c r="HN144">
        <v>1.86992</v>
      </c>
      <c r="HO144">
        <v>1.8746</v>
      </c>
      <c r="HP144">
        <v>1.87131</v>
      </c>
      <c r="HQ144">
        <v>1.86676</v>
      </c>
      <c r="HR144">
        <v>1.8777900000000001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-2.3849999999999998</v>
      </c>
      <c r="IG144">
        <v>0.59760000000000002</v>
      </c>
      <c r="IH144">
        <v>-1.4143203888967211</v>
      </c>
      <c r="II144">
        <v>1.7196870422270779E-5</v>
      </c>
      <c r="IJ144">
        <v>-2.1741833173098589E-6</v>
      </c>
      <c r="IK144">
        <v>9.0595066644434051E-10</v>
      </c>
      <c r="IL144">
        <v>0.59756978560464113</v>
      </c>
      <c r="IM144">
        <v>0</v>
      </c>
      <c r="IN144">
        <v>0</v>
      </c>
      <c r="IO144">
        <v>0</v>
      </c>
      <c r="IP144">
        <v>17</v>
      </c>
      <c r="IQ144">
        <v>2050</v>
      </c>
      <c r="IR144">
        <v>3</v>
      </c>
      <c r="IS144">
        <v>34</v>
      </c>
      <c r="IT144">
        <v>158.1</v>
      </c>
      <c r="IU144">
        <v>158.1</v>
      </c>
      <c r="IV144">
        <v>1.9018600000000001</v>
      </c>
      <c r="IW144">
        <v>2.5476100000000002</v>
      </c>
      <c r="IX144">
        <v>1.49902</v>
      </c>
      <c r="IY144">
        <v>2.3022499999999999</v>
      </c>
      <c r="IZ144">
        <v>1.69678</v>
      </c>
      <c r="JA144">
        <v>2.2949199999999998</v>
      </c>
      <c r="JB144">
        <v>41.3001</v>
      </c>
      <c r="JC144">
        <v>13.9657</v>
      </c>
      <c r="JD144">
        <v>18</v>
      </c>
      <c r="JE144">
        <v>719.97</v>
      </c>
      <c r="JF144">
        <v>304.18299999999999</v>
      </c>
      <c r="JG144">
        <v>30.0014</v>
      </c>
      <c r="JH144">
        <v>38.005400000000002</v>
      </c>
      <c r="JI144">
        <v>29.999500000000001</v>
      </c>
      <c r="JJ144">
        <v>38.032899999999998</v>
      </c>
      <c r="JK144">
        <v>38.032299999999999</v>
      </c>
      <c r="JL144">
        <v>38.130000000000003</v>
      </c>
      <c r="JM144">
        <v>21.420500000000001</v>
      </c>
      <c r="JN144">
        <v>100</v>
      </c>
      <c r="JO144">
        <v>30</v>
      </c>
      <c r="JP144">
        <v>863.03</v>
      </c>
      <c r="JQ144">
        <v>34.313499999999998</v>
      </c>
      <c r="JR144">
        <v>97.917500000000004</v>
      </c>
      <c r="JS144">
        <v>97.865300000000005</v>
      </c>
    </row>
    <row r="145" spans="1:279" x14ac:dyDescent="0.2">
      <c r="A145">
        <v>130</v>
      </c>
      <c r="B145">
        <v>1658325583.0999999</v>
      </c>
      <c r="C145">
        <v>515</v>
      </c>
      <c r="D145" t="s">
        <v>679</v>
      </c>
      <c r="E145" t="s">
        <v>680</v>
      </c>
      <c r="F145">
        <v>4</v>
      </c>
      <c r="G145">
        <v>1658325581.0999999</v>
      </c>
      <c r="H145">
        <f t="shared" si="100"/>
        <v>1.8314225793223434E-3</v>
      </c>
      <c r="I145">
        <f t="shared" si="101"/>
        <v>1.8314225793223435</v>
      </c>
      <c r="J145">
        <f t="shared" si="102"/>
        <v>13.540242444531538</v>
      </c>
      <c r="K145">
        <f t="shared" si="103"/>
        <v>834.14714285714297</v>
      </c>
      <c r="L145">
        <f t="shared" si="104"/>
        <v>577.59603439759485</v>
      </c>
      <c r="M145">
        <f t="shared" si="105"/>
        <v>58.476659120760111</v>
      </c>
      <c r="N145">
        <f t="shared" si="106"/>
        <v>84.450264933495276</v>
      </c>
      <c r="O145">
        <f t="shared" si="107"/>
        <v>9.3998357288734152E-2</v>
      </c>
      <c r="P145">
        <f t="shared" si="108"/>
        <v>2.7701445293063425</v>
      </c>
      <c r="Q145">
        <f t="shared" si="109"/>
        <v>9.2261672747664697E-2</v>
      </c>
      <c r="R145">
        <f t="shared" si="110"/>
        <v>5.7816907122756125E-2</v>
      </c>
      <c r="S145">
        <f t="shared" si="111"/>
        <v>194.41642461251385</v>
      </c>
      <c r="T145">
        <f t="shared" si="112"/>
        <v>35.529093606623029</v>
      </c>
      <c r="U145">
        <f t="shared" si="113"/>
        <v>34.703914285714283</v>
      </c>
      <c r="V145">
        <f t="shared" si="114"/>
        <v>5.5564165404065129</v>
      </c>
      <c r="W145">
        <f t="shared" si="115"/>
        <v>65.027698763520931</v>
      </c>
      <c r="X145">
        <f t="shared" si="116"/>
        <v>3.6379986368676973</v>
      </c>
      <c r="Y145">
        <f t="shared" si="117"/>
        <v>5.5945369527800857</v>
      </c>
      <c r="Z145">
        <f t="shared" si="118"/>
        <v>1.9184179035388156</v>
      </c>
      <c r="AA145">
        <f t="shared" si="119"/>
        <v>-80.765735748115347</v>
      </c>
      <c r="AB145">
        <f t="shared" si="120"/>
        <v>18.407718670319159</v>
      </c>
      <c r="AC145">
        <f t="shared" si="121"/>
        <v>1.5483486152630201</v>
      </c>
      <c r="AD145">
        <f t="shared" si="122"/>
        <v>133.6067561499807</v>
      </c>
      <c r="AE145">
        <f t="shared" si="123"/>
        <v>22.964583646484552</v>
      </c>
      <c r="AF145">
        <f t="shared" si="124"/>
        <v>1.8424746739714037</v>
      </c>
      <c r="AG145">
        <f t="shared" si="125"/>
        <v>13.540242444531538</v>
      </c>
      <c r="AH145">
        <v>887.31977450290094</v>
      </c>
      <c r="AI145">
        <v>867.78761212121196</v>
      </c>
      <c r="AJ145">
        <v>1.6986037913511089</v>
      </c>
      <c r="AK145">
        <v>63.920997978006959</v>
      </c>
      <c r="AL145">
        <f t="shared" si="126"/>
        <v>1.8314225793223435</v>
      </c>
      <c r="AM145">
        <v>34.295314300269801</v>
      </c>
      <c r="AN145">
        <v>35.928415757575763</v>
      </c>
      <c r="AO145">
        <v>-7.2939237985801921E-4</v>
      </c>
      <c r="AP145">
        <v>90.484430062809054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47124.514929518737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1009.4552997992299</v>
      </c>
      <c r="BI145">
        <f t="shared" si="133"/>
        <v>13.540242444531538</v>
      </c>
      <c r="BJ145" t="e">
        <f t="shared" si="134"/>
        <v>#DIV/0!</v>
      </c>
      <c r="BK145">
        <f t="shared" si="135"/>
        <v>1.3413414588268099E-2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1199.94</v>
      </c>
      <c r="CQ145">
        <f t="shared" si="147"/>
        <v>1009.4552997992299</v>
      </c>
      <c r="CR145">
        <f t="shared" si="148"/>
        <v>0.84125481257332024</v>
      </c>
      <c r="CS145">
        <f t="shared" si="149"/>
        <v>0.1620217882665082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1658325581.0999999</v>
      </c>
      <c r="CZ145">
        <v>834.14714285714297</v>
      </c>
      <c r="DA145">
        <v>856.75399999999991</v>
      </c>
      <c r="DB145">
        <v>35.933885714285722</v>
      </c>
      <c r="DC145">
        <v>34.294971428571429</v>
      </c>
      <c r="DD145">
        <v>836.53828571428573</v>
      </c>
      <c r="DE145">
        <v>35.336314285714288</v>
      </c>
      <c r="DF145">
        <v>650.28442857142852</v>
      </c>
      <c r="DG145">
        <v>101.14142857142861</v>
      </c>
      <c r="DH145">
        <v>0.1000198428571429</v>
      </c>
      <c r="DI145">
        <v>34.827171428571432</v>
      </c>
      <c r="DJ145">
        <v>999.89999999999986</v>
      </c>
      <c r="DK145">
        <v>34.703914285714283</v>
      </c>
      <c r="DL145">
        <v>0</v>
      </c>
      <c r="DM145">
        <v>0</v>
      </c>
      <c r="DN145">
        <v>9014.9114285714277</v>
      </c>
      <c r="DO145">
        <v>0</v>
      </c>
      <c r="DP145">
        <v>1492.5885714285721</v>
      </c>
      <c r="DQ145">
        <v>-22.606628571428569</v>
      </c>
      <c r="DR145">
        <v>865.23842857142859</v>
      </c>
      <c r="DS145">
        <v>887.17957142857153</v>
      </c>
      <c r="DT145">
        <v>1.638898571428572</v>
      </c>
      <c r="DU145">
        <v>856.75399999999991</v>
      </c>
      <c r="DV145">
        <v>34.294971428571429</v>
      </c>
      <c r="DW145">
        <v>3.6344114285714291</v>
      </c>
      <c r="DX145">
        <v>3.4686471428571428</v>
      </c>
      <c r="DY145">
        <v>27.26108571428572</v>
      </c>
      <c r="DZ145">
        <v>26.46707142857143</v>
      </c>
      <c r="EA145">
        <v>1199.94</v>
      </c>
      <c r="EB145">
        <v>0.95799442857142858</v>
      </c>
      <c r="EC145">
        <v>4.2005871428571442E-2</v>
      </c>
      <c r="ED145">
        <v>0</v>
      </c>
      <c r="EE145">
        <v>731.64771428571441</v>
      </c>
      <c r="EF145">
        <v>5.0001600000000002</v>
      </c>
      <c r="EG145">
        <v>10819.585714285709</v>
      </c>
      <c r="EH145">
        <v>9514.6671428571426</v>
      </c>
      <c r="EI145">
        <v>50.830000000000013</v>
      </c>
      <c r="EJ145">
        <v>53.276571428571437</v>
      </c>
      <c r="EK145">
        <v>52.061999999999998</v>
      </c>
      <c r="EL145">
        <v>52.044285714285706</v>
      </c>
      <c r="EM145">
        <v>52.410428571428582</v>
      </c>
      <c r="EN145">
        <v>1144.75</v>
      </c>
      <c r="EO145">
        <v>50.19</v>
      </c>
      <c r="EP145">
        <v>0</v>
      </c>
      <c r="EQ145">
        <v>768094.20000004768</v>
      </c>
      <c r="ER145">
        <v>0</v>
      </c>
      <c r="ES145">
        <v>730.31003846153851</v>
      </c>
      <c r="ET145">
        <v>13.462188018376841</v>
      </c>
      <c r="EU145">
        <v>141.09743567657861</v>
      </c>
      <c r="EV145">
        <v>10806.688461538461</v>
      </c>
      <c r="EW145">
        <v>15</v>
      </c>
      <c r="EX145">
        <v>1658316094</v>
      </c>
      <c r="EY145" t="s">
        <v>416</v>
      </c>
      <c r="EZ145">
        <v>1658316090.5</v>
      </c>
      <c r="FA145">
        <v>1658316094</v>
      </c>
      <c r="FB145">
        <v>11</v>
      </c>
      <c r="FC145">
        <v>-0.13300000000000001</v>
      </c>
      <c r="FD145">
        <v>0.107</v>
      </c>
      <c r="FE145">
        <v>-1.72</v>
      </c>
      <c r="FF145">
        <v>0.44</v>
      </c>
      <c r="FG145">
        <v>415</v>
      </c>
      <c r="FH145">
        <v>29</v>
      </c>
      <c r="FI145">
        <v>0.15</v>
      </c>
      <c r="FJ145">
        <v>0.28000000000000003</v>
      </c>
      <c r="FK145">
        <v>-22.359073170731708</v>
      </c>
      <c r="FL145">
        <v>-1.531321254355368</v>
      </c>
      <c r="FM145">
        <v>0.16749100015776619</v>
      </c>
      <c r="FN145">
        <v>0</v>
      </c>
      <c r="FO145">
        <v>729.46867647058821</v>
      </c>
      <c r="FP145">
        <v>13.87836516752051</v>
      </c>
      <c r="FQ145">
        <v>1.382661132415824</v>
      </c>
      <c r="FR145">
        <v>0</v>
      </c>
      <c r="FS145">
        <v>1.63899756097561</v>
      </c>
      <c r="FT145">
        <v>0.23140097560975631</v>
      </c>
      <c r="FU145">
        <v>3.6824747231791091E-2</v>
      </c>
      <c r="FV145">
        <v>0</v>
      </c>
      <c r="FW145">
        <v>0</v>
      </c>
      <c r="FX145">
        <v>3</v>
      </c>
      <c r="FY145" t="s">
        <v>425</v>
      </c>
      <c r="FZ145">
        <v>3.3670499999999999</v>
      </c>
      <c r="GA145">
        <v>2.89385</v>
      </c>
      <c r="GB145">
        <v>0.160416</v>
      </c>
      <c r="GC145">
        <v>0.16528399999999999</v>
      </c>
      <c r="GD145">
        <v>0.14468600000000001</v>
      </c>
      <c r="GE145">
        <v>0.143315</v>
      </c>
      <c r="GF145">
        <v>28843.5</v>
      </c>
      <c r="GG145">
        <v>24948.6</v>
      </c>
      <c r="GH145">
        <v>30722.7</v>
      </c>
      <c r="GI145">
        <v>27876.5</v>
      </c>
      <c r="GJ145">
        <v>34635.800000000003</v>
      </c>
      <c r="GK145">
        <v>33701.300000000003</v>
      </c>
      <c r="GL145">
        <v>40056.9</v>
      </c>
      <c r="GM145">
        <v>38862.300000000003</v>
      </c>
      <c r="GN145">
        <v>2.3056000000000001</v>
      </c>
      <c r="GO145">
        <v>1.58138</v>
      </c>
      <c r="GP145">
        <v>0</v>
      </c>
      <c r="GQ145">
        <v>6.2867999999999993E-2</v>
      </c>
      <c r="GR145">
        <v>999.9</v>
      </c>
      <c r="GS145">
        <v>33.6843</v>
      </c>
      <c r="GT145">
        <v>65.5</v>
      </c>
      <c r="GU145">
        <v>36.6</v>
      </c>
      <c r="GV145">
        <v>39.944899999999997</v>
      </c>
      <c r="GW145">
        <v>50.4602</v>
      </c>
      <c r="GX145">
        <v>40.4527</v>
      </c>
      <c r="GY145">
        <v>1</v>
      </c>
      <c r="GZ145">
        <v>0.83140000000000003</v>
      </c>
      <c r="HA145">
        <v>2.2871600000000001</v>
      </c>
      <c r="HB145">
        <v>20.191099999999999</v>
      </c>
      <c r="HC145">
        <v>5.2145900000000003</v>
      </c>
      <c r="HD145">
        <v>11.974299999999999</v>
      </c>
      <c r="HE145">
        <v>4.9898999999999996</v>
      </c>
      <c r="HF145">
        <v>3.2925800000000001</v>
      </c>
      <c r="HG145">
        <v>8323.7000000000007</v>
      </c>
      <c r="HH145">
        <v>9999</v>
      </c>
      <c r="HI145">
        <v>9999</v>
      </c>
      <c r="HJ145">
        <v>970.3</v>
      </c>
      <c r="HK145">
        <v>4.9712500000000004</v>
      </c>
      <c r="HL145">
        <v>1.8740600000000001</v>
      </c>
      <c r="HM145">
        <v>1.8703399999999999</v>
      </c>
      <c r="HN145">
        <v>1.86992</v>
      </c>
      <c r="HO145">
        <v>1.87459</v>
      </c>
      <c r="HP145">
        <v>1.8712800000000001</v>
      </c>
      <c r="HQ145">
        <v>1.86676</v>
      </c>
      <c r="HR145">
        <v>1.87778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-2.3969999999999998</v>
      </c>
      <c r="IG145">
        <v>0.59760000000000002</v>
      </c>
      <c r="IH145">
        <v>-1.4143203888967211</v>
      </c>
      <c r="II145">
        <v>1.7196870422270779E-5</v>
      </c>
      <c r="IJ145">
        <v>-2.1741833173098589E-6</v>
      </c>
      <c r="IK145">
        <v>9.0595066644434051E-10</v>
      </c>
      <c r="IL145">
        <v>0.59756978560464113</v>
      </c>
      <c r="IM145">
        <v>0</v>
      </c>
      <c r="IN145">
        <v>0</v>
      </c>
      <c r="IO145">
        <v>0</v>
      </c>
      <c r="IP145">
        <v>17</v>
      </c>
      <c r="IQ145">
        <v>2050</v>
      </c>
      <c r="IR145">
        <v>3</v>
      </c>
      <c r="IS145">
        <v>34</v>
      </c>
      <c r="IT145">
        <v>158.19999999999999</v>
      </c>
      <c r="IU145">
        <v>158.19999999999999</v>
      </c>
      <c r="IV145">
        <v>1.9140600000000001</v>
      </c>
      <c r="IW145">
        <v>2.5415000000000001</v>
      </c>
      <c r="IX145">
        <v>1.49902</v>
      </c>
      <c r="IY145">
        <v>2.3022499999999999</v>
      </c>
      <c r="IZ145">
        <v>1.69678</v>
      </c>
      <c r="JA145">
        <v>2.3022499999999999</v>
      </c>
      <c r="JB145">
        <v>41.3001</v>
      </c>
      <c r="JC145">
        <v>13.9832</v>
      </c>
      <c r="JD145">
        <v>18</v>
      </c>
      <c r="JE145">
        <v>720.11699999999996</v>
      </c>
      <c r="JF145">
        <v>304.18</v>
      </c>
      <c r="JG145">
        <v>30.0016</v>
      </c>
      <c r="JH145">
        <v>37.999000000000002</v>
      </c>
      <c r="JI145">
        <v>29.999400000000001</v>
      </c>
      <c r="JJ145">
        <v>38.0229</v>
      </c>
      <c r="JK145">
        <v>38.023400000000002</v>
      </c>
      <c r="JL145">
        <v>38.375300000000003</v>
      </c>
      <c r="JM145">
        <v>21.420500000000001</v>
      </c>
      <c r="JN145">
        <v>100</v>
      </c>
      <c r="JO145">
        <v>30</v>
      </c>
      <c r="JP145">
        <v>869.70799999999997</v>
      </c>
      <c r="JQ145">
        <v>34.313499999999998</v>
      </c>
      <c r="JR145">
        <v>97.919799999999995</v>
      </c>
      <c r="JS145">
        <v>97.866399999999999</v>
      </c>
    </row>
    <row r="146" spans="1:279" x14ac:dyDescent="0.2">
      <c r="A146">
        <v>131</v>
      </c>
      <c r="B146">
        <v>1658325587.0999999</v>
      </c>
      <c r="C146">
        <v>519</v>
      </c>
      <c r="D146" t="s">
        <v>681</v>
      </c>
      <c r="E146" t="s">
        <v>682</v>
      </c>
      <c r="F146">
        <v>4</v>
      </c>
      <c r="G146">
        <v>1658325584.7874999</v>
      </c>
      <c r="H146">
        <f t="shared" si="100"/>
        <v>1.8239383595047213E-3</v>
      </c>
      <c r="I146">
        <f t="shared" si="101"/>
        <v>1.8239383595047214</v>
      </c>
      <c r="J146">
        <f t="shared" si="102"/>
        <v>13.45217651518467</v>
      </c>
      <c r="K146">
        <f t="shared" si="103"/>
        <v>840.24687500000005</v>
      </c>
      <c r="L146">
        <f t="shared" si="104"/>
        <v>584.12257009267478</v>
      </c>
      <c r="M146">
        <f t="shared" si="105"/>
        <v>59.138729307794094</v>
      </c>
      <c r="N146">
        <f t="shared" si="106"/>
        <v>85.069701183539422</v>
      </c>
      <c r="O146">
        <f t="shared" si="107"/>
        <v>9.3632119007208719E-2</v>
      </c>
      <c r="P146">
        <f t="shared" si="108"/>
        <v>2.7657275362309477</v>
      </c>
      <c r="Q146">
        <f t="shared" si="109"/>
        <v>9.1906109876395775E-2</v>
      </c>
      <c r="R146">
        <f t="shared" si="110"/>
        <v>5.7593743612218459E-2</v>
      </c>
      <c r="S146">
        <f t="shared" si="111"/>
        <v>194.41522761251142</v>
      </c>
      <c r="T146">
        <f t="shared" si="112"/>
        <v>35.522969997392764</v>
      </c>
      <c r="U146">
        <f t="shared" si="113"/>
        <v>34.6995</v>
      </c>
      <c r="V146">
        <f t="shared" si="114"/>
        <v>5.5550555085029369</v>
      </c>
      <c r="W146">
        <f t="shared" si="115"/>
        <v>65.043326693437749</v>
      </c>
      <c r="X146">
        <f t="shared" si="116"/>
        <v>3.6370178746535173</v>
      </c>
      <c r="Y146">
        <f t="shared" si="117"/>
        <v>5.5916848961239518</v>
      </c>
      <c r="Z146">
        <f t="shared" si="118"/>
        <v>1.9180376338494196</v>
      </c>
      <c r="AA146">
        <f t="shared" si="119"/>
        <v>-80.435681654158216</v>
      </c>
      <c r="AB146">
        <f t="shared" si="120"/>
        <v>17.665321850020174</v>
      </c>
      <c r="AC146">
        <f t="shared" si="121"/>
        <v>1.4881769028061054</v>
      </c>
      <c r="AD146">
        <f t="shared" si="122"/>
        <v>133.13304471117948</v>
      </c>
      <c r="AE146">
        <f t="shared" si="123"/>
        <v>23.068702395394759</v>
      </c>
      <c r="AF146">
        <f t="shared" si="124"/>
        <v>1.8292996975356979</v>
      </c>
      <c r="AG146">
        <f t="shared" si="125"/>
        <v>13.45217651518467</v>
      </c>
      <c r="AH146">
        <v>894.27929566476519</v>
      </c>
      <c r="AI146">
        <v>874.69698181818205</v>
      </c>
      <c r="AJ146">
        <v>1.7328654095293841</v>
      </c>
      <c r="AK146">
        <v>63.920997978006959</v>
      </c>
      <c r="AL146">
        <f t="shared" si="126"/>
        <v>1.8239383595047214</v>
      </c>
      <c r="AM146">
        <v>34.295749716376562</v>
      </c>
      <c r="AN146">
        <v>35.921490303030282</v>
      </c>
      <c r="AO146">
        <v>-5.8563610905702291E-4</v>
      </c>
      <c r="AP146">
        <v>90.484430062809054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47005.136330245849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1009.4489997992285</v>
      </c>
      <c r="BI146">
        <f t="shared" si="133"/>
        <v>13.45217651518467</v>
      </c>
      <c r="BJ146" t="e">
        <f t="shared" si="134"/>
        <v>#DIV/0!</v>
      </c>
      <c r="BK146">
        <f t="shared" si="135"/>
        <v>1.3326256718130586E-2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1199.9324999999999</v>
      </c>
      <c r="CQ146">
        <f t="shared" si="147"/>
        <v>1009.4489997992285</v>
      </c>
      <c r="CR146">
        <f t="shared" si="148"/>
        <v>0.84125482041633892</v>
      </c>
      <c r="CS146">
        <f t="shared" si="149"/>
        <v>0.16202180340353431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1658325584.7874999</v>
      </c>
      <c r="CZ146">
        <v>840.24687500000005</v>
      </c>
      <c r="DA146">
        <v>862.95100000000002</v>
      </c>
      <c r="DB146">
        <v>35.923400000000001</v>
      </c>
      <c r="DC146">
        <v>34.296112500000007</v>
      </c>
      <c r="DD146">
        <v>842.64850000000001</v>
      </c>
      <c r="DE146">
        <v>35.325850000000003</v>
      </c>
      <c r="DF146">
        <v>650.25450000000001</v>
      </c>
      <c r="DG146">
        <v>101.143625</v>
      </c>
      <c r="DH146">
        <v>0.1000733875</v>
      </c>
      <c r="DI146">
        <v>34.817974999999997</v>
      </c>
      <c r="DJ146">
        <v>999.9</v>
      </c>
      <c r="DK146">
        <v>34.6995</v>
      </c>
      <c r="DL146">
        <v>0</v>
      </c>
      <c r="DM146">
        <v>0</v>
      </c>
      <c r="DN146">
        <v>8991.25</v>
      </c>
      <c r="DO146">
        <v>0</v>
      </c>
      <c r="DP146">
        <v>1488.2725</v>
      </c>
      <c r="DQ146">
        <v>-22.704025000000001</v>
      </c>
      <c r="DR146">
        <v>871.55600000000004</v>
      </c>
      <c r="DS146">
        <v>893.59775000000002</v>
      </c>
      <c r="DT146">
        <v>1.62728875</v>
      </c>
      <c r="DU146">
        <v>862.95100000000002</v>
      </c>
      <c r="DV146">
        <v>34.296112500000007</v>
      </c>
      <c r="DW146">
        <v>3.6334187500000001</v>
      </c>
      <c r="DX146">
        <v>3.4688300000000001</v>
      </c>
      <c r="DY146">
        <v>27.256437500000001</v>
      </c>
      <c r="DZ146">
        <v>26.467962499999999</v>
      </c>
      <c r="EA146">
        <v>1199.9324999999999</v>
      </c>
      <c r="EB146">
        <v>0.95799425000000005</v>
      </c>
      <c r="EC146">
        <v>4.2006062500000003E-2</v>
      </c>
      <c r="ED146">
        <v>0</v>
      </c>
      <c r="EE146">
        <v>732.43337499999996</v>
      </c>
      <c r="EF146">
        <v>5.0001600000000002</v>
      </c>
      <c r="EG146">
        <v>10830.95</v>
      </c>
      <c r="EH146">
        <v>9514.598750000001</v>
      </c>
      <c r="EI146">
        <v>50.827749999999988</v>
      </c>
      <c r="EJ146">
        <v>53.257750000000001</v>
      </c>
      <c r="EK146">
        <v>52.030749999999998</v>
      </c>
      <c r="EL146">
        <v>52.046499999999988</v>
      </c>
      <c r="EM146">
        <v>52.429250000000003</v>
      </c>
      <c r="EN146">
        <v>1144.7425000000001</v>
      </c>
      <c r="EO146">
        <v>50.19</v>
      </c>
      <c r="EP146">
        <v>0</v>
      </c>
      <c r="EQ146">
        <v>768098.40000009537</v>
      </c>
      <c r="ER146">
        <v>0</v>
      </c>
      <c r="ES146">
        <v>731.33755999999994</v>
      </c>
      <c r="ET146">
        <v>14.02507692581502</v>
      </c>
      <c r="EU146">
        <v>165.02307690717279</v>
      </c>
      <c r="EV146">
        <v>10817.964</v>
      </c>
      <c r="EW146">
        <v>15</v>
      </c>
      <c r="EX146">
        <v>1658316094</v>
      </c>
      <c r="EY146" t="s">
        <v>416</v>
      </c>
      <c r="EZ146">
        <v>1658316090.5</v>
      </c>
      <c r="FA146">
        <v>1658316094</v>
      </c>
      <c r="FB146">
        <v>11</v>
      </c>
      <c r="FC146">
        <v>-0.13300000000000001</v>
      </c>
      <c r="FD146">
        <v>0.107</v>
      </c>
      <c r="FE146">
        <v>-1.72</v>
      </c>
      <c r="FF146">
        <v>0.44</v>
      </c>
      <c r="FG146">
        <v>415</v>
      </c>
      <c r="FH146">
        <v>29</v>
      </c>
      <c r="FI146">
        <v>0.15</v>
      </c>
      <c r="FJ146">
        <v>0.28000000000000003</v>
      </c>
      <c r="FK146">
        <v>-22.449668292682929</v>
      </c>
      <c r="FL146">
        <v>-1.813726829268353</v>
      </c>
      <c r="FM146">
        <v>0.18793118543248921</v>
      </c>
      <c r="FN146">
        <v>0</v>
      </c>
      <c r="FO146">
        <v>730.43111764705884</v>
      </c>
      <c r="FP146">
        <v>13.61778457189091</v>
      </c>
      <c r="FQ146">
        <v>1.35509884086442</v>
      </c>
      <c r="FR146">
        <v>0</v>
      </c>
      <c r="FS146">
        <v>1.6483304878048779</v>
      </c>
      <c r="FT146">
        <v>-2.915184668989371E-2</v>
      </c>
      <c r="FU146">
        <v>2.5555713212720689E-2</v>
      </c>
      <c r="FV146">
        <v>1</v>
      </c>
      <c r="FW146">
        <v>1</v>
      </c>
      <c r="FX146">
        <v>3</v>
      </c>
      <c r="FY146" t="s">
        <v>417</v>
      </c>
      <c r="FZ146">
        <v>3.3671899999999999</v>
      </c>
      <c r="GA146">
        <v>2.8936299999999999</v>
      </c>
      <c r="GB146">
        <v>0.16127</v>
      </c>
      <c r="GC146">
        <v>0.16615199999999999</v>
      </c>
      <c r="GD146">
        <v>0.144673</v>
      </c>
      <c r="GE146">
        <v>0.14332700000000001</v>
      </c>
      <c r="GF146">
        <v>28813.4</v>
      </c>
      <c r="GG146">
        <v>24923</v>
      </c>
      <c r="GH146">
        <v>30722</v>
      </c>
      <c r="GI146">
        <v>27877</v>
      </c>
      <c r="GJ146">
        <v>34635.599999999999</v>
      </c>
      <c r="GK146">
        <v>33701.1</v>
      </c>
      <c r="GL146">
        <v>40056.1</v>
      </c>
      <c r="GM146">
        <v>38862.699999999997</v>
      </c>
      <c r="GN146">
        <v>2.3055699999999999</v>
      </c>
      <c r="GO146">
        <v>1.5818000000000001</v>
      </c>
      <c r="GP146">
        <v>0</v>
      </c>
      <c r="GQ146">
        <v>6.2692899999999996E-2</v>
      </c>
      <c r="GR146">
        <v>999.9</v>
      </c>
      <c r="GS146">
        <v>33.681899999999999</v>
      </c>
      <c r="GT146">
        <v>65.5</v>
      </c>
      <c r="GU146">
        <v>36.6</v>
      </c>
      <c r="GV146">
        <v>39.948599999999999</v>
      </c>
      <c r="GW146">
        <v>50.6402</v>
      </c>
      <c r="GX146">
        <v>40.420699999999997</v>
      </c>
      <c r="GY146">
        <v>1</v>
      </c>
      <c r="GZ146">
        <v>0.83101899999999995</v>
      </c>
      <c r="HA146">
        <v>2.29128</v>
      </c>
      <c r="HB146">
        <v>20.190899999999999</v>
      </c>
      <c r="HC146">
        <v>5.2142900000000001</v>
      </c>
      <c r="HD146">
        <v>11.9755</v>
      </c>
      <c r="HE146">
        <v>4.98935</v>
      </c>
      <c r="HF146">
        <v>3.2925</v>
      </c>
      <c r="HG146">
        <v>8323.9</v>
      </c>
      <c r="HH146">
        <v>9999</v>
      </c>
      <c r="HI146">
        <v>9999</v>
      </c>
      <c r="HJ146">
        <v>970.3</v>
      </c>
      <c r="HK146">
        <v>4.9712399999999999</v>
      </c>
      <c r="HL146">
        <v>1.8740600000000001</v>
      </c>
      <c r="HM146">
        <v>1.87033</v>
      </c>
      <c r="HN146">
        <v>1.86991</v>
      </c>
      <c r="HO146">
        <v>1.8745799999999999</v>
      </c>
      <c r="HP146">
        <v>1.87127</v>
      </c>
      <c r="HQ146">
        <v>1.86676</v>
      </c>
      <c r="HR146">
        <v>1.87778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-2.4079999999999999</v>
      </c>
      <c r="IG146">
        <v>0.59760000000000002</v>
      </c>
      <c r="IH146">
        <v>-1.4143203888967211</v>
      </c>
      <c r="II146">
        <v>1.7196870422270779E-5</v>
      </c>
      <c r="IJ146">
        <v>-2.1741833173098589E-6</v>
      </c>
      <c r="IK146">
        <v>9.0595066644434051E-10</v>
      </c>
      <c r="IL146">
        <v>0.59756978560464113</v>
      </c>
      <c r="IM146">
        <v>0</v>
      </c>
      <c r="IN146">
        <v>0</v>
      </c>
      <c r="IO146">
        <v>0</v>
      </c>
      <c r="IP146">
        <v>17</v>
      </c>
      <c r="IQ146">
        <v>2050</v>
      </c>
      <c r="IR146">
        <v>3</v>
      </c>
      <c r="IS146">
        <v>34</v>
      </c>
      <c r="IT146">
        <v>158.30000000000001</v>
      </c>
      <c r="IU146">
        <v>158.19999999999999</v>
      </c>
      <c r="IV146">
        <v>1.9250499999999999</v>
      </c>
      <c r="IW146">
        <v>2.5366200000000001</v>
      </c>
      <c r="IX146">
        <v>1.49902</v>
      </c>
      <c r="IY146">
        <v>2.3022499999999999</v>
      </c>
      <c r="IZ146">
        <v>1.69678</v>
      </c>
      <c r="JA146">
        <v>2.3828100000000001</v>
      </c>
      <c r="JB146">
        <v>41.326099999999997</v>
      </c>
      <c r="JC146">
        <v>13.991899999999999</v>
      </c>
      <c r="JD146">
        <v>18</v>
      </c>
      <c r="JE146">
        <v>719.99699999999996</v>
      </c>
      <c r="JF146">
        <v>304.358</v>
      </c>
      <c r="JG146">
        <v>30.0014</v>
      </c>
      <c r="JH146">
        <v>37.993099999999998</v>
      </c>
      <c r="JI146">
        <v>29.999500000000001</v>
      </c>
      <c r="JJ146">
        <v>38.014099999999999</v>
      </c>
      <c r="JK146">
        <v>38.014299999999999</v>
      </c>
      <c r="JL146">
        <v>38.612299999999998</v>
      </c>
      <c r="JM146">
        <v>21.420500000000001</v>
      </c>
      <c r="JN146">
        <v>100</v>
      </c>
      <c r="JO146">
        <v>30</v>
      </c>
      <c r="JP146">
        <v>876.38599999999997</v>
      </c>
      <c r="JQ146">
        <v>34.313499999999998</v>
      </c>
      <c r="JR146">
        <v>97.9178</v>
      </c>
      <c r="JS146">
        <v>97.867599999999996</v>
      </c>
    </row>
    <row r="147" spans="1:279" x14ac:dyDescent="0.2">
      <c r="A147">
        <v>132</v>
      </c>
      <c r="B147">
        <v>1658325591.0999999</v>
      </c>
      <c r="C147">
        <v>523</v>
      </c>
      <c r="D147" t="s">
        <v>683</v>
      </c>
      <c r="E147" t="s">
        <v>684</v>
      </c>
      <c r="F147">
        <v>4</v>
      </c>
      <c r="G147">
        <v>1658325589.0999999</v>
      </c>
      <c r="H147">
        <f t="shared" si="100"/>
        <v>1.8246261420973202E-3</v>
      </c>
      <c r="I147">
        <f t="shared" si="101"/>
        <v>1.8246261420973202</v>
      </c>
      <c r="J147">
        <f t="shared" si="102"/>
        <v>13.685057890821877</v>
      </c>
      <c r="K147">
        <f t="shared" si="103"/>
        <v>847.42485714285715</v>
      </c>
      <c r="L147">
        <f t="shared" si="104"/>
        <v>587.16507426297801</v>
      </c>
      <c r="M147">
        <f t="shared" si="105"/>
        <v>59.446194928051334</v>
      </c>
      <c r="N147">
        <f t="shared" si="106"/>
        <v>85.795605789093628</v>
      </c>
      <c r="O147">
        <f t="shared" si="107"/>
        <v>9.3662121549215452E-2</v>
      </c>
      <c r="P147">
        <f t="shared" si="108"/>
        <v>2.7632890433293804</v>
      </c>
      <c r="Q147">
        <f t="shared" si="109"/>
        <v>9.1933523324697716E-2</v>
      </c>
      <c r="R147">
        <f t="shared" si="110"/>
        <v>5.7611102533496369E-2</v>
      </c>
      <c r="S147">
        <f t="shared" si="111"/>
        <v>194.41864204106739</v>
      </c>
      <c r="T147">
        <f t="shared" si="112"/>
        <v>35.523644815140585</v>
      </c>
      <c r="U147">
        <f t="shared" si="113"/>
        <v>34.699371428571432</v>
      </c>
      <c r="V147">
        <f t="shared" si="114"/>
        <v>5.5550158711407009</v>
      </c>
      <c r="W147">
        <f t="shared" si="115"/>
        <v>65.039255283514365</v>
      </c>
      <c r="X147">
        <f t="shared" si="116"/>
        <v>3.6368442304723354</v>
      </c>
      <c r="Y147">
        <f t="shared" si="117"/>
        <v>5.5917679478629791</v>
      </c>
      <c r="Z147">
        <f t="shared" si="118"/>
        <v>1.9181716406683655</v>
      </c>
      <c r="AA147">
        <f t="shared" si="119"/>
        <v>-80.466012866491823</v>
      </c>
      <c r="AB147">
        <f t="shared" si="120"/>
        <v>17.708804373142733</v>
      </c>
      <c r="AC147">
        <f t="shared" si="121"/>
        <v>1.4931574977088997</v>
      </c>
      <c r="AD147">
        <f t="shared" si="122"/>
        <v>133.1545910454272</v>
      </c>
      <c r="AE147">
        <f t="shared" si="123"/>
        <v>23.18451445790917</v>
      </c>
      <c r="AF147">
        <f t="shared" si="124"/>
        <v>1.8231492957236073</v>
      </c>
      <c r="AG147">
        <f t="shared" si="125"/>
        <v>13.685057890821877</v>
      </c>
      <c r="AH147">
        <v>901.30491845770689</v>
      </c>
      <c r="AI147">
        <v>881.57145454545434</v>
      </c>
      <c r="AJ147">
        <v>1.714682360447128</v>
      </c>
      <c r="AK147">
        <v>63.920997978006959</v>
      </c>
      <c r="AL147">
        <f t="shared" si="126"/>
        <v>1.8246261420973202</v>
      </c>
      <c r="AM147">
        <v>34.298887659997348</v>
      </c>
      <c r="AN147">
        <v>35.921624242424237</v>
      </c>
      <c r="AO147">
        <v>6.0937751582525812E-5</v>
      </c>
      <c r="AP147">
        <v>90.484430062809054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46938.440621170201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1009.4661855135064</v>
      </c>
      <c r="BI147">
        <f t="shared" si="133"/>
        <v>13.685057890821877</v>
      </c>
      <c r="BJ147" t="e">
        <f t="shared" si="134"/>
        <v>#DIV/0!</v>
      </c>
      <c r="BK147">
        <f t="shared" si="135"/>
        <v>1.3556727394350918E-2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1199.9528571428571</v>
      </c>
      <c r="CQ147">
        <f t="shared" si="147"/>
        <v>1009.4661855135064</v>
      </c>
      <c r="CR147">
        <f t="shared" si="148"/>
        <v>0.84125487055974169</v>
      </c>
      <c r="CS147">
        <f t="shared" si="149"/>
        <v>0.16202190018030135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1658325589.0999999</v>
      </c>
      <c r="CZ147">
        <v>847.42485714285715</v>
      </c>
      <c r="DA147">
        <v>870.24228571428569</v>
      </c>
      <c r="DB147">
        <v>35.922028571428562</v>
      </c>
      <c r="DC147">
        <v>34.300271428571428</v>
      </c>
      <c r="DD147">
        <v>849.83857142857153</v>
      </c>
      <c r="DE147">
        <v>35.324485714285707</v>
      </c>
      <c r="DF147">
        <v>650.2791428571428</v>
      </c>
      <c r="DG147">
        <v>101.14271428571431</v>
      </c>
      <c r="DH147">
        <v>0.1000154571428571</v>
      </c>
      <c r="DI147">
        <v>34.818242857142863</v>
      </c>
      <c r="DJ147">
        <v>999.89999999999986</v>
      </c>
      <c r="DK147">
        <v>34.699371428571432</v>
      </c>
      <c r="DL147">
        <v>0</v>
      </c>
      <c r="DM147">
        <v>0</v>
      </c>
      <c r="DN147">
        <v>8978.3914285714291</v>
      </c>
      <c r="DO147">
        <v>0</v>
      </c>
      <c r="DP147">
        <v>1492.6171428571431</v>
      </c>
      <c r="DQ147">
        <v>-22.81737142857143</v>
      </c>
      <c r="DR147">
        <v>879.00028571428561</v>
      </c>
      <c r="DS147">
        <v>901.15200000000004</v>
      </c>
      <c r="DT147">
        <v>1.621755714285714</v>
      </c>
      <c r="DU147">
        <v>870.24228571428569</v>
      </c>
      <c r="DV147">
        <v>34.300271428571428</v>
      </c>
      <c r="DW147">
        <v>3.6332599999999999</v>
      </c>
      <c r="DX147">
        <v>3.46923</v>
      </c>
      <c r="DY147">
        <v>27.255671428571429</v>
      </c>
      <c r="DZ147">
        <v>26.469899999999999</v>
      </c>
      <c r="EA147">
        <v>1199.9528571428571</v>
      </c>
      <c r="EB147">
        <v>0.95799442857142858</v>
      </c>
      <c r="EC147">
        <v>4.2005871428571442E-2</v>
      </c>
      <c r="ED147">
        <v>0</v>
      </c>
      <c r="EE147">
        <v>733.36585714285707</v>
      </c>
      <c r="EF147">
        <v>5.0001600000000002</v>
      </c>
      <c r="EG147">
        <v>10843.357142857139</v>
      </c>
      <c r="EH147">
        <v>9514.7842857142841</v>
      </c>
      <c r="EI147">
        <v>50.811999999999998</v>
      </c>
      <c r="EJ147">
        <v>53.25</v>
      </c>
      <c r="EK147">
        <v>52.061999999999998</v>
      </c>
      <c r="EL147">
        <v>52.061999999999998</v>
      </c>
      <c r="EM147">
        <v>52.419285714285706</v>
      </c>
      <c r="EN147">
        <v>1144.76</v>
      </c>
      <c r="EO147">
        <v>50.192857142857143</v>
      </c>
      <c r="EP147">
        <v>0</v>
      </c>
      <c r="EQ147">
        <v>768102.60000014305</v>
      </c>
      <c r="ER147">
        <v>0</v>
      </c>
      <c r="ES147">
        <v>732.19580769230788</v>
      </c>
      <c r="ET147">
        <v>13.95524787405961</v>
      </c>
      <c r="EU147">
        <v>168.68034183745209</v>
      </c>
      <c r="EV147">
        <v>10828.75</v>
      </c>
      <c r="EW147">
        <v>15</v>
      </c>
      <c r="EX147">
        <v>1658316094</v>
      </c>
      <c r="EY147" t="s">
        <v>416</v>
      </c>
      <c r="EZ147">
        <v>1658316090.5</v>
      </c>
      <c r="FA147">
        <v>1658316094</v>
      </c>
      <c r="FB147">
        <v>11</v>
      </c>
      <c r="FC147">
        <v>-0.13300000000000001</v>
      </c>
      <c r="FD147">
        <v>0.107</v>
      </c>
      <c r="FE147">
        <v>-1.72</v>
      </c>
      <c r="FF147">
        <v>0.44</v>
      </c>
      <c r="FG147">
        <v>415</v>
      </c>
      <c r="FH147">
        <v>29</v>
      </c>
      <c r="FI147">
        <v>0.15</v>
      </c>
      <c r="FJ147">
        <v>0.28000000000000003</v>
      </c>
      <c r="FK147">
        <v>-22.57387073170732</v>
      </c>
      <c r="FL147">
        <v>-1.6462912891986401</v>
      </c>
      <c r="FM147">
        <v>0.16985219578109581</v>
      </c>
      <c r="FN147">
        <v>0</v>
      </c>
      <c r="FO147">
        <v>731.25823529411764</v>
      </c>
      <c r="FP147">
        <v>13.49106188824598</v>
      </c>
      <c r="FQ147">
        <v>1.341204354715289</v>
      </c>
      <c r="FR147">
        <v>0</v>
      </c>
      <c r="FS147">
        <v>1.6486626829268289</v>
      </c>
      <c r="FT147">
        <v>-0.21868473867595581</v>
      </c>
      <c r="FU147">
        <v>2.2031407627979571E-2</v>
      </c>
      <c r="FV147">
        <v>0</v>
      </c>
      <c r="FW147">
        <v>0</v>
      </c>
      <c r="FX147">
        <v>3</v>
      </c>
      <c r="FY147" t="s">
        <v>425</v>
      </c>
      <c r="FZ147">
        <v>3.3673299999999999</v>
      </c>
      <c r="GA147">
        <v>2.8934600000000001</v>
      </c>
      <c r="GB147">
        <v>0.16211400000000001</v>
      </c>
      <c r="GC147">
        <v>0.16700000000000001</v>
      </c>
      <c r="GD147">
        <v>0.144672</v>
      </c>
      <c r="GE147">
        <v>0.143347</v>
      </c>
      <c r="GF147">
        <v>28784.400000000001</v>
      </c>
      <c r="GG147">
        <v>24897.7</v>
      </c>
      <c r="GH147">
        <v>30722.1</v>
      </c>
      <c r="GI147">
        <v>27877.1</v>
      </c>
      <c r="GJ147">
        <v>34635.5</v>
      </c>
      <c r="GK147">
        <v>33700.6</v>
      </c>
      <c r="GL147">
        <v>40056</v>
      </c>
      <c r="GM147">
        <v>38863</v>
      </c>
      <c r="GN147">
        <v>2.3057799999999999</v>
      </c>
      <c r="GO147">
        <v>1.5814999999999999</v>
      </c>
      <c r="GP147">
        <v>0</v>
      </c>
      <c r="GQ147">
        <v>6.3374600000000003E-2</v>
      </c>
      <c r="GR147">
        <v>999.9</v>
      </c>
      <c r="GS147">
        <v>33.681199999999997</v>
      </c>
      <c r="GT147">
        <v>65.5</v>
      </c>
      <c r="GU147">
        <v>36.700000000000003</v>
      </c>
      <c r="GV147">
        <v>40.166600000000003</v>
      </c>
      <c r="GW147">
        <v>50.700200000000002</v>
      </c>
      <c r="GX147">
        <v>39.7316</v>
      </c>
      <c r="GY147">
        <v>1</v>
      </c>
      <c r="GZ147">
        <v>0.83073200000000003</v>
      </c>
      <c r="HA147">
        <v>2.2951000000000001</v>
      </c>
      <c r="HB147">
        <v>20.190999999999999</v>
      </c>
      <c r="HC147">
        <v>5.2140000000000004</v>
      </c>
      <c r="HD147">
        <v>11.975199999999999</v>
      </c>
      <c r="HE147">
        <v>4.9896500000000001</v>
      </c>
      <c r="HF147">
        <v>3.2925</v>
      </c>
      <c r="HG147">
        <v>8323.9</v>
      </c>
      <c r="HH147">
        <v>9999</v>
      </c>
      <c r="HI147">
        <v>9999</v>
      </c>
      <c r="HJ147">
        <v>970.3</v>
      </c>
      <c r="HK147">
        <v>4.97126</v>
      </c>
      <c r="HL147">
        <v>1.8740699999999999</v>
      </c>
      <c r="HM147">
        <v>1.87035</v>
      </c>
      <c r="HN147">
        <v>1.8699399999999999</v>
      </c>
      <c r="HO147">
        <v>1.8746100000000001</v>
      </c>
      <c r="HP147">
        <v>1.8713299999999999</v>
      </c>
      <c r="HQ147">
        <v>1.86677</v>
      </c>
      <c r="HR147">
        <v>1.8778300000000001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-2.42</v>
      </c>
      <c r="IG147">
        <v>0.59760000000000002</v>
      </c>
      <c r="IH147">
        <v>-1.4143203888967211</v>
      </c>
      <c r="II147">
        <v>1.7196870422270779E-5</v>
      </c>
      <c r="IJ147">
        <v>-2.1741833173098589E-6</v>
      </c>
      <c r="IK147">
        <v>9.0595066644434051E-10</v>
      </c>
      <c r="IL147">
        <v>0.59756978560464113</v>
      </c>
      <c r="IM147">
        <v>0</v>
      </c>
      <c r="IN147">
        <v>0</v>
      </c>
      <c r="IO147">
        <v>0</v>
      </c>
      <c r="IP147">
        <v>17</v>
      </c>
      <c r="IQ147">
        <v>2050</v>
      </c>
      <c r="IR147">
        <v>3</v>
      </c>
      <c r="IS147">
        <v>34</v>
      </c>
      <c r="IT147">
        <v>158.30000000000001</v>
      </c>
      <c r="IU147">
        <v>158.30000000000001</v>
      </c>
      <c r="IV147">
        <v>1.93848</v>
      </c>
      <c r="IW147">
        <v>2.5415000000000001</v>
      </c>
      <c r="IX147">
        <v>1.49902</v>
      </c>
      <c r="IY147">
        <v>2.3022499999999999</v>
      </c>
      <c r="IZ147">
        <v>1.69678</v>
      </c>
      <c r="JA147">
        <v>2.36084</v>
      </c>
      <c r="JB147">
        <v>41.326099999999997</v>
      </c>
      <c r="JC147">
        <v>13.974399999999999</v>
      </c>
      <c r="JD147">
        <v>18</v>
      </c>
      <c r="JE147">
        <v>720.06899999999996</v>
      </c>
      <c r="JF147">
        <v>304.16000000000003</v>
      </c>
      <c r="JG147">
        <v>30.001200000000001</v>
      </c>
      <c r="JH147">
        <v>37.988100000000003</v>
      </c>
      <c r="JI147">
        <v>29.999600000000001</v>
      </c>
      <c r="JJ147">
        <v>38.005099999999999</v>
      </c>
      <c r="JK147">
        <v>38.005299999999998</v>
      </c>
      <c r="JL147">
        <v>38.8536</v>
      </c>
      <c r="JM147">
        <v>21.420500000000001</v>
      </c>
      <c r="JN147">
        <v>100</v>
      </c>
      <c r="JO147">
        <v>30</v>
      </c>
      <c r="JP147">
        <v>883.06500000000005</v>
      </c>
      <c r="JQ147">
        <v>34.313499999999998</v>
      </c>
      <c r="JR147">
        <v>97.917699999999996</v>
      </c>
      <c r="JS147">
        <v>97.868200000000002</v>
      </c>
    </row>
    <row r="148" spans="1:279" x14ac:dyDescent="0.2">
      <c r="A148">
        <v>133</v>
      </c>
      <c r="B148">
        <v>1658325595.0999999</v>
      </c>
      <c r="C148">
        <v>527</v>
      </c>
      <c r="D148" t="s">
        <v>685</v>
      </c>
      <c r="E148" t="s">
        <v>686</v>
      </c>
      <c r="F148">
        <v>4</v>
      </c>
      <c r="G148">
        <v>1658325592.7874999</v>
      </c>
      <c r="H148">
        <f t="shared" si="100"/>
        <v>1.8172297985251046E-3</v>
      </c>
      <c r="I148">
        <f t="shared" si="101"/>
        <v>1.8172297985251047</v>
      </c>
      <c r="J148">
        <f t="shared" si="102"/>
        <v>13.710347733089776</v>
      </c>
      <c r="K148">
        <f t="shared" si="103"/>
        <v>853.49762499999997</v>
      </c>
      <c r="L148">
        <f t="shared" si="104"/>
        <v>591.42296875408465</v>
      </c>
      <c r="M148">
        <f t="shared" si="105"/>
        <v>59.876948744003549</v>
      </c>
      <c r="N148">
        <f t="shared" si="106"/>
        <v>86.409957416623939</v>
      </c>
      <c r="O148">
        <f t="shared" si="107"/>
        <v>9.3186175935592738E-2</v>
      </c>
      <c r="P148">
        <f t="shared" si="108"/>
        <v>2.7671336617206683</v>
      </c>
      <c r="Q148">
        <f t="shared" si="109"/>
        <v>9.1477258479186002E-2</v>
      </c>
      <c r="R148">
        <f t="shared" si="110"/>
        <v>5.7324215656813199E-2</v>
      </c>
      <c r="S148">
        <f t="shared" si="111"/>
        <v>194.42814036251795</v>
      </c>
      <c r="T148">
        <f t="shared" si="112"/>
        <v>35.527072110591746</v>
      </c>
      <c r="U148">
        <f t="shared" si="113"/>
        <v>34.704825</v>
      </c>
      <c r="V148">
        <f t="shared" si="114"/>
        <v>5.5566973718912926</v>
      </c>
      <c r="W148">
        <f t="shared" si="115"/>
        <v>65.030324069758123</v>
      </c>
      <c r="X148">
        <f t="shared" si="116"/>
        <v>3.6367999596999629</v>
      </c>
      <c r="Y148">
        <f t="shared" si="117"/>
        <v>5.5924678397708156</v>
      </c>
      <c r="Z148">
        <f t="shared" si="118"/>
        <v>1.9198974121913297</v>
      </c>
      <c r="AA148">
        <f t="shared" si="119"/>
        <v>-80.139834114957111</v>
      </c>
      <c r="AB148">
        <f t="shared" si="120"/>
        <v>17.256594300859408</v>
      </c>
      <c r="AC148">
        <f t="shared" si="121"/>
        <v>1.4530613999980673</v>
      </c>
      <c r="AD148">
        <f t="shared" si="122"/>
        <v>132.99796194841832</v>
      </c>
      <c r="AE148">
        <f t="shared" si="123"/>
        <v>23.187629501381625</v>
      </c>
      <c r="AF148">
        <f t="shared" si="124"/>
        <v>1.8145282155255664</v>
      </c>
      <c r="AG148">
        <f t="shared" si="125"/>
        <v>13.710347733089776</v>
      </c>
      <c r="AH148">
        <v>908.13920373753831</v>
      </c>
      <c r="AI148">
        <v>888.39795757575723</v>
      </c>
      <c r="AJ148">
        <v>1.7101454162087451</v>
      </c>
      <c r="AK148">
        <v>63.920997978006959</v>
      </c>
      <c r="AL148">
        <f t="shared" si="126"/>
        <v>1.8172297985251047</v>
      </c>
      <c r="AM148">
        <v>34.306894837740053</v>
      </c>
      <c r="AN148">
        <v>35.924055151515162</v>
      </c>
      <c r="AO148">
        <v>-1.042982918466636E-4</v>
      </c>
      <c r="AP148">
        <v>90.484430062809054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47043.18757941787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1009.516274799232</v>
      </c>
      <c r="BI148">
        <f t="shared" si="133"/>
        <v>13.710347733089776</v>
      </c>
      <c r="BJ148" t="e">
        <f t="shared" si="134"/>
        <v>#DIV/0!</v>
      </c>
      <c r="BK148">
        <f t="shared" si="135"/>
        <v>1.3581106194465689E-2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1200.0125</v>
      </c>
      <c r="CQ148">
        <f t="shared" si="147"/>
        <v>1009.516274799232</v>
      </c>
      <c r="CR148">
        <f t="shared" si="148"/>
        <v>0.84125479926186764</v>
      </c>
      <c r="CS148">
        <f t="shared" si="149"/>
        <v>0.16202176257540479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1658325592.7874999</v>
      </c>
      <c r="CZ148">
        <v>853.49762499999997</v>
      </c>
      <c r="DA148">
        <v>876.32275000000004</v>
      </c>
      <c r="DB148">
        <v>35.921787500000001</v>
      </c>
      <c r="DC148">
        <v>34.307599999999987</v>
      </c>
      <c r="DD148">
        <v>855.92212500000005</v>
      </c>
      <c r="DE148">
        <v>35.324199999999998</v>
      </c>
      <c r="DF148">
        <v>650.239375</v>
      </c>
      <c r="DG148">
        <v>101.142375</v>
      </c>
      <c r="DH148">
        <v>9.9801762500000002E-2</v>
      </c>
      <c r="DI148">
        <v>34.820500000000003</v>
      </c>
      <c r="DJ148">
        <v>999.9</v>
      </c>
      <c r="DK148">
        <v>34.704825</v>
      </c>
      <c r="DL148">
        <v>0</v>
      </c>
      <c r="DM148">
        <v>0</v>
      </c>
      <c r="DN148">
        <v>8998.8274999999994</v>
      </c>
      <c r="DO148">
        <v>0</v>
      </c>
      <c r="DP148">
        <v>1492.0062499999999</v>
      </c>
      <c r="DQ148">
        <v>-22.824974999999998</v>
      </c>
      <c r="DR148">
        <v>885.29925000000003</v>
      </c>
      <c r="DS148">
        <v>907.455375</v>
      </c>
      <c r="DT148">
        <v>1.61416</v>
      </c>
      <c r="DU148">
        <v>876.32275000000004</v>
      </c>
      <c r="DV148">
        <v>34.307599999999987</v>
      </c>
      <c r="DW148">
        <v>3.6332200000000001</v>
      </c>
      <c r="DX148">
        <v>3.4699624999999998</v>
      </c>
      <c r="DY148">
        <v>27.255487500000001</v>
      </c>
      <c r="DZ148">
        <v>26.473475000000001</v>
      </c>
      <c r="EA148">
        <v>1200.0125</v>
      </c>
      <c r="EB148">
        <v>0.95799674999999995</v>
      </c>
      <c r="EC148">
        <v>4.2003387500000003E-2</v>
      </c>
      <c r="ED148">
        <v>0</v>
      </c>
      <c r="EE148">
        <v>734.27087500000005</v>
      </c>
      <c r="EF148">
        <v>5.0001600000000002</v>
      </c>
      <c r="EG148">
        <v>10852.625</v>
      </c>
      <c r="EH148">
        <v>9515.2712499999998</v>
      </c>
      <c r="EI148">
        <v>50.804250000000003</v>
      </c>
      <c r="EJ148">
        <v>53.25</v>
      </c>
      <c r="EK148">
        <v>52.03875</v>
      </c>
      <c r="EL148">
        <v>52.030999999999999</v>
      </c>
      <c r="EM148">
        <v>52.429250000000003</v>
      </c>
      <c r="EN148">
        <v>1144.82</v>
      </c>
      <c r="EO148">
        <v>50.192500000000003</v>
      </c>
      <c r="EP148">
        <v>0</v>
      </c>
      <c r="EQ148">
        <v>768106.20000004768</v>
      </c>
      <c r="ER148">
        <v>0</v>
      </c>
      <c r="ES148">
        <v>733.0369615384617</v>
      </c>
      <c r="ET148">
        <v>13.66998289488842</v>
      </c>
      <c r="EU148">
        <v>164.95726470201669</v>
      </c>
      <c r="EV148">
        <v>10838.207692307689</v>
      </c>
      <c r="EW148">
        <v>15</v>
      </c>
      <c r="EX148">
        <v>1658316094</v>
      </c>
      <c r="EY148" t="s">
        <v>416</v>
      </c>
      <c r="EZ148">
        <v>1658316090.5</v>
      </c>
      <c r="FA148">
        <v>1658316094</v>
      </c>
      <c r="FB148">
        <v>11</v>
      </c>
      <c r="FC148">
        <v>-0.13300000000000001</v>
      </c>
      <c r="FD148">
        <v>0.107</v>
      </c>
      <c r="FE148">
        <v>-1.72</v>
      </c>
      <c r="FF148">
        <v>0.44</v>
      </c>
      <c r="FG148">
        <v>415</v>
      </c>
      <c r="FH148">
        <v>29</v>
      </c>
      <c r="FI148">
        <v>0.15</v>
      </c>
      <c r="FJ148">
        <v>0.28000000000000003</v>
      </c>
      <c r="FK148">
        <v>-22.673714634146339</v>
      </c>
      <c r="FL148">
        <v>-1.27809616724741</v>
      </c>
      <c r="FM148">
        <v>0.13011463156316189</v>
      </c>
      <c r="FN148">
        <v>0</v>
      </c>
      <c r="FO148">
        <v>732.2122352941177</v>
      </c>
      <c r="FP148">
        <v>13.51828877182554</v>
      </c>
      <c r="FQ148">
        <v>1.342644713611771</v>
      </c>
      <c r="FR148">
        <v>0</v>
      </c>
      <c r="FS148">
        <v>1.6356734146341469</v>
      </c>
      <c r="FT148">
        <v>-0.17391804878048919</v>
      </c>
      <c r="FU148">
        <v>1.7683229978898519E-2</v>
      </c>
      <c r="FV148">
        <v>0</v>
      </c>
      <c r="FW148">
        <v>0</v>
      </c>
      <c r="FX148">
        <v>3</v>
      </c>
      <c r="FY148" t="s">
        <v>425</v>
      </c>
      <c r="FZ148">
        <v>3.3671799999999998</v>
      </c>
      <c r="GA148">
        <v>2.8936700000000002</v>
      </c>
      <c r="GB148">
        <v>0.16295399999999999</v>
      </c>
      <c r="GC148">
        <v>0.16782900000000001</v>
      </c>
      <c r="GD148">
        <v>0.14468600000000001</v>
      </c>
      <c r="GE148">
        <v>0.143369</v>
      </c>
      <c r="GF148">
        <v>28756</v>
      </c>
      <c r="GG148">
        <v>24872.7</v>
      </c>
      <c r="GH148">
        <v>30722.7</v>
      </c>
      <c r="GI148">
        <v>27877</v>
      </c>
      <c r="GJ148">
        <v>34635.699999999997</v>
      </c>
      <c r="GK148">
        <v>33699.9</v>
      </c>
      <c r="GL148">
        <v>40056.800000000003</v>
      </c>
      <c r="GM148">
        <v>38863.199999999997</v>
      </c>
      <c r="GN148">
        <v>2.3058000000000001</v>
      </c>
      <c r="GO148">
        <v>1.58175</v>
      </c>
      <c r="GP148">
        <v>0</v>
      </c>
      <c r="GQ148">
        <v>6.3434199999999996E-2</v>
      </c>
      <c r="GR148">
        <v>999.9</v>
      </c>
      <c r="GS148">
        <v>33.6828</v>
      </c>
      <c r="GT148">
        <v>65.5</v>
      </c>
      <c r="GU148">
        <v>36.700000000000003</v>
      </c>
      <c r="GV148">
        <v>40.1661</v>
      </c>
      <c r="GW148">
        <v>50.6402</v>
      </c>
      <c r="GX148">
        <v>40.048099999999998</v>
      </c>
      <c r="GY148">
        <v>1</v>
      </c>
      <c r="GZ148">
        <v>0.830183</v>
      </c>
      <c r="HA148">
        <v>2.2982499999999999</v>
      </c>
      <c r="HB148">
        <v>20.190799999999999</v>
      </c>
      <c r="HC148">
        <v>5.2137000000000002</v>
      </c>
      <c r="HD148">
        <v>11.9754</v>
      </c>
      <c r="HE148">
        <v>4.9896000000000003</v>
      </c>
      <c r="HF148">
        <v>3.2925</v>
      </c>
      <c r="HG148">
        <v>8323.9</v>
      </c>
      <c r="HH148">
        <v>9999</v>
      </c>
      <c r="HI148">
        <v>9999</v>
      </c>
      <c r="HJ148">
        <v>970.3</v>
      </c>
      <c r="HK148">
        <v>4.9712500000000004</v>
      </c>
      <c r="HL148">
        <v>1.8740699999999999</v>
      </c>
      <c r="HM148">
        <v>1.8703099999999999</v>
      </c>
      <c r="HN148">
        <v>1.86995</v>
      </c>
      <c r="HO148">
        <v>1.87459</v>
      </c>
      <c r="HP148">
        <v>1.8712899999999999</v>
      </c>
      <c r="HQ148">
        <v>1.86676</v>
      </c>
      <c r="HR148">
        <v>1.87781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-2.431</v>
      </c>
      <c r="IG148">
        <v>0.59760000000000002</v>
      </c>
      <c r="IH148">
        <v>-1.4143203888967211</v>
      </c>
      <c r="II148">
        <v>1.7196870422270779E-5</v>
      </c>
      <c r="IJ148">
        <v>-2.1741833173098589E-6</v>
      </c>
      <c r="IK148">
        <v>9.0595066644434051E-10</v>
      </c>
      <c r="IL148">
        <v>0.59756978560464113</v>
      </c>
      <c r="IM148">
        <v>0</v>
      </c>
      <c r="IN148">
        <v>0</v>
      </c>
      <c r="IO148">
        <v>0</v>
      </c>
      <c r="IP148">
        <v>17</v>
      </c>
      <c r="IQ148">
        <v>2050</v>
      </c>
      <c r="IR148">
        <v>3</v>
      </c>
      <c r="IS148">
        <v>34</v>
      </c>
      <c r="IT148">
        <v>158.4</v>
      </c>
      <c r="IU148">
        <v>158.4</v>
      </c>
      <c r="IV148">
        <v>1.94946</v>
      </c>
      <c r="IW148">
        <v>2.5463900000000002</v>
      </c>
      <c r="IX148">
        <v>1.49902</v>
      </c>
      <c r="IY148">
        <v>2.3022499999999999</v>
      </c>
      <c r="IZ148">
        <v>1.69678</v>
      </c>
      <c r="JA148">
        <v>2.2399900000000001</v>
      </c>
      <c r="JB148">
        <v>41.326099999999997</v>
      </c>
      <c r="JC148">
        <v>13.9657</v>
      </c>
      <c r="JD148">
        <v>18</v>
      </c>
      <c r="JE148">
        <v>720.00699999999995</v>
      </c>
      <c r="JF148">
        <v>304.25200000000001</v>
      </c>
      <c r="JG148">
        <v>30.001100000000001</v>
      </c>
      <c r="JH148">
        <v>37.982199999999999</v>
      </c>
      <c r="JI148">
        <v>29.999600000000001</v>
      </c>
      <c r="JJ148">
        <v>37.997500000000002</v>
      </c>
      <c r="JK148">
        <v>37.997100000000003</v>
      </c>
      <c r="JL148">
        <v>39.098599999999998</v>
      </c>
      <c r="JM148">
        <v>21.420500000000001</v>
      </c>
      <c r="JN148">
        <v>100</v>
      </c>
      <c r="JO148">
        <v>30</v>
      </c>
      <c r="JP148">
        <v>889.74300000000005</v>
      </c>
      <c r="JQ148">
        <v>34.313499999999998</v>
      </c>
      <c r="JR148">
        <v>97.919600000000003</v>
      </c>
      <c r="JS148">
        <v>97.868399999999994</v>
      </c>
    </row>
    <row r="149" spans="1:279" x14ac:dyDescent="0.2">
      <c r="A149">
        <v>134</v>
      </c>
      <c r="B149">
        <v>1658325599.0999999</v>
      </c>
      <c r="C149">
        <v>531</v>
      </c>
      <c r="D149" t="s">
        <v>687</v>
      </c>
      <c r="E149" t="s">
        <v>688</v>
      </c>
      <c r="F149">
        <v>4</v>
      </c>
      <c r="G149">
        <v>1658325597.0999999</v>
      </c>
      <c r="H149">
        <f t="shared" si="100"/>
        <v>1.8158203189924393E-3</v>
      </c>
      <c r="I149">
        <f t="shared" si="101"/>
        <v>1.8158203189924393</v>
      </c>
      <c r="J149">
        <f t="shared" si="102"/>
        <v>13.736944934540622</v>
      </c>
      <c r="K149">
        <f t="shared" si="103"/>
        <v>860.59371428571444</v>
      </c>
      <c r="L149">
        <f t="shared" si="104"/>
        <v>597.4460848016414</v>
      </c>
      <c r="M149">
        <f t="shared" si="105"/>
        <v>60.486955937769565</v>
      </c>
      <c r="N149">
        <f t="shared" si="106"/>
        <v>87.128688931996564</v>
      </c>
      <c r="O149">
        <f t="shared" si="107"/>
        <v>9.3036026012440168E-2</v>
      </c>
      <c r="P149">
        <f t="shared" si="108"/>
        <v>2.7660438648340757</v>
      </c>
      <c r="Q149">
        <f t="shared" si="109"/>
        <v>9.1331899084031512E-2</v>
      </c>
      <c r="R149">
        <f t="shared" si="110"/>
        <v>5.7232946048611122E-2</v>
      </c>
      <c r="S149">
        <f t="shared" si="111"/>
        <v>194.43271546964488</v>
      </c>
      <c r="T149">
        <f t="shared" si="112"/>
        <v>35.532995899182254</v>
      </c>
      <c r="U149">
        <f t="shared" si="113"/>
        <v>34.711242857142857</v>
      </c>
      <c r="V149">
        <f t="shared" si="114"/>
        <v>5.5586767577452179</v>
      </c>
      <c r="W149">
        <f t="shared" si="115"/>
        <v>65.019095071018995</v>
      </c>
      <c r="X149">
        <f t="shared" si="116"/>
        <v>3.637232067969669</v>
      </c>
      <c r="Y149">
        <f t="shared" si="117"/>
        <v>5.5940982629745868</v>
      </c>
      <c r="Z149">
        <f t="shared" si="118"/>
        <v>1.9214446897755488</v>
      </c>
      <c r="AA149">
        <f t="shared" si="119"/>
        <v>-80.077676067566571</v>
      </c>
      <c r="AB149">
        <f t="shared" si="120"/>
        <v>17.076708886241907</v>
      </c>
      <c r="AC149">
        <f t="shared" si="121"/>
        <v>1.4385628421493117</v>
      </c>
      <c r="AD149">
        <f t="shared" si="122"/>
        <v>132.87031113046953</v>
      </c>
      <c r="AE149">
        <f t="shared" si="123"/>
        <v>23.218723587352319</v>
      </c>
      <c r="AF149">
        <f t="shared" si="124"/>
        <v>1.813341320377349</v>
      </c>
      <c r="AG149">
        <f t="shared" si="125"/>
        <v>13.736944934540622</v>
      </c>
      <c r="AH149">
        <v>914.97541716409</v>
      </c>
      <c r="AI149">
        <v>895.22419393939344</v>
      </c>
      <c r="AJ149">
        <v>1.706347883627473</v>
      </c>
      <c r="AK149">
        <v>63.920997978006959</v>
      </c>
      <c r="AL149">
        <f t="shared" si="126"/>
        <v>1.8158203189924393</v>
      </c>
      <c r="AM149">
        <v>34.311534806157333</v>
      </c>
      <c r="AN149">
        <v>35.926186060606042</v>
      </c>
      <c r="AO149">
        <v>1.1369867338492809E-4</v>
      </c>
      <c r="AP149">
        <v>90.484430062809054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47012.587544080663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1009.5394712277953</v>
      </c>
      <c r="BI149">
        <f t="shared" si="133"/>
        <v>13.736944934540622</v>
      </c>
      <c r="BJ149" t="e">
        <f t="shared" si="134"/>
        <v>#DIV/0!</v>
      </c>
      <c r="BK149">
        <f t="shared" si="135"/>
        <v>1.3607140013885579E-2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1200.04</v>
      </c>
      <c r="CQ149">
        <f t="shared" si="147"/>
        <v>1009.5394712277953</v>
      </c>
      <c r="CR149">
        <f t="shared" si="148"/>
        <v>0.84125485086146734</v>
      </c>
      <c r="CS149">
        <f t="shared" si="149"/>
        <v>0.16202186216263198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1658325597.0999999</v>
      </c>
      <c r="CZ149">
        <v>860.59371428571444</v>
      </c>
      <c r="DA149">
        <v>883.45771428571425</v>
      </c>
      <c r="DB149">
        <v>35.925928571428571</v>
      </c>
      <c r="DC149">
        <v>34.312857142857141</v>
      </c>
      <c r="DD149">
        <v>863.03028571428547</v>
      </c>
      <c r="DE149">
        <v>35.328328571428571</v>
      </c>
      <c r="DF149">
        <v>650.26085714285716</v>
      </c>
      <c r="DG149">
        <v>101.1424285714286</v>
      </c>
      <c r="DH149">
        <v>0.10010607142857141</v>
      </c>
      <c r="DI149">
        <v>34.825757142857142</v>
      </c>
      <c r="DJ149">
        <v>999.89999999999986</v>
      </c>
      <c r="DK149">
        <v>34.711242857142857</v>
      </c>
      <c r="DL149">
        <v>0</v>
      </c>
      <c r="DM149">
        <v>0</v>
      </c>
      <c r="DN149">
        <v>8993.0357142857138</v>
      </c>
      <c r="DO149">
        <v>0</v>
      </c>
      <c r="DP149">
        <v>1491.264285714286</v>
      </c>
      <c r="DQ149">
        <v>-22.863771428571429</v>
      </c>
      <c r="DR149">
        <v>892.66371428571415</v>
      </c>
      <c r="DS149">
        <v>914.84871428571444</v>
      </c>
      <c r="DT149">
        <v>1.613055714285714</v>
      </c>
      <c r="DU149">
        <v>883.45771428571425</v>
      </c>
      <c r="DV149">
        <v>34.312857142857141</v>
      </c>
      <c r="DW149">
        <v>3.6336314285714288</v>
      </c>
      <c r="DX149">
        <v>3.4704814285714281</v>
      </c>
      <c r="DY149">
        <v>27.257428571428569</v>
      </c>
      <c r="DZ149">
        <v>26.476028571428571</v>
      </c>
      <c r="EA149">
        <v>1200.04</v>
      </c>
      <c r="EB149">
        <v>0.95799585714285718</v>
      </c>
      <c r="EC149">
        <v>4.2004342857142857E-2</v>
      </c>
      <c r="ED149">
        <v>0</v>
      </c>
      <c r="EE149">
        <v>735.16357142857134</v>
      </c>
      <c r="EF149">
        <v>5.0001600000000002</v>
      </c>
      <c r="EG149">
        <v>10863.11428571429</v>
      </c>
      <c r="EH149">
        <v>9515.488571428572</v>
      </c>
      <c r="EI149">
        <v>50.811999999999998</v>
      </c>
      <c r="EJ149">
        <v>53.25</v>
      </c>
      <c r="EK149">
        <v>51.973142857142861</v>
      </c>
      <c r="EL149">
        <v>52.053142857142859</v>
      </c>
      <c r="EM149">
        <v>52.428142857142859</v>
      </c>
      <c r="EN149">
        <v>1144.8442857142859</v>
      </c>
      <c r="EO149">
        <v>50.195714285714288</v>
      </c>
      <c r="EP149">
        <v>0</v>
      </c>
      <c r="EQ149">
        <v>768110.40000009537</v>
      </c>
      <c r="ER149">
        <v>0</v>
      </c>
      <c r="ES149">
        <v>734.05219999999997</v>
      </c>
      <c r="ET149">
        <v>13.34199999928726</v>
      </c>
      <c r="EU149">
        <v>146.77692302372901</v>
      </c>
      <c r="EV149">
        <v>10850.056</v>
      </c>
      <c r="EW149">
        <v>15</v>
      </c>
      <c r="EX149">
        <v>1658316094</v>
      </c>
      <c r="EY149" t="s">
        <v>416</v>
      </c>
      <c r="EZ149">
        <v>1658316090.5</v>
      </c>
      <c r="FA149">
        <v>1658316094</v>
      </c>
      <c r="FB149">
        <v>11</v>
      </c>
      <c r="FC149">
        <v>-0.13300000000000001</v>
      </c>
      <c r="FD149">
        <v>0.107</v>
      </c>
      <c r="FE149">
        <v>-1.72</v>
      </c>
      <c r="FF149">
        <v>0.44</v>
      </c>
      <c r="FG149">
        <v>415</v>
      </c>
      <c r="FH149">
        <v>29</v>
      </c>
      <c r="FI149">
        <v>0.15</v>
      </c>
      <c r="FJ149">
        <v>0.28000000000000003</v>
      </c>
      <c r="FK149">
        <v>-22.73289512195122</v>
      </c>
      <c r="FL149">
        <v>-1.0103707317073209</v>
      </c>
      <c r="FM149">
        <v>0.1106182006618623</v>
      </c>
      <c r="FN149">
        <v>0</v>
      </c>
      <c r="FO149">
        <v>733.1700882352942</v>
      </c>
      <c r="FP149">
        <v>13.30834224985859</v>
      </c>
      <c r="FQ149">
        <v>1.32075745575046</v>
      </c>
      <c r="FR149">
        <v>0</v>
      </c>
      <c r="FS149">
        <v>1.6256804878048781</v>
      </c>
      <c r="FT149">
        <v>-0.11333080139372639</v>
      </c>
      <c r="FU149">
        <v>1.166095401511104E-2</v>
      </c>
      <c r="FV149">
        <v>0</v>
      </c>
      <c r="FW149">
        <v>0</v>
      </c>
      <c r="FX149">
        <v>3</v>
      </c>
      <c r="FY149" t="s">
        <v>425</v>
      </c>
      <c r="FZ149">
        <v>3.3670300000000002</v>
      </c>
      <c r="GA149">
        <v>2.8936500000000001</v>
      </c>
      <c r="GB149">
        <v>0.16378699999999999</v>
      </c>
      <c r="GC149">
        <v>0.168687</v>
      </c>
      <c r="GD149">
        <v>0.14469699999999999</v>
      </c>
      <c r="GE149">
        <v>0.14338699999999999</v>
      </c>
      <c r="GF149">
        <v>28728.6</v>
      </c>
      <c r="GG149">
        <v>24846.5</v>
      </c>
      <c r="GH149">
        <v>30724</v>
      </c>
      <c r="GI149">
        <v>27876.400000000001</v>
      </c>
      <c r="GJ149">
        <v>34636.800000000003</v>
      </c>
      <c r="GK149">
        <v>33698</v>
      </c>
      <c r="GL149">
        <v>40058.6</v>
      </c>
      <c r="GM149">
        <v>38861.800000000003</v>
      </c>
      <c r="GN149">
        <v>2.3054999999999999</v>
      </c>
      <c r="GO149">
        <v>1.5816699999999999</v>
      </c>
      <c r="GP149">
        <v>0</v>
      </c>
      <c r="GQ149">
        <v>6.3437999999999994E-2</v>
      </c>
      <c r="GR149">
        <v>999.9</v>
      </c>
      <c r="GS149">
        <v>33.687399999999997</v>
      </c>
      <c r="GT149">
        <v>65.5</v>
      </c>
      <c r="GU149">
        <v>36.700000000000003</v>
      </c>
      <c r="GV149">
        <v>40.163499999999999</v>
      </c>
      <c r="GW149">
        <v>50.610199999999999</v>
      </c>
      <c r="GX149">
        <v>40.609000000000002</v>
      </c>
      <c r="GY149">
        <v>1</v>
      </c>
      <c r="GZ149">
        <v>0.82986300000000002</v>
      </c>
      <c r="HA149">
        <v>2.2959700000000001</v>
      </c>
      <c r="HB149">
        <v>20.190999999999999</v>
      </c>
      <c r="HC149">
        <v>5.2142900000000001</v>
      </c>
      <c r="HD149">
        <v>11.974600000000001</v>
      </c>
      <c r="HE149">
        <v>4.9896000000000003</v>
      </c>
      <c r="HF149">
        <v>3.2925</v>
      </c>
      <c r="HG149">
        <v>8324.1</v>
      </c>
      <c r="HH149">
        <v>9999</v>
      </c>
      <c r="HI149">
        <v>9999</v>
      </c>
      <c r="HJ149">
        <v>970.3</v>
      </c>
      <c r="HK149">
        <v>4.9712500000000004</v>
      </c>
      <c r="HL149">
        <v>1.8740600000000001</v>
      </c>
      <c r="HM149">
        <v>1.87033</v>
      </c>
      <c r="HN149">
        <v>1.8699399999999999</v>
      </c>
      <c r="HO149">
        <v>1.8745799999999999</v>
      </c>
      <c r="HP149">
        <v>1.87131</v>
      </c>
      <c r="HQ149">
        <v>1.86676</v>
      </c>
      <c r="HR149">
        <v>1.8777900000000001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-2.4430000000000001</v>
      </c>
      <c r="IG149">
        <v>0.59760000000000002</v>
      </c>
      <c r="IH149">
        <v>-1.4143203888967211</v>
      </c>
      <c r="II149">
        <v>1.7196870422270779E-5</v>
      </c>
      <c r="IJ149">
        <v>-2.1741833173098589E-6</v>
      </c>
      <c r="IK149">
        <v>9.0595066644434051E-10</v>
      </c>
      <c r="IL149">
        <v>0.59756978560464113</v>
      </c>
      <c r="IM149">
        <v>0</v>
      </c>
      <c r="IN149">
        <v>0</v>
      </c>
      <c r="IO149">
        <v>0</v>
      </c>
      <c r="IP149">
        <v>17</v>
      </c>
      <c r="IQ149">
        <v>2050</v>
      </c>
      <c r="IR149">
        <v>3</v>
      </c>
      <c r="IS149">
        <v>34</v>
      </c>
      <c r="IT149">
        <v>158.5</v>
      </c>
      <c r="IU149">
        <v>158.4</v>
      </c>
      <c r="IV149">
        <v>1.96167</v>
      </c>
      <c r="IW149">
        <v>2.5415000000000001</v>
      </c>
      <c r="IX149">
        <v>1.49902</v>
      </c>
      <c r="IY149">
        <v>2.3034699999999999</v>
      </c>
      <c r="IZ149">
        <v>1.69678</v>
      </c>
      <c r="JA149">
        <v>2.3791500000000001</v>
      </c>
      <c r="JB149">
        <v>41.326099999999997</v>
      </c>
      <c r="JC149">
        <v>13.9832</v>
      </c>
      <c r="JD149">
        <v>18</v>
      </c>
      <c r="JE149">
        <v>719.65499999999997</v>
      </c>
      <c r="JF149">
        <v>304.17500000000001</v>
      </c>
      <c r="JG149">
        <v>30.0001</v>
      </c>
      <c r="JH149">
        <v>37.9773</v>
      </c>
      <c r="JI149">
        <v>29.999600000000001</v>
      </c>
      <c r="JJ149">
        <v>37.988700000000001</v>
      </c>
      <c r="JK149">
        <v>37.988900000000001</v>
      </c>
      <c r="JL149">
        <v>39.338900000000002</v>
      </c>
      <c r="JM149">
        <v>21.420500000000001</v>
      </c>
      <c r="JN149">
        <v>100</v>
      </c>
      <c r="JO149">
        <v>30</v>
      </c>
      <c r="JP149">
        <v>896.42200000000003</v>
      </c>
      <c r="JQ149">
        <v>34.313499999999998</v>
      </c>
      <c r="JR149">
        <v>97.924000000000007</v>
      </c>
      <c r="JS149">
        <v>97.865499999999997</v>
      </c>
    </row>
    <row r="150" spans="1:279" x14ac:dyDescent="0.2">
      <c r="A150">
        <v>135</v>
      </c>
      <c r="B150">
        <v>1658325603.0999999</v>
      </c>
      <c r="C150">
        <v>535</v>
      </c>
      <c r="D150" t="s">
        <v>689</v>
      </c>
      <c r="E150" t="s">
        <v>690</v>
      </c>
      <c r="F150">
        <v>4</v>
      </c>
      <c r="G150">
        <v>1658325600.7874999</v>
      </c>
      <c r="H150">
        <f t="shared" si="100"/>
        <v>1.8116978821572872E-3</v>
      </c>
      <c r="I150">
        <f t="shared" si="101"/>
        <v>1.8116978821572873</v>
      </c>
      <c r="J150">
        <f t="shared" si="102"/>
        <v>13.993940065999718</v>
      </c>
      <c r="K150">
        <f t="shared" si="103"/>
        <v>866.65274999999997</v>
      </c>
      <c r="L150">
        <f t="shared" si="104"/>
        <v>598.18494046115075</v>
      </c>
      <c r="M150">
        <f t="shared" si="105"/>
        <v>60.561654767221988</v>
      </c>
      <c r="N150">
        <f t="shared" si="106"/>
        <v>87.741969244664148</v>
      </c>
      <c r="O150">
        <f t="shared" si="107"/>
        <v>9.2762823806067332E-2</v>
      </c>
      <c r="P150">
        <f t="shared" si="108"/>
        <v>2.7668691134259342</v>
      </c>
      <c r="Q150">
        <f t="shared" si="109"/>
        <v>9.1069087740567725E-2</v>
      </c>
      <c r="R150">
        <f t="shared" si="110"/>
        <v>5.7067779422318395E-2</v>
      </c>
      <c r="S150">
        <f t="shared" si="111"/>
        <v>194.41642461251385</v>
      </c>
      <c r="T150">
        <f t="shared" si="112"/>
        <v>35.542113081472159</v>
      </c>
      <c r="U150">
        <f t="shared" si="113"/>
        <v>34.715762499999997</v>
      </c>
      <c r="V150">
        <f t="shared" si="114"/>
        <v>5.5600710669735518</v>
      </c>
      <c r="W150">
        <f t="shared" si="115"/>
        <v>64.993564625024874</v>
      </c>
      <c r="X150">
        <f t="shared" si="116"/>
        <v>3.6374759877124858</v>
      </c>
      <c r="Y150">
        <f t="shared" si="117"/>
        <v>5.5966710068890819</v>
      </c>
      <c r="Z150">
        <f t="shared" si="118"/>
        <v>1.922595079261066</v>
      </c>
      <c r="AA150">
        <f t="shared" si="119"/>
        <v>-79.895876603136372</v>
      </c>
      <c r="AB150">
        <f t="shared" si="120"/>
        <v>17.644644463073753</v>
      </c>
      <c r="AC150">
        <f t="shared" si="121"/>
        <v>1.4860558900280483</v>
      </c>
      <c r="AD150">
        <f t="shared" si="122"/>
        <v>133.65124836247927</v>
      </c>
      <c r="AE150">
        <f t="shared" si="123"/>
        <v>23.420270967140834</v>
      </c>
      <c r="AF150">
        <f t="shared" si="124"/>
        <v>1.8085909366824173</v>
      </c>
      <c r="AG150">
        <f t="shared" si="125"/>
        <v>13.993940065999718</v>
      </c>
      <c r="AH150">
        <v>922.02453830835054</v>
      </c>
      <c r="AI150">
        <v>902.03863636363587</v>
      </c>
      <c r="AJ150">
        <v>1.703582240067179</v>
      </c>
      <c r="AK150">
        <v>63.920997978006959</v>
      </c>
      <c r="AL150">
        <f t="shared" si="126"/>
        <v>1.8116978821572873</v>
      </c>
      <c r="AM150">
        <v>34.318681575844622</v>
      </c>
      <c r="AN150">
        <v>35.929803030303027</v>
      </c>
      <c r="AO150">
        <v>8.6873397487989104E-5</v>
      </c>
      <c r="AP150">
        <v>90.484430062809054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47033.88328264236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1009.4552997992299</v>
      </c>
      <c r="BI150">
        <f t="shared" si="133"/>
        <v>13.993940065999718</v>
      </c>
      <c r="BJ150" t="e">
        <f t="shared" si="134"/>
        <v>#DIV/0!</v>
      </c>
      <c r="BK150">
        <f t="shared" si="135"/>
        <v>1.3862862544565337E-2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1199.94</v>
      </c>
      <c r="CQ150">
        <f t="shared" si="147"/>
        <v>1009.4552997992299</v>
      </c>
      <c r="CR150">
        <f t="shared" si="148"/>
        <v>0.84125481257332024</v>
      </c>
      <c r="CS150">
        <f t="shared" si="149"/>
        <v>0.1620217882665082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1658325600.7874999</v>
      </c>
      <c r="CZ150">
        <v>866.65274999999997</v>
      </c>
      <c r="DA150">
        <v>889.70900000000006</v>
      </c>
      <c r="DB150">
        <v>35.928400000000003</v>
      </c>
      <c r="DC150">
        <v>34.319562500000004</v>
      </c>
      <c r="DD150">
        <v>869.09975000000009</v>
      </c>
      <c r="DE150">
        <v>35.330837500000001</v>
      </c>
      <c r="DF150">
        <v>650.26250000000005</v>
      </c>
      <c r="DG150">
        <v>101.142375</v>
      </c>
      <c r="DH150">
        <v>9.9984462499999996E-2</v>
      </c>
      <c r="DI150">
        <v>34.834049999999998</v>
      </c>
      <c r="DJ150">
        <v>999.9</v>
      </c>
      <c r="DK150">
        <v>34.715762499999997</v>
      </c>
      <c r="DL150">
        <v>0</v>
      </c>
      <c r="DM150">
        <v>0</v>
      </c>
      <c r="DN150">
        <v>8997.4225000000006</v>
      </c>
      <c r="DO150">
        <v>0</v>
      </c>
      <c r="DP150">
        <v>1491.0274999999999</v>
      </c>
      <c r="DQ150">
        <v>-23.056162499999999</v>
      </c>
      <c r="DR150">
        <v>898.95074999999997</v>
      </c>
      <c r="DS150">
        <v>921.32850000000008</v>
      </c>
      <c r="DT150">
        <v>1.6088487499999999</v>
      </c>
      <c r="DU150">
        <v>889.70900000000006</v>
      </c>
      <c r="DV150">
        <v>34.319562500000004</v>
      </c>
      <c r="DW150">
        <v>3.6338900000000001</v>
      </c>
      <c r="DX150">
        <v>3.47116625</v>
      </c>
      <c r="DY150">
        <v>27.258649999999999</v>
      </c>
      <c r="DZ150">
        <v>26.47935</v>
      </c>
      <c r="EA150">
        <v>1199.94</v>
      </c>
      <c r="EB150">
        <v>0.9579955</v>
      </c>
      <c r="EC150">
        <v>4.2004725E-2</v>
      </c>
      <c r="ED150">
        <v>0</v>
      </c>
      <c r="EE150">
        <v>735.96524999999997</v>
      </c>
      <c r="EF150">
        <v>5.0001600000000002</v>
      </c>
      <c r="EG150">
        <v>10869.0875</v>
      </c>
      <c r="EH150">
        <v>9514.6862500000007</v>
      </c>
      <c r="EI150">
        <v>50.804250000000003</v>
      </c>
      <c r="EJ150">
        <v>53.25</v>
      </c>
      <c r="EK150">
        <v>51.984375</v>
      </c>
      <c r="EL150">
        <v>52.030999999999999</v>
      </c>
      <c r="EM150">
        <v>52.429250000000003</v>
      </c>
      <c r="EN150">
        <v>1144.75</v>
      </c>
      <c r="EO150">
        <v>50.19</v>
      </c>
      <c r="EP150">
        <v>0</v>
      </c>
      <c r="EQ150">
        <v>768114.60000014305</v>
      </c>
      <c r="ER150">
        <v>0</v>
      </c>
      <c r="ES150">
        <v>734.86623076923081</v>
      </c>
      <c r="ET150">
        <v>12.62748717344234</v>
      </c>
      <c r="EU150">
        <v>128.8410255111433</v>
      </c>
      <c r="EV150">
        <v>10858.85384615385</v>
      </c>
      <c r="EW150">
        <v>15</v>
      </c>
      <c r="EX150">
        <v>1658316094</v>
      </c>
      <c r="EY150" t="s">
        <v>416</v>
      </c>
      <c r="EZ150">
        <v>1658316090.5</v>
      </c>
      <c r="FA150">
        <v>1658316094</v>
      </c>
      <c r="FB150">
        <v>11</v>
      </c>
      <c r="FC150">
        <v>-0.13300000000000001</v>
      </c>
      <c r="FD150">
        <v>0.107</v>
      </c>
      <c r="FE150">
        <v>-1.72</v>
      </c>
      <c r="FF150">
        <v>0.44</v>
      </c>
      <c r="FG150">
        <v>415</v>
      </c>
      <c r="FH150">
        <v>29</v>
      </c>
      <c r="FI150">
        <v>0.15</v>
      </c>
      <c r="FJ150">
        <v>0.28000000000000003</v>
      </c>
      <c r="FK150">
        <v>-22.825595121951221</v>
      </c>
      <c r="FL150">
        <v>-1.101142160278735</v>
      </c>
      <c r="FM150">
        <v>0.1215756633846765</v>
      </c>
      <c r="FN150">
        <v>0</v>
      </c>
      <c r="FO150">
        <v>734.0835588235293</v>
      </c>
      <c r="FP150">
        <v>13.29691368034279</v>
      </c>
      <c r="FQ150">
        <v>1.326493834738262</v>
      </c>
      <c r="FR150">
        <v>0</v>
      </c>
      <c r="FS150">
        <v>1.6188673170731711</v>
      </c>
      <c r="FT150">
        <v>-7.7513101045292881E-2</v>
      </c>
      <c r="FU150">
        <v>7.9888898537022433E-3</v>
      </c>
      <c r="FV150">
        <v>1</v>
      </c>
      <c r="FW150">
        <v>1</v>
      </c>
      <c r="FX150">
        <v>3</v>
      </c>
      <c r="FY150" t="s">
        <v>417</v>
      </c>
      <c r="FZ150">
        <v>3.3673700000000002</v>
      </c>
      <c r="GA150">
        <v>2.8937499999999998</v>
      </c>
      <c r="GB150">
        <v>0.16461899999999999</v>
      </c>
      <c r="GC150">
        <v>0.16952200000000001</v>
      </c>
      <c r="GD150">
        <v>0.144705</v>
      </c>
      <c r="GE150">
        <v>0.14340900000000001</v>
      </c>
      <c r="GF150">
        <v>28700.2</v>
      </c>
      <c r="GG150">
        <v>24821.8</v>
      </c>
      <c r="GH150">
        <v>30724.3</v>
      </c>
      <c r="GI150">
        <v>27876.799999999999</v>
      </c>
      <c r="GJ150">
        <v>34636.9</v>
      </c>
      <c r="GK150">
        <v>33697.699999999997</v>
      </c>
      <c r="GL150">
        <v>40059.1</v>
      </c>
      <c r="GM150">
        <v>38862.400000000001</v>
      </c>
      <c r="GN150">
        <v>2.30592</v>
      </c>
      <c r="GO150">
        <v>1.58188</v>
      </c>
      <c r="GP150">
        <v>0</v>
      </c>
      <c r="GQ150">
        <v>6.3214500000000007E-2</v>
      </c>
      <c r="GR150">
        <v>999.9</v>
      </c>
      <c r="GS150">
        <v>33.693600000000004</v>
      </c>
      <c r="GT150">
        <v>65.5</v>
      </c>
      <c r="GU150">
        <v>36.700000000000003</v>
      </c>
      <c r="GV150">
        <v>40.170699999999997</v>
      </c>
      <c r="GW150">
        <v>50.730200000000004</v>
      </c>
      <c r="GX150">
        <v>39.899799999999999</v>
      </c>
      <c r="GY150">
        <v>1</v>
      </c>
      <c r="GZ150">
        <v>0.82949700000000004</v>
      </c>
      <c r="HA150">
        <v>2.2941400000000001</v>
      </c>
      <c r="HB150">
        <v>20.1906</v>
      </c>
      <c r="HC150">
        <v>5.2147399999999999</v>
      </c>
      <c r="HD150">
        <v>11.974600000000001</v>
      </c>
      <c r="HE150">
        <v>4.9896500000000001</v>
      </c>
      <c r="HF150">
        <v>3.2925</v>
      </c>
      <c r="HG150">
        <v>8324.1</v>
      </c>
      <c r="HH150">
        <v>9999</v>
      </c>
      <c r="HI150">
        <v>9999</v>
      </c>
      <c r="HJ150">
        <v>970.3</v>
      </c>
      <c r="HK150">
        <v>4.9712500000000004</v>
      </c>
      <c r="HL150">
        <v>1.8740699999999999</v>
      </c>
      <c r="HM150">
        <v>1.87032</v>
      </c>
      <c r="HN150">
        <v>1.86995</v>
      </c>
      <c r="HO150">
        <v>1.8745799999999999</v>
      </c>
      <c r="HP150">
        <v>1.87131</v>
      </c>
      <c r="HQ150">
        <v>1.86676</v>
      </c>
      <c r="HR150">
        <v>1.87781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-2.4540000000000002</v>
      </c>
      <c r="IG150">
        <v>0.59760000000000002</v>
      </c>
      <c r="IH150">
        <v>-1.4143203888967211</v>
      </c>
      <c r="II150">
        <v>1.7196870422270779E-5</v>
      </c>
      <c r="IJ150">
        <v>-2.1741833173098589E-6</v>
      </c>
      <c r="IK150">
        <v>9.0595066644434051E-10</v>
      </c>
      <c r="IL150">
        <v>0.59756978560464113</v>
      </c>
      <c r="IM150">
        <v>0</v>
      </c>
      <c r="IN150">
        <v>0</v>
      </c>
      <c r="IO150">
        <v>0</v>
      </c>
      <c r="IP150">
        <v>17</v>
      </c>
      <c r="IQ150">
        <v>2050</v>
      </c>
      <c r="IR150">
        <v>3</v>
      </c>
      <c r="IS150">
        <v>34</v>
      </c>
      <c r="IT150">
        <v>158.5</v>
      </c>
      <c r="IU150">
        <v>158.5</v>
      </c>
      <c r="IV150">
        <v>1.9738800000000001</v>
      </c>
      <c r="IW150">
        <v>2.5390600000000001</v>
      </c>
      <c r="IX150">
        <v>1.49902</v>
      </c>
      <c r="IY150">
        <v>2.3022499999999999</v>
      </c>
      <c r="IZ150">
        <v>1.69678</v>
      </c>
      <c r="JA150">
        <v>2.3779300000000001</v>
      </c>
      <c r="JB150">
        <v>41.326099999999997</v>
      </c>
      <c r="JC150">
        <v>13.9832</v>
      </c>
      <c r="JD150">
        <v>18</v>
      </c>
      <c r="JE150">
        <v>719.91700000000003</v>
      </c>
      <c r="JF150">
        <v>304.23599999999999</v>
      </c>
      <c r="JG150">
        <v>29.9999</v>
      </c>
      <c r="JH150">
        <v>37.971400000000003</v>
      </c>
      <c r="JI150">
        <v>29.999600000000001</v>
      </c>
      <c r="JJ150">
        <v>37.979700000000001</v>
      </c>
      <c r="JK150">
        <v>37.979999999999997</v>
      </c>
      <c r="JL150">
        <v>39.581000000000003</v>
      </c>
      <c r="JM150">
        <v>21.420500000000001</v>
      </c>
      <c r="JN150">
        <v>100</v>
      </c>
      <c r="JO150">
        <v>30</v>
      </c>
      <c r="JP150">
        <v>903.10299999999995</v>
      </c>
      <c r="JQ150">
        <v>34.313499999999998</v>
      </c>
      <c r="JR150">
        <v>97.9251</v>
      </c>
      <c r="JS150">
        <v>97.867099999999994</v>
      </c>
    </row>
    <row r="151" spans="1:279" x14ac:dyDescent="0.2">
      <c r="A151">
        <v>136</v>
      </c>
      <c r="B151">
        <v>1658325607.0999999</v>
      </c>
      <c r="C151">
        <v>539</v>
      </c>
      <c r="D151" t="s">
        <v>691</v>
      </c>
      <c r="E151" t="s">
        <v>692</v>
      </c>
      <c r="F151">
        <v>4</v>
      </c>
      <c r="G151">
        <v>1658325605.0999999</v>
      </c>
      <c r="H151">
        <f t="shared" si="100"/>
        <v>1.8046473524378362E-3</v>
      </c>
      <c r="I151">
        <f t="shared" si="101"/>
        <v>1.8046473524378361</v>
      </c>
      <c r="J151">
        <f t="shared" si="102"/>
        <v>14.114531671565562</v>
      </c>
      <c r="K151">
        <f t="shared" si="103"/>
        <v>873.74457142857136</v>
      </c>
      <c r="L151">
        <f t="shared" si="104"/>
        <v>602.25921823938552</v>
      </c>
      <c r="M151">
        <f t="shared" si="105"/>
        <v>60.974426013439448</v>
      </c>
      <c r="N151">
        <f t="shared" si="106"/>
        <v>88.460370736973346</v>
      </c>
      <c r="O151">
        <f t="shared" si="107"/>
        <v>9.2477183322274684E-2</v>
      </c>
      <c r="P151">
        <f t="shared" si="108"/>
        <v>2.7698661816565444</v>
      </c>
      <c r="Q151">
        <f t="shared" si="109"/>
        <v>9.0795545875073436E-2</v>
      </c>
      <c r="R151">
        <f t="shared" si="110"/>
        <v>5.6895757563789943E-2</v>
      </c>
      <c r="S151">
        <f t="shared" si="111"/>
        <v>194.43346204109733</v>
      </c>
      <c r="T151">
        <f t="shared" si="112"/>
        <v>35.532759323123074</v>
      </c>
      <c r="U151">
        <f t="shared" si="113"/>
        <v>34.710799999999999</v>
      </c>
      <c r="V151">
        <f t="shared" si="114"/>
        <v>5.5585401527261604</v>
      </c>
      <c r="W151">
        <f t="shared" si="115"/>
        <v>65.03489189470983</v>
      </c>
      <c r="X151">
        <f t="shared" si="116"/>
        <v>3.6376345358102586</v>
      </c>
      <c r="Y151">
        <f t="shared" si="117"/>
        <v>5.5933583186384235</v>
      </c>
      <c r="Z151">
        <f t="shared" si="118"/>
        <v>1.9209056169159018</v>
      </c>
      <c r="AA151">
        <f t="shared" si="119"/>
        <v>-79.584948242508574</v>
      </c>
      <c r="AB151">
        <f t="shared" si="120"/>
        <v>16.81018173733543</v>
      </c>
      <c r="AC151">
        <f t="shared" si="121"/>
        <v>1.4141365904108203</v>
      </c>
      <c r="AD151">
        <f t="shared" si="122"/>
        <v>133.07283212633502</v>
      </c>
      <c r="AE151">
        <f t="shared" si="123"/>
        <v>23.508381508002945</v>
      </c>
      <c r="AF151">
        <f t="shared" si="124"/>
        <v>1.804348569705791</v>
      </c>
      <c r="AG151">
        <f t="shared" si="125"/>
        <v>14.114531671565562</v>
      </c>
      <c r="AH151">
        <v>928.89951768294736</v>
      </c>
      <c r="AI151">
        <v>908.84336363636351</v>
      </c>
      <c r="AJ151">
        <v>1.692065777398357</v>
      </c>
      <c r="AK151">
        <v>63.920997978006959</v>
      </c>
      <c r="AL151">
        <f t="shared" si="126"/>
        <v>1.8046473524378361</v>
      </c>
      <c r="AM151">
        <v>34.324289996673912</v>
      </c>
      <c r="AN151">
        <v>35.929510303030312</v>
      </c>
      <c r="AO151">
        <v>1.0959133807607209E-5</v>
      </c>
      <c r="AP151">
        <v>90.484430062809054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47117.491566899756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1009.5441855135217</v>
      </c>
      <c r="BI151">
        <f t="shared" si="133"/>
        <v>14.114531671565562</v>
      </c>
      <c r="BJ151" t="e">
        <f t="shared" si="134"/>
        <v>#DIV/0!</v>
      </c>
      <c r="BK151">
        <f t="shared" si="135"/>
        <v>1.3981093521316223E-2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1200.045714285714</v>
      </c>
      <c r="CQ151">
        <f t="shared" si="147"/>
        <v>1009.5441855135217</v>
      </c>
      <c r="CR151">
        <f t="shared" si="148"/>
        <v>0.84125477346037458</v>
      </c>
      <c r="CS151">
        <f t="shared" si="149"/>
        <v>0.16202171277852292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1658325605.0999999</v>
      </c>
      <c r="CZ151">
        <v>873.74457142857136</v>
      </c>
      <c r="DA151">
        <v>896.88985714285718</v>
      </c>
      <c r="DB151">
        <v>35.929799999999993</v>
      </c>
      <c r="DC151">
        <v>34.324785714285717</v>
      </c>
      <c r="DD151">
        <v>876.20371428571434</v>
      </c>
      <c r="DE151">
        <v>35.332271428571417</v>
      </c>
      <c r="DF151">
        <v>650.28157142857151</v>
      </c>
      <c r="DG151">
        <v>101.1428571428572</v>
      </c>
      <c r="DH151">
        <v>9.9970142857142855E-2</v>
      </c>
      <c r="DI151">
        <v>34.823371428571427</v>
      </c>
      <c r="DJ151">
        <v>999.89999999999986</v>
      </c>
      <c r="DK151">
        <v>34.710799999999999</v>
      </c>
      <c r="DL151">
        <v>0</v>
      </c>
      <c r="DM151">
        <v>0</v>
      </c>
      <c r="DN151">
        <v>9013.3042857142846</v>
      </c>
      <c r="DO151">
        <v>0</v>
      </c>
      <c r="DP151">
        <v>1490.6171428571431</v>
      </c>
      <c r="DQ151">
        <v>-23.145299999999999</v>
      </c>
      <c r="DR151">
        <v>906.3081428571428</v>
      </c>
      <c r="DS151">
        <v>928.76971428571437</v>
      </c>
      <c r="DT151">
        <v>1.605045714285714</v>
      </c>
      <c r="DU151">
        <v>896.88985714285718</v>
      </c>
      <c r="DV151">
        <v>34.324785714285717</v>
      </c>
      <c r="DW151">
        <v>3.6340457142857141</v>
      </c>
      <c r="DX151">
        <v>3.4717057142857142</v>
      </c>
      <c r="DY151">
        <v>27.259357142857141</v>
      </c>
      <c r="DZ151">
        <v>26.481999999999999</v>
      </c>
      <c r="EA151">
        <v>1200.045714285714</v>
      </c>
      <c r="EB151">
        <v>0.95799728571428577</v>
      </c>
      <c r="EC151">
        <v>4.2002814285714278E-2</v>
      </c>
      <c r="ED151">
        <v>0</v>
      </c>
      <c r="EE151">
        <v>736.6742857142857</v>
      </c>
      <c r="EF151">
        <v>5.0001600000000002</v>
      </c>
      <c r="EG151">
        <v>10880.18571428571</v>
      </c>
      <c r="EH151">
        <v>9515.5385714285712</v>
      </c>
      <c r="EI151">
        <v>50.811999999999998</v>
      </c>
      <c r="EJ151">
        <v>53.25</v>
      </c>
      <c r="EK151">
        <v>52.061999999999998</v>
      </c>
      <c r="EL151">
        <v>52.053142857142859</v>
      </c>
      <c r="EM151">
        <v>52.428142857142859</v>
      </c>
      <c r="EN151">
        <v>1144.8528571428569</v>
      </c>
      <c r="EO151">
        <v>50.192857142857143</v>
      </c>
      <c r="EP151">
        <v>0</v>
      </c>
      <c r="EQ151">
        <v>768118.20000004768</v>
      </c>
      <c r="ER151">
        <v>0</v>
      </c>
      <c r="ES151">
        <v>735.62084615384606</v>
      </c>
      <c r="ET151">
        <v>12.17736750076558</v>
      </c>
      <c r="EU151">
        <v>135.20341851650491</v>
      </c>
      <c r="EV151">
        <v>10867.06538461538</v>
      </c>
      <c r="EW151">
        <v>15</v>
      </c>
      <c r="EX151">
        <v>1658316094</v>
      </c>
      <c r="EY151" t="s">
        <v>416</v>
      </c>
      <c r="EZ151">
        <v>1658316090.5</v>
      </c>
      <c r="FA151">
        <v>1658316094</v>
      </c>
      <c r="FB151">
        <v>11</v>
      </c>
      <c r="FC151">
        <v>-0.13300000000000001</v>
      </c>
      <c r="FD151">
        <v>0.107</v>
      </c>
      <c r="FE151">
        <v>-1.72</v>
      </c>
      <c r="FF151">
        <v>0.44</v>
      </c>
      <c r="FG151">
        <v>415</v>
      </c>
      <c r="FH151">
        <v>29</v>
      </c>
      <c r="FI151">
        <v>0.15</v>
      </c>
      <c r="FJ151">
        <v>0.28000000000000003</v>
      </c>
      <c r="FK151">
        <v>-22.908814634146339</v>
      </c>
      <c r="FL151">
        <v>-1.1756885017421701</v>
      </c>
      <c r="FM151">
        <v>0.12913484833357131</v>
      </c>
      <c r="FN151">
        <v>0</v>
      </c>
      <c r="FO151">
        <v>734.84129411764707</v>
      </c>
      <c r="FP151">
        <v>12.51948051747684</v>
      </c>
      <c r="FQ151">
        <v>1.249129756586139</v>
      </c>
      <c r="FR151">
        <v>0</v>
      </c>
      <c r="FS151">
        <v>1.6139065853658541</v>
      </c>
      <c r="FT151">
        <v>-6.0721672473866201E-2</v>
      </c>
      <c r="FU151">
        <v>6.185385454304553E-3</v>
      </c>
      <c r="FV151">
        <v>1</v>
      </c>
      <c r="FW151">
        <v>1</v>
      </c>
      <c r="FX151">
        <v>3</v>
      </c>
      <c r="FY151" t="s">
        <v>417</v>
      </c>
      <c r="FZ151">
        <v>3.3673199999999999</v>
      </c>
      <c r="GA151">
        <v>2.8938899999999999</v>
      </c>
      <c r="GB151">
        <v>0.16544300000000001</v>
      </c>
      <c r="GC151">
        <v>0.170374</v>
      </c>
      <c r="GD151">
        <v>0.14471100000000001</v>
      </c>
      <c r="GE151">
        <v>0.14342199999999999</v>
      </c>
      <c r="GF151">
        <v>28672.3</v>
      </c>
      <c r="GG151">
        <v>24796.5</v>
      </c>
      <c r="GH151">
        <v>30724.9</v>
      </c>
      <c r="GI151">
        <v>27877</v>
      </c>
      <c r="GJ151">
        <v>34637.4</v>
      </c>
      <c r="GK151">
        <v>33697.4</v>
      </c>
      <c r="GL151">
        <v>40060</v>
      </c>
      <c r="GM151">
        <v>38862.6</v>
      </c>
      <c r="GN151">
        <v>2.3059500000000002</v>
      </c>
      <c r="GO151">
        <v>1.58195</v>
      </c>
      <c r="GP151">
        <v>0</v>
      </c>
      <c r="GQ151">
        <v>6.2447000000000003E-2</v>
      </c>
      <c r="GR151">
        <v>999.9</v>
      </c>
      <c r="GS151">
        <v>33.701000000000001</v>
      </c>
      <c r="GT151">
        <v>65.5</v>
      </c>
      <c r="GU151">
        <v>36.700000000000003</v>
      </c>
      <c r="GV151">
        <v>40.165100000000002</v>
      </c>
      <c r="GW151">
        <v>50.610199999999999</v>
      </c>
      <c r="GX151">
        <v>39.779600000000002</v>
      </c>
      <c r="GY151">
        <v>1</v>
      </c>
      <c r="GZ151">
        <v>0.82911599999999996</v>
      </c>
      <c r="HA151">
        <v>2.2900700000000001</v>
      </c>
      <c r="HB151">
        <v>20.190799999999999</v>
      </c>
      <c r="HC151">
        <v>5.2144399999999997</v>
      </c>
      <c r="HD151">
        <v>11.9757</v>
      </c>
      <c r="HE151">
        <v>4.9896500000000001</v>
      </c>
      <c r="HF151">
        <v>3.2925</v>
      </c>
      <c r="HG151">
        <v>8324.2999999999993</v>
      </c>
      <c r="HH151">
        <v>9999</v>
      </c>
      <c r="HI151">
        <v>9999</v>
      </c>
      <c r="HJ151">
        <v>970.3</v>
      </c>
      <c r="HK151">
        <v>4.9712399999999999</v>
      </c>
      <c r="HL151">
        <v>1.8740699999999999</v>
      </c>
      <c r="HM151">
        <v>1.8703399999999999</v>
      </c>
      <c r="HN151">
        <v>1.86995</v>
      </c>
      <c r="HO151">
        <v>1.87462</v>
      </c>
      <c r="HP151">
        <v>1.8713299999999999</v>
      </c>
      <c r="HQ151">
        <v>1.86676</v>
      </c>
      <c r="HR151">
        <v>1.87782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-2.464</v>
      </c>
      <c r="IG151">
        <v>0.59760000000000002</v>
      </c>
      <c r="IH151">
        <v>-1.4143203888967211</v>
      </c>
      <c r="II151">
        <v>1.7196870422270779E-5</v>
      </c>
      <c r="IJ151">
        <v>-2.1741833173098589E-6</v>
      </c>
      <c r="IK151">
        <v>9.0595066644434051E-10</v>
      </c>
      <c r="IL151">
        <v>0.59756978560464113</v>
      </c>
      <c r="IM151">
        <v>0</v>
      </c>
      <c r="IN151">
        <v>0</v>
      </c>
      <c r="IO151">
        <v>0</v>
      </c>
      <c r="IP151">
        <v>17</v>
      </c>
      <c r="IQ151">
        <v>2050</v>
      </c>
      <c r="IR151">
        <v>3</v>
      </c>
      <c r="IS151">
        <v>34</v>
      </c>
      <c r="IT151">
        <v>158.6</v>
      </c>
      <c r="IU151">
        <v>158.6</v>
      </c>
      <c r="IV151">
        <v>1.9860800000000001</v>
      </c>
      <c r="IW151">
        <v>2.5451700000000002</v>
      </c>
      <c r="IX151">
        <v>1.49902</v>
      </c>
      <c r="IY151">
        <v>2.3022499999999999</v>
      </c>
      <c r="IZ151">
        <v>1.69678</v>
      </c>
      <c r="JA151">
        <v>2.2900399999999999</v>
      </c>
      <c r="JB151">
        <v>41.326099999999997</v>
      </c>
      <c r="JC151">
        <v>13.9657</v>
      </c>
      <c r="JD151">
        <v>18</v>
      </c>
      <c r="JE151">
        <v>719.846</v>
      </c>
      <c r="JF151">
        <v>304.23700000000002</v>
      </c>
      <c r="JG151">
        <v>29.999300000000002</v>
      </c>
      <c r="JH151">
        <v>37.9664</v>
      </c>
      <c r="JI151">
        <v>29.999700000000001</v>
      </c>
      <c r="JJ151">
        <v>37.971299999999999</v>
      </c>
      <c r="JK151">
        <v>37.971800000000002</v>
      </c>
      <c r="JL151">
        <v>39.822099999999999</v>
      </c>
      <c r="JM151">
        <v>21.420500000000001</v>
      </c>
      <c r="JN151">
        <v>100</v>
      </c>
      <c r="JO151">
        <v>30</v>
      </c>
      <c r="JP151">
        <v>909.78099999999995</v>
      </c>
      <c r="JQ151">
        <v>34.313499999999998</v>
      </c>
      <c r="JR151">
        <v>97.927199999999999</v>
      </c>
      <c r="JS151">
        <v>97.867599999999996</v>
      </c>
    </row>
    <row r="152" spans="1:279" x14ac:dyDescent="0.2">
      <c r="A152">
        <v>137</v>
      </c>
      <c r="B152">
        <v>1658325611.0999999</v>
      </c>
      <c r="C152">
        <v>543</v>
      </c>
      <c r="D152" t="s">
        <v>693</v>
      </c>
      <c r="E152" t="s">
        <v>694</v>
      </c>
      <c r="F152">
        <v>4</v>
      </c>
      <c r="G152">
        <v>1658325608.7874999</v>
      </c>
      <c r="H152">
        <f t="shared" si="100"/>
        <v>1.802931703263402E-3</v>
      </c>
      <c r="I152">
        <f t="shared" si="101"/>
        <v>1.802931703263402</v>
      </c>
      <c r="J152">
        <f t="shared" si="102"/>
        <v>14.311662744831285</v>
      </c>
      <c r="K152">
        <f t="shared" si="103"/>
        <v>879.75874999999996</v>
      </c>
      <c r="L152">
        <f t="shared" si="104"/>
        <v>604.40852833964641</v>
      </c>
      <c r="M152">
        <f t="shared" si="105"/>
        <v>61.192028706644372</v>
      </c>
      <c r="N152">
        <f t="shared" si="106"/>
        <v>89.069263851732927</v>
      </c>
      <c r="O152">
        <f t="shared" si="107"/>
        <v>9.2378862791076558E-2</v>
      </c>
      <c r="P152">
        <f t="shared" si="108"/>
        <v>2.7667577053781987</v>
      </c>
      <c r="Q152">
        <f t="shared" si="109"/>
        <v>9.0698915860885521E-2</v>
      </c>
      <c r="R152">
        <f t="shared" si="110"/>
        <v>5.6835214331759309E-2</v>
      </c>
      <c r="S152">
        <f t="shared" si="111"/>
        <v>194.41243461250579</v>
      </c>
      <c r="T152">
        <f t="shared" si="112"/>
        <v>35.529313192120661</v>
      </c>
      <c r="U152">
        <f t="shared" si="113"/>
        <v>34.711649999999999</v>
      </c>
      <c r="V152">
        <f t="shared" si="114"/>
        <v>5.558802348805215</v>
      </c>
      <c r="W152">
        <f t="shared" si="115"/>
        <v>65.05203646786309</v>
      </c>
      <c r="X152">
        <f t="shared" si="116"/>
        <v>3.6376813880788625</v>
      </c>
      <c r="Y152">
        <f t="shared" si="117"/>
        <v>5.5919562024410183</v>
      </c>
      <c r="Z152">
        <f t="shared" si="118"/>
        <v>1.9211209607263524</v>
      </c>
      <c r="AA152">
        <f t="shared" si="119"/>
        <v>-79.509288113916028</v>
      </c>
      <c r="AB152">
        <f t="shared" si="120"/>
        <v>15.990106519403691</v>
      </c>
      <c r="AC152">
        <f t="shared" si="121"/>
        <v>1.346635921132654</v>
      </c>
      <c r="AD152">
        <f t="shared" si="122"/>
        <v>132.2398889391261</v>
      </c>
      <c r="AE152">
        <f t="shared" si="123"/>
        <v>23.689454595124214</v>
      </c>
      <c r="AF152">
        <f t="shared" si="124"/>
        <v>1.8015508061642334</v>
      </c>
      <c r="AG152">
        <f t="shared" si="125"/>
        <v>14.311662744831285</v>
      </c>
      <c r="AH152">
        <v>935.87006643894904</v>
      </c>
      <c r="AI152">
        <v>915.61675757575756</v>
      </c>
      <c r="AJ152">
        <v>1.6940136141704949</v>
      </c>
      <c r="AK152">
        <v>63.920997978006959</v>
      </c>
      <c r="AL152">
        <f t="shared" si="126"/>
        <v>1.802931703263402</v>
      </c>
      <c r="AM152">
        <v>34.327242626621242</v>
      </c>
      <c r="AN152">
        <v>35.931087272727268</v>
      </c>
      <c r="AO152">
        <v>-9.2930468398343732E-7</v>
      </c>
      <c r="AP152">
        <v>90.484430062809054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47033.162139768334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1009.4342997992258</v>
      </c>
      <c r="BI152">
        <f t="shared" si="133"/>
        <v>14.311662744831285</v>
      </c>
      <c r="BJ152" t="e">
        <f t="shared" si="134"/>
        <v>#DIV/0!</v>
      </c>
      <c r="BK152">
        <f t="shared" si="135"/>
        <v>1.417790414658769E-2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1199.915</v>
      </c>
      <c r="CQ152">
        <f t="shared" si="147"/>
        <v>1009.4342997992258</v>
      </c>
      <c r="CR152">
        <f t="shared" si="148"/>
        <v>0.84125483871709728</v>
      </c>
      <c r="CS152">
        <f t="shared" si="149"/>
        <v>0.16202183872399778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1658325608.7874999</v>
      </c>
      <c r="CZ152">
        <v>879.75874999999996</v>
      </c>
      <c r="DA152">
        <v>903.08012500000007</v>
      </c>
      <c r="DB152">
        <v>35.930262499999998</v>
      </c>
      <c r="DC152">
        <v>34.327649999999998</v>
      </c>
      <c r="DD152">
        <v>882.22812499999998</v>
      </c>
      <c r="DE152">
        <v>35.3327125</v>
      </c>
      <c r="DF152">
        <v>650.24599999999998</v>
      </c>
      <c r="DG152">
        <v>101.14275000000001</v>
      </c>
      <c r="DH152">
        <v>0.10007805</v>
      </c>
      <c r="DI152">
        <v>34.818849999999998</v>
      </c>
      <c r="DJ152">
        <v>999.9</v>
      </c>
      <c r="DK152">
        <v>34.711649999999999</v>
      </c>
      <c r="DL152">
        <v>0</v>
      </c>
      <c r="DM152">
        <v>0</v>
      </c>
      <c r="DN152">
        <v>8996.7975000000006</v>
      </c>
      <c r="DO152">
        <v>0</v>
      </c>
      <c r="DP152">
        <v>1490.1375</v>
      </c>
      <c r="DQ152">
        <v>-23.321412500000001</v>
      </c>
      <c r="DR152">
        <v>912.54675000000009</v>
      </c>
      <c r="DS152">
        <v>935.18299999999999</v>
      </c>
      <c r="DT152">
        <v>1.6026525</v>
      </c>
      <c r="DU152">
        <v>903.08012500000007</v>
      </c>
      <c r="DV152">
        <v>34.327649999999998</v>
      </c>
      <c r="DW152">
        <v>3.6340875000000001</v>
      </c>
      <c r="DX152">
        <v>3.4719937500000002</v>
      </c>
      <c r="DY152">
        <v>27.259575000000002</v>
      </c>
      <c r="DZ152">
        <v>26.4834</v>
      </c>
      <c r="EA152">
        <v>1199.915</v>
      </c>
      <c r="EB152">
        <v>0.95799425000000005</v>
      </c>
      <c r="EC152">
        <v>4.2006062500000003E-2</v>
      </c>
      <c r="ED152">
        <v>0</v>
      </c>
      <c r="EE152">
        <v>737.44250000000011</v>
      </c>
      <c r="EF152">
        <v>5.0001600000000002</v>
      </c>
      <c r="EG152">
        <v>10888.924999999999</v>
      </c>
      <c r="EH152">
        <v>9514.4837499999994</v>
      </c>
      <c r="EI152">
        <v>50.804250000000003</v>
      </c>
      <c r="EJ152">
        <v>53.25</v>
      </c>
      <c r="EK152">
        <v>52.007750000000001</v>
      </c>
      <c r="EL152">
        <v>52.007750000000001</v>
      </c>
      <c r="EM152">
        <v>52.41375</v>
      </c>
      <c r="EN152">
        <v>1144.7249999999999</v>
      </c>
      <c r="EO152">
        <v>50.19</v>
      </c>
      <c r="EP152">
        <v>0</v>
      </c>
      <c r="EQ152">
        <v>768122.40000009537</v>
      </c>
      <c r="ER152">
        <v>0</v>
      </c>
      <c r="ES152">
        <v>736.50400000000013</v>
      </c>
      <c r="ET152">
        <v>11.37661539692064</v>
      </c>
      <c r="EU152">
        <v>140.7769229870382</v>
      </c>
      <c r="EV152">
        <v>10877.548000000001</v>
      </c>
      <c r="EW152">
        <v>15</v>
      </c>
      <c r="EX152">
        <v>1658316094</v>
      </c>
      <c r="EY152" t="s">
        <v>416</v>
      </c>
      <c r="EZ152">
        <v>1658316090.5</v>
      </c>
      <c r="FA152">
        <v>1658316094</v>
      </c>
      <c r="FB152">
        <v>11</v>
      </c>
      <c r="FC152">
        <v>-0.13300000000000001</v>
      </c>
      <c r="FD152">
        <v>0.107</v>
      </c>
      <c r="FE152">
        <v>-1.72</v>
      </c>
      <c r="FF152">
        <v>0.44</v>
      </c>
      <c r="FG152">
        <v>415</v>
      </c>
      <c r="FH152">
        <v>29</v>
      </c>
      <c r="FI152">
        <v>0.15</v>
      </c>
      <c r="FJ152">
        <v>0.28000000000000003</v>
      </c>
      <c r="FK152">
        <v>-23.009163414634141</v>
      </c>
      <c r="FL152">
        <v>-1.779342857142862</v>
      </c>
      <c r="FM152">
        <v>0.18520325519461511</v>
      </c>
      <c r="FN152">
        <v>0</v>
      </c>
      <c r="FO152">
        <v>735.72641176470574</v>
      </c>
      <c r="FP152">
        <v>12.093506494677451</v>
      </c>
      <c r="FQ152">
        <v>1.212603643057256</v>
      </c>
      <c r="FR152">
        <v>0</v>
      </c>
      <c r="FS152">
        <v>1.6098802439024389</v>
      </c>
      <c r="FT152">
        <v>-4.9951149825781173E-2</v>
      </c>
      <c r="FU152">
        <v>5.0623519492015408E-3</v>
      </c>
      <c r="FV152">
        <v>1</v>
      </c>
      <c r="FW152">
        <v>1</v>
      </c>
      <c r="FX152">
        <v>3</v>
      </c>
      <c r="FY152" t="s">
        <v>417</v>
      </c>
      <c r="FZ152">
        <v>3.3669899999999999</v>
      </c>
      <c r="GA152">
        <v>2.8936600000000001</v>
      </c>
      <c r="GB152">
        <v>0.16626199999999999</v>
      </c>
      <c r="GC152">
        <v>0.17119400000000001</v>
      </c>
      <c r="GD152">
        <v>0.14471500000000001</v>
      </c>
      <c r="GE152">
        <v>0.143433</v>
      </c>
      <c r="GF152">
        <v>28644.2</v>
      </c>
      <c r="GG152">
        <v>24771.9</v>
      </c>
      <c r="GH152">
        <v>30725</v>
      </c>
      <c r="GI152">
        <v>27877</v>
      </c>
      <c r="GJ152">
        <v>34637.300000000003</v>
      </c>
      <c r="GK152">
        <v>33696.9</v>
      </c>
      <c r="GL152">
        <v>40060</v>
      </c>
      <c r="GM152">
        <v>38862.5</v>
      </c>
      <c r="GN152">
        <v>2.3060499999999999</v>
      </c>
      <c r="GO152">
        <v>1.58202</v>
      </c>
      <c r="GP152">
        <v>0</v>
      </c>
      <c r="GQ152">
        <v>6.21267E-2</v>
      </c>
      <c r="GR152">
        <v>999.9</v>
      </c>
      <c r="GS152">
        <v>33.704799999999999</v>
      </c>
      <c r="GT152">
        <v>65.5</v>
      </c>
      <c r="GU152">
        <v>36.700000000000003</v>
      </c>
      <c r="GV152">
        <v>40.165399999999998</v>
      </c>
      <c r="GW152">
        <v>50.700200000000002</v>
      </c>
      <c r="GX152">
        <v>40.6571</v>
      </c>
      <c r="GY152">
        <v>1</v>
      </c>
      <c r="GZ152">
        <v>0.82872699999999999</v>
      </c>
      <c r="HA152">
        <v>2.2820499999999999</v>
      </c>
      <c r="HB152">
        <v>20.1907</v>
      </c>
      <c r="HC152">
        <v>5.2145900000000003</v>
      </c>
      <c r="HD152">
        <v>11.9755</v>
      </c>
      <c r="HE152">
        <v>4.9895500000000004</v>
      </c>
      <c r="HF152">
        <v>3.2924799999999999</v>
      </c>
      <c r="HG152">
        <v>8324.2999999999993</v>
      </c>
      <c r="HH152">
        <v>9999</v>
      </c>
      <c r="HI152">
        <v>9999</v>
      </c>
      <c r="HJ152">
        <v>970.3</v>
      </c>
      <c r="HK152">
        <v>4.9712399999999999</v>
      </c>
      <c r="HL152">
        <v>1.8740699999999999</v>
      </c>
      <c r="HM152">
        <v>1.87032</v>
      </c>
      <c r="HN152">
        <v>1.8699399999999999</v>
      </c>
      <c r="HO152">
        <v>1.8746100000000001</v>
      </c>
      <c r="HP152">
        <v>1.8713299999999999</v>
      </c>
      <c r="HQ152">
        <v>1.86676</v>
      </c>
      <c r="HR152">
        <v>1.8777900000000001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-2.476</v>
      </c>
      <c r="IG152">
        <v>0.59760000000000002</v>
      </c>
      <c r="IH152">
        <v>-1.4143203888967211</v>
      </c>
      <c r="II152">
        <v>1.7196870422270779E-5</v>
      </c>
      <c r="IJ152">
        <v>-2.1741833173098589E-6</v>
      </c>
      <c r="IK152">
        <v>9.0595066644434051E-10</v>
      </c>
      <c r="IL152">
        <v>0.59756978560464113</v>
      </c>
      <c r="IM152">
        <v>0</v>
      </c>
      <c r="IN152">
        <v>0</v>
      </c>
      <c r="IO152">
        <v>0</v>
      </c>
      <c r="IP152">
        <v>17</v>
      </c>
      <c r="IQ152">
        <v>2050</v>
      </c>
      <c r="IR152">
        <v>3</v>
      </c>
      <c r="IS152">
        <v>34</v>
      </c>
      <c r="IT152">
        <v>158.69999999999999</v>
      </c>
      <c r="IU152">
        <v>158.6</v>
      </c>
      <c r="IV152">
        <v>1.9982899999999999</v>
      </c>
      <c r="IW152">
        <v>2.5354000000000001</v>
      </c>
      <c r="IX152">
        <v>1.49902</v>
      </c>
      <c r="IY152">
        <v>2.3022499999999999</v>
      </c>
      <c r="IZ152">
        <v>1.69678</v>
      </c>
      <c r="JA152">
        <v>2.3071299999999999</v>
      </c>
      <c r="JB152">
        <v>41.326099999999997</v>
      </c>
      <c r="JC152">
        <v>13.991899999999999</v>
      </c>
      <c r="JD152">
        <v>18</v>
      </c>
      <c r="JE152">
        <v>719.84500000000003</v>
      </c>
      <c r="JF152">
        <v>304.23399999999998</v>
      </c>
      <c r="JG152">
        <v>29.9985</v>
      </c>
      <c r="JH152">
        <v>37.960500000000003</v>
      </c>
      <c r="JI152">
        <v>29.999600000000001</v>
      </c>
      <c r="JJ152">
        <v>37.9634</v>
      </c>
      <c r="JK152">
        <v>37.962800000000001</v>
      </c>
      <c r="JL152">
        <v>40.064399999999999</v>
      </c>
      <c r="JM152">
        <v>21.420500000000001</v>
      </c>
      <c r="JN152">
        <v>100</v>
      </c>
      <c r="JO152">
        <v>30</v>
      </c>
      <c r="JP152">
        <v>916.46</v>
      </c>
      <c r="JQ152">
        <v>34.313499999999998</v>
      </c>
      <c r="JR152">
        <v>97.927400000000006</v>
      </c>
      <c r="JS152">
        <v>97.867500000000007</v>
      </c>
    </row>
    <row r="153" spans="1:279" x14ac:dyDescent="0.2">
      <c r="A153">
        <v>138</v>
      </c>
      <c r="B153">
        <v>1658325615.0999999</v>
      </c>
      <c r="C153">
        <v>547</v>
      </c>
      <c r="D153" t="s">
        <v>695</v>
      </c>
      <c r="E153" t="s">
        <v>696</v>
      </c>
      <c r="F153">
        <v>4</v>
      </c>
      <c r="G153">
        <v>1658325613.0999999</v>
      </c>
      <c r="H153">
        <f t="shared" si="100"/>
        <v>1.8026215093027522E-3</v>
      </c>
      <c r="I153">
        <f t="shared" si="101"/>
        <v>1.8026215093027522</v>
      </c>
      <c r="J153">
        <f t="shared" si="102"/>
        <v>14.273723042884706</v>
      </c>
      <c r="K153">
        <f t="shared" si="103"/>
        <v>886.8218571428572</v>
      </c>
      <c r="L153">
        <f t="shared" si="104"/>
        <v>612.14474409911088</v>
      </c>
      <c r="M153">
        <f t="shared" si="105"/>
        <v>61.975436805745524</v>
      </c>
      <c r="N153">
        <f t="shared" si="106"/>
        <v>89.78460159156802</v>
      </c>
      <c r="O153">
        <f t="shared" si="107"/>
        <v>9.245961590936555E-2</v>
      </c>
      <c r="P153">
        <f t="shared" si="108"/>
        <v>2.766661454681647</v>
      </c>
      <c r="Q153">
        <f t="shared" si="109"/>
        <v>9.0776702078393404E-2</v>
      </c>
      <c r="R153">
        <f t="shared" si="110"/>
        <v>5.688409051743179E-2</v>
      </c>
      <c r="S153">
        <f t="shared" si="111"/>
        <v>194.40798861249684</v>
      </c>
      <c r="T153">
        <f t="shared" si="112"/>
        <v>35.530171234587513</v>
      </c>
      <c r="U153">
        <f t="shared" si="113"/>
        <v>34.70617142857143</v>
      </c>
      <c r="V153">
        <f t="shared" si="114"/>
        <v>5.557112584573507</v>
      </c>
      <c r="W153">
        <f t="shared" si="115"/>
        <v>65.054002386059423</v>
      </c>
      <c r="X153">
        <f t="shared" si="116"/>
        <v>3.6379483727020814</v>
      </c>
      <c r="Y153">
        <f t="shared" si="117"/>
        <v>5.5921976193146046</v>
      </c>
      <c r="Z153">
        <f t="shared" si="118"/>
        <v>1.9191642118714256</v>
      </c>
      <c r="AA153">
        <f t="shared" si="119"/>
        <v>-79.49560856025137</v>
      </c>
      <c r="AB153">
        <f t="shared" si="120"/>
        <v>16.922842230318697</v>
      </c>
      <c r="AC153">
        <f t="shared" si="121"/>
        <v>1.4252048954923302</v>
      </c>
      <c r="AD153">
        <f t="shared" si="122"/>
        <v>133.26042717805649</v>
      </c>
      <c r="AE153">
        <f t="shared" si="123"/>
        <v>23.756189640729684</v>
      </c>
      <c r="AF153">
        <f t="shared" si="124"/>
        <v>1.7983218907121252</v>
      </c>
      <c r="AG153">
        <f t="shared" si="125"/>
        <v>14.273723042884706</v>
      </c>
      <c r="AH153">
        <v>942.69954285996823</v>
      </c>
      <c r="AI153">
        <v>922.43506666666656</v>
      </c>
      <c r="AJ153">
        <v>1.706087636237563</v>
      </c>
      <c r="AK153">
        <v>63.920997978006959</v>
      </c>
      <c r="AL153">
        <f t="shared" si="126"/>
        <v>1.8026215093027522</v>
      </c>
      <c r="AM153">
        <v>34.331463476505611</v>
      </c>
      <c r="AN153">
        <v>35.935010909090877</v>
      </c>
      <c r="AO153">
        <v>8.2266111889730779E-6</v>
      </c>
      <c r="AP153">
        <v>90.484430062809054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47030.414150048397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1009.4108997992212</v>
      </c>
      <c r="BI153">
        <f t="shared" si="133"/>
        <v>14.273723042884706</v>
      </c>
      <c r="BJ153" t="e">
        <f t="shared" si="134"/>
        <v>#DIV/0!</v>
      </c>
      <c r="BK153">
        <f t="shared" si="135"/>
        <v>1.414064683244836E-2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1199.8871428571431</v>
      </c>
      <c r="CQ153">
        <f t="shared" si="147"/>
        <v>1009.4108997992212</v>
      </c>
      <c r="CR153">
        <f t="shared" si="148"/>
        <v>0.84125486785001768</v>
      </c>
      <c r="CS153">
        <f t="shared" si="149"/>
        <v>0.16202189495053435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1658325613.0999999</v>
      </c>
      <c r="CZ153">
        <v>886.8218571428572</v>
      </c>
      <c r="DA153">
        <v>910.21442857142847</v>
      </c>
      <c r="DB153">
        <v>35.9328</v>
      </c>
      <c r="DC153">
        <v>34.333028571428578</v>
      </c>
      <c r="DD153">
        <v>889.30299999999988</v>
      </c>
      <c r="DE153">
        <v>35.3352</v>
      </c>
      <c r="DF153">
        <v>650.23157142857144</v>
      </c>
      <c r="DG153">
        <v>101.14314285714291</v>
      </c>
      <c r="DH153">
        <v>9.9965742857142853E-2</v>
      </c>
      <c r="DI153">
        <v>34.819628571428566</v>
      </c>
      <c r="DJ153">
        <v>999.89999999999986</v>
      </c>
      <c r="DK153">
        <v>34.70617142857143</v>
      </c>
      <c r="DL153">
        <v>0</v>
      </c>
      <c r="DM153">
        <v>0</v>
      </c>
      <c r="DN153">
        <v>8996.2514285714278</v>
      </c>
      <c r="DO153">
        <v>0</v>
      </c>
      <c r="DP153">
        <v>1489.731428571429</v>
      </c>
      <c r="DQ153">
        <v>-23.39272857142857</v>
      </c>
      <c r="DR153">
        <v>919.87528571428572</v>
      </c>
      <c r="DS153">
        <v>942.57599999999991</v>
      </c>
      <c r="DT153">
        <v>1.5997571428571431</v>
      </c>
      <c r="DU153">
        <v>910.21442857142847</v>
      </c>
      <c r="DV153">
        <v>34.333028571428578</v>
      </c>
      <c r="DW153">
        <v>3.6343485714285721</v>
      </c>
      <c r="DX153">
        <v>3.4725442857142861</v>
      </c>
      <c r="DY153">
        <v>27.260771428571431</v>
      </c>
      <c r="DZ153">
        <v>26.4861</v>
      </c>
      <c r="EA153">
        <v>1199.8871428571431</v>
      </c>
      <c r="EB153">
        <v>0.95799299999999998</v>
      </c>
      <c r="EC153">
        <v>4.2007399999999993E-2</v>
      </c>
      <c r="ED153">
        <v>0</v>
      </c>
      <c r="EE153">
        <v>738.39385714285709</v>
      </c>
      <c r="EF153">
        <v>5.0001600000000002</v>
      </c>
      <c r="EG153">
        <v>10898.37142857143</v>
      </c>
      <c r="EH153">
        <v>9514.2514285714296</v>
      </c>
      <c r="EI153">
        <v>50.785428571428582</v>
      </c>
      <c r="EJ153">
        <v>53.241</v>
      </c>
      <c r="EK153">
        <v>52.026571428571437</v>
      </c>
      <c r="EL153">
        <v>52.026571428571437</v>
      </c>
      <c r="EM153">
        <v>52.419142857142859</v>
      </c>
      <c r="EN153">
        <v>1144.697142857143</v>
      </c>
      <c r="EO153">
        <v>50.19</v>
      </c>
      <c r="EP153">
        <v>0</v>
      </c>
      <c r="EQ153">
        <v>768126.60000014305</v>
      </c>
      <c r="ER153">
        <v>0</v>
      </c>
      <c r="ES153">
        <v>737.25749999999982</v>
      </c>
      <c r="ET153">
        <v>12.074564122420851</v>
      </c>
      <c r="EU153">
        <v>146.12991445950041</v>
      </c>
      <c r="EV153">
        <v>10886.22692307692</v>
      </c>
      <c r="EW153">
        <v>15</v>
      </c>
      <c r="EX153">
        <v>1658316094</v>
      </c>
      <c r="EY153" t="s">
        <v>416</v>
      </c>
      <c r="EZ153">
        <v>1658316090.5</v>
      </c>
      <c r="FA153">
        <v>1658316094</v>
      </c>
      <c r="FB153">
        <v>11</v>
      </c>
      <c r="FC153">
        <v>-0.13300000000000001</v>
      </c>
      <c r="FD153">
        <v>0.107</v>
      </c>
      <c r="FE153">
        <v>-1.72</v>
      </c>
      <c r="FF153">
        <v>0.44</v>
      </c>
      <c r="FG153">
        <v>415</v>
      </c>
      <c r="FH153">
        <v>29</v>
      </c>
      <c r="FI153">
        <v>0.15</v>
      </c>
      <c r="FJ153">
        <v>0.28000000000000003</v>
      </c>
      <c r="FK153">
        <v>-23.11013170731707</v>
      </c>
      <c r="FL153">
        <v>-1.958958188153332</v>
      </c>
      <c r="FM153">
        <v>0.19884705538093941</v>
      </c>
      <c r="FN153">
        <v>0</v>
      </c>
      <c r="FO153">
        <v>736.55382352941172</v>
      </c>
      <c r="FP153">
        <v>11.52919787208763</v>
      </c>
      <c r="FQ153">
        <v>1.1586767927401489</v>
      </c>
      <c r="FR153">
        <v>0</v>
      </c>
      <c r="FS153">
        <v>1.606784634146341</v>
      </c>
      <c r="FT153">
        <v>-4.81202090592329E-2</v>
      </c>
      <c r="FU153">
        <v>4.8065661885266491E-3</v>
      </c>
      <c r="FV153">
        <v>1</v>
      </c>
      <c r="FW153">
        <v>1</v>
      </c>
      <c r="FX153">
        <v>3</v>
      </c>
      <c r="FY153" t="s">
        <v>417</v>
      </c>
      <c r="FZ153">
        <v>3.36741</v>
      </c>
      <c r="GA153">
        <v>2.8937300000000001</v>
      </c>
      <c r="GB153">
        <v>0.16708200000000001</v>
      </c>
      <c r="GC153">
        <v>0.172041</v>
      </c>
      <c r="GD153">
        <v>0.144732</v>
      </c>
      <c r="GE153">
        <v>0.143456</v>
      </c>
      <c r="GF153">
        <v>28615.3</v>
      </c>
      <c r="GG153">
        <v>24745.7</v>
      </c>
      <c r="GH153">
        <v>30724.400000000001</v>
      </c>
      <c r="GI153">
        <v>27876.2</v>
      </c>
      <c r="GJ153">
        <v>34636.1</v>
      </c>
      <c r="GK153">
        <v>33695</v>
      </c>
      <c r="GL153">
        <v>40059.4</v>
      </c>
      <c r="GM153">
        <v>38861.4</v>
      </c>
      <c r="GN153">
        <v>2.3063500000000001</v>
      </c>
      <c r="GO153">
        <v>1.5821000000000001</v>
      </c>
      <c r="GP153">
        <v>0</v>
      </c>
      <c r="GQ153">
        <v>6.2037299999999997E-2</v>
      </c>
      <c r="GR153">
        <v>999.9</v>
      </c>
      <c r="GS153">
        <v>33.704599999999999</v>
      </c>
      <c r="GT153">
        <v>65.5</v>
      </c>
      <c r="GU153">
        <v>36.700000000000003</v>
      </c>
      <c r="GV153">
        <v>40.166200000000003</v>
      </c>
      <c r="GW153">
        <v>50.970199999999998</v>
      </c>
      <c r="GX153">
        <v>39.899799999999999</v>
      </c>
      <c r="GY153">
        <v>1</v>
      </c>
      <c r="GZ153">
        <v>0.82838400000000001</v>
      </c>
      <c r="HA153">
        <v>2.2729699999999999</v>
      </c>
      <c r="HB153">
        <v>20.190899999999999</v>
      </c>
      <c r="HC153">
        <v>5.2145900000000003</v>
      </c>
      <c r="HD153">
        <v>11.974600000000001</v>
      </c>
      <c r="HE153">
        <v>4.9894499999999997</v>
      </c>
      <c r="HF153">
        <v>3.29243</v>
      </c>
      <c r="HG153">
        <v>8324.2999999999993</v>
      </c>
      <c r="HH153">
        <v>9999</v>
      </c>
      <c r="HI153">
        <v>9999</v>
      </c>
      <c r="HJ153">
        <v>970.3</v>
      </c>
      <c r="HK153">
        <v>4.9712500000000004</v>
      </c>
      <c r="HL153">
        <v>1.8740699999999999</v>
      </c>
      <c r="HM153">
        <v>1.8703399999999999</v>
      </c>
      <c r="HN153">
        <v>1.8699399999999999</v>
      </c>
      <c r="HO153">
        <v>1.87459</v>
      </c>
      <c r="HP153">
        <v>1.8713200000000001</v>
      </c>
      <c r="HQ153">
        <v>1.86676</v>
      </c>
      <c r="HR153">
        <v>1.8777900000000001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-2.4870000000000001</v>
      </c>
      <c r="IG153">
        <v>0.59760000000000002</v>
      </c>
      <c r="IH153">
        <v>-1.4143203888967211</v>
      </c>
      <c r="II153">
        <v>1.7196870422270779E-5</v>
      </c>
      <c r="IJ153">
        <v>-2.1741833173098589E-6</v>
      </c>
      <c r="IK153">
        <v>9.0595066644434051E-10</v>
      </c>
      <c r="IL153">
        <v>0.59756978560464113</v>
      </c>
      <c r="IM153">
        <v>0</v>
      </c>
      <c r="IN153">
        <v>0</v>
      </c>
      <c r="IO153">
        <v>0</v>
      </c>
      <c r="IP153">
        <v>17</v>
      </c>
      <c r="IQ153">
        <v>2050</v>
      </c>
      <c r="IR153">
        <v>3</v>
      </c>
      <c r="IS153">
        <v>34</v>
      </c>
      <c r="IT153">
        <v>158.69999999999999</v>
      </c>
      <c r="IU153">
        <v>158.69999999999999</v>
      </c>
      <c r="IV153">
        <v>2.0105</v>
      </c>
      <c r="IW153">
        <v>2.5366200000000001</v>
      </c>
      <c r="IX153">
        <v>1.49902</v>
      </c>
      <c r="IY153">
        <v>2.3022499999999999</v>
      </c>
      <c r="IZ153">
        <v>1.69678</v>
      </c>
      <c r="JA153">
        <v>2.3706100000000001</v>
      </c>
      <c r="JB153">
        <v>41.3521</v>
      </c>
      <c r="JC153">
        <v>13.9832</v>
      </c>
      <c r="JD153">
        <v>18</v>
      </c>
      <c r="JE153">
        <v>720</v>
      </c>
      <c r="JF153">
        <v>304.23</v>
      </c>
      <c r="JG153">
        <v>29.997900000000001</v>
      </c>
      <c r="JH153">
        <v>37.955500000000001</v>
      </c>
      <c r="JI153">
        <v>29.999700000000001</v>
      </c>
      <c r="JJ153">
        <v>37.954300000000003</v>
      </c>
      <c r="JK153">
        <v>37.953800000000001</v>
      </c>
      <c r="JL153">
        <v>40.302700000000002</v>
      </c>
      <c r="JM153">
        <v>21.420500000000001</v>
      </c>
      <c r="JN153">
        <v>100</v>
      </c>
      <c r="JO153">
        <v>30</v>
      </c>
      <c r="JP153">
        <v>923.13800000000003</v>
      </c>
      <c r="JQ153">
        <v>34.313499999999998</v>
      </c>
      <c r="JR153">
        <v>97.9255</v>
      </c>
      <c r="JS153">
        <v>97.864500000000007</v>
      </c>
    </row>
    <row r="154" spans="1:279" x14ac:dyDescent="0.2">
      <c r="A154">
        <v>139</v>
      </c>
      <c r="B154">
        <v>1658325619.0999999</v>
      </c>
      <c r="C154">
        <v>551</v>
      </c>
      <c r="D154" t="s">
        <v>697</v>
      </c>
      <c r="E154" t="s">
        <v>698</v>
      </c>
      <c r="F154">
        <v>4</v>
      </c>
      <c r="G154">
        <v>1658325616.7874999</v>
      </c>
      <c r="H154">
        <f t="shared" si="100"/>
        <v>1.8017736911743866E-3</v>
      </c>
      <c r="I154">
        <f t="shared" si="101"/>
        <v>1.8017736911743867</v>
      </c>
      <c r="J154">
        <f t="shared" si="102"/>
        <v>14.450326861107889</v>
      </c>
      <c r="K154">
        <f t="shared" si="103"/>
        <v>892.89187500000003</v>
      </c>
      <c r="L154">
        <f t="shared" si="104"/>
        <v>614.90857901948243</v>
      </c>
      <c r="M154">
        <f t="shared" si="105"/>
        <v>62.254736677582585</v>
      </c>
      <c r="N154">
        <f t="shared" si="106"/>
        <v>90.398394909882697</v>
      </c>
      <c r="O154">
        <f t="shared" si="107"/>
        <v>9.2433508390951519E-2</v>
      </c>
      <c r="P154">
        <f t="shared" si="108"/>
        <v>2.7694996575963149</v>
      </c>
      <c r="Q154">
        <f t="shared" si="109"/>
        <v>9.0753225428342243E-2</v>
      </c>
      <c r="R154">
        <f t="shared" si="110"/>
        <v>5.686918848898169E-2</v>
      </c>
      <c r="S154">
        <f t="shared" si="111"/>
        <v>194.43272886252723</v>
      </c>
      <c r="T154">
        <f t="shared" si="112"/>
        <v>35.532440957368514</v>
      </c>
      <c r="U154">
        <f t="shared" si="113"/>
        <v>34.706687500000001</v>
      </c>
      <c r="V154">
        <f t="shared" si="114"/>
        <v>5.5572717382285797</v>
      </c>
      <c r="W154">
        <f t="shared" si="115"/>
        <v>65.055317199606293</v>
      </c>
      <c r="X154">
        <f t="shared" si="116"/>
        <v>3.638538131827727</v>
      </c>
      <c r="Y154">
        <f t="shared" si="117"/>
        <v>5.5929911473089344</v>
      </c>
      <c r="Z154">
        <f t="shared" si="118"/>
        <v>1.9187336064008527</v>
      </c>
      <c r="AA154">
        <f t="shared" si="119"/>
        <v>-79.458219780790444</v>
      </c>
      <c r="AB154">
        <f t="shared" si="120"/>
        <v>17.245220169908002</v>
      </c>
      <c r="AC154">
        <f t="shared" si="121"/>
        <v>1.4508882257891964</v>
      </c>
      <c r="AD154">
        <f t="shared" si="122"/>
        <v>133.67061747743398</v>
      </c>
      <c r="AE154">
        <f t="shared" si="123"/>
        <v>24.015616893079141</v>
      </c>
      <c r="AF154">
        <f t="shared" si="124"/>
        <v>1.7976476953560712</v>
      </c>
      <c r="AG154">
        <f t="shared" si="125"/>
        <v>14.450326861107889</v>
      </c>
      <c r="AH154">
        <v>949.83278693396016</v>
      </c>
      <c r="AI154">
        <v>929.31049696969694</v>
      </c>
      <c r="AJ154">
        <v>1.72918848537907</v>
      </c>
      <c r="AK154">
        <v>63.920997978006959</v>
      </c>
      <c r="AL154">
        <f t="shared" si="126"/>
        <v>1.8017736911743867</v>
      </c>
      <c r="AM154">
        <v>34.33954223283115</v>
      </c>
      <c r="AN154">
        <v>35.941856363636383</v>
      </c>
      <c r="AO154">
        <v>8.4379362722498494E-5</v>
      </c>
      <c r="AP154">
        <v>90.484430062809054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47107.641041180039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1009.5404247992368</v>
      </c>
      <c r="BI154">
        <f t="shared" si="133"/>
        <v>14.450326861107889</v>
      </c>
      <c r="BJ154" t="e">
        <f t="shared" si="134"/>
        <v>#DIV/0!</v>
      </c>
      <c r="BK154">
        <f t="shared" si="135"/>
        <v>1.4313767439259866E-2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1200.04125</v>
      </c>
      <c r="CQ154">
        <f t="shared" si="147"/>
        <v>1009.5404247992368</v>
      </c>
      <c r="CR154">
        <f t="shared" si="148"/>
        <v>0.84125476920000608</v>
      </c>
      <c r="CS154">
        <f t="shared" si="149"/>
        <v>0.16202170455601192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1658325616.7874999</v>
      </c>
      <c r="CZ154">
        <v>892.89187500000003</v>
      </c>
      <c r="DA154">
        <v>916.53262500000005</v>
      </c>
      <c r="DB154">
        <v>35.938924999999998</v>
      </c>
      <c r="DC154">
        <v>34.339812500000001</v>
      </c>
      <c r="DD154">
        <v>895.38324999999998</v>
      </c>
      <c r="DE154">
        <v>35.341387500000003</v>
      </c>
      <c r="DF154">
        <v>650.25149999999996</v>
      </c>
      <c r="DG154">
        <v>101.14225</v>
      </c>
      <c r="DH154">
        <v>0.100013975</v>
      </c>
      <c r="DI154">
        <v>34.822187499999998</v>
      </c>
      <c r="DJ154">
        <v>999.9</v>
      </c>
      <c r="DK154">
        <v>34.706687500000001</v>
      </c>
      <c r="DL154">
        <v>0</v>
      </c>
      <c r="DM154">
        <v>0</v>
      </c>
      <c r="DN154">
        <v>9011.41</v>
      </c>
      <c r="DO154">
        <v>0</v>
      </c>
      <c r="DP154">
        <v>1490.385</v>
      </c>
      <c r="DQ154">
        <v>-23.641037499999999</v>
      </c>
      <c r="DR154">
        <v>926.17762500000003</v>
      </c>
      <c r="DS154">
        <v>949.12537500000008</v>
      </c>
      <c r="DT154">
        <v>1.59914</v>
      </c>
      <c r="DU154">
        <v>916.53262500000005</v>
      </c>
      <c r="DV154">
        <v>34.339812500000001</v>
      </c>
      <c r="DW154">
        <v>3.6349399999999998</v>
      </c>
      <c r="DX154">
        <v>3.4732012499999998</v>
      </c>
      <c r="DY154">
        <v>27.263549999999999</v>
      </c>
      <c r="DZ154">
        <v>26.4893</v>
      </c>
      <c r="EA154">
        <v>1200.04125</v>
      </c>
      <c r="EB154">
        <v>0.95799674999999995</v>
      </c>
      <c r="EC154">
        <v>4.2003387500000003E-2</v>
      </c>
      <c r="ED154">
        <v>0</v>
      </c>
      <c r="EE154">
        <v>739.23824999999999</v>
      </c>
      <c r="EF154">
        <v>5.0001600000000002</v>
      </c>
      <c r="EG154">
        <v>10908.0625</v>
      </c>
      <c r="EH154">
        <v>9515.4925000000003</v>
      </c>
      <c r="EI154">
        <v>50.796499999999988</v>
      </c>
      <c r="EJ154">
        <v>53.234250000000003</v>
      </c>
      <c r="EK154">
        <v>51.991999999999997</v>
      </c>
      <c r="EL154">
        <v>52.030999999999999</v>
      </c>
      <c r="EM154">
        <v>52.405749999999998</v>
      </c>
      <c r="EN154">
        <v>1144.8487500000001</v>
      </c>
      <c r="EO154">
        <v>50.192500000000003</v>
      </c>
      <c r="EP154">
        <v>0</v>
      </c>
      <c r="EQ154">
        <v>768130.20000004768</v>
      </c>
      <c r="ER154">
        <v>0</v>
      </c>
      <c r="ES154">
        <v>737.99876923076908</v>
      </c>
      <c r="ET154">
        <v>12.22782905649894</v>
      </c>
      <c r="EU154">
        <v>139.12136732924239</v>
      </c>
      <c r="EV154">
        <v>10895.17307692308</v>
      </c>
      <c r="EW154">
        <v>15</v>
      </c>
      <c r="EX154">
        <v>1658316094</v>
      </c>
      <c r="EY154" t="s">
        <v>416</v>
      </c>
      <c r="EZ154">
        <v>1658316090.5</v>
      </c>
      <c r="FA154">
        <v>1658316094</v>
      </c>
      <c r="FB154">
        <v>11</v>
      </c>
      <c r="FC154">
        <v>-0.13300000000000001</v>
      </c>
      <c r="FD154">
        <v>0.107</v>
      </c>
      <c r="FE154">
        <v>-1.72</v>
      </c>
      <c r="FF154">
        <v>0.44</v>
      </c>
      <c r="FG154">
        <v>415</v>
      </c>
      <c r="FH154">
        <v>29</v>
      </c>
      <c r="FI154">
        <v>0.15</v>
      </c>
      <c r="FJ154">
        <v>0.28000000000000003</v>
      </c>
      <c r="FK154">
        <v>-23.29232</v>
      </c>
      <c r="FL154">
        <v>-2.116345215759782</v>
      </c>
      <c r="FM154">
        <v>0.2107481579990674</v>
      </c>
      <c r="FN154">
        <v>0</v>
      </c>
      <c r="FO154">
        <v>737.41317647058816</v>
      </c>
      <c r="FP154">
        <v>12.096867831458701</v>
      </c>
      <c r="FQ154">
        <v>1.216060647447271</v>
      </c>
      <c r="FR154">
        <v>0</v>
      </c>
      <c r="FS154">
        <v>1.6034029999999999</v>
      </c>
      <c r="FT154">
        <v>-3.8933808630396763E-2</v>
      </c>
      <c r="FU154">
        <v>3.844864236874951E-3</v>
      </c>
      <c r="FV154">
        <v>1</v>
      </c>
      <c r="FW154">
        <v>1</v>
      </c>
      <c r="FX154">
        <v>3</v>
      </c>
      <c r="FY154" t="s">
        <v>417</v>
      </c>
      <c r="FZ154">
        <v>3.3673299999999999</v>
      </c>
      <c r="GA154">
        <v>2.8938600000000001</v>
      </c>
      <c r="GB154">
        <v>0.167908</v>
      </c>
      <c r="GC154">
        <v>0.172878</v>
      </c>
      <c r="GD154">
        <v>0.14474999999999999</v>
      </c>
      <c r="GE154">
        <v>0.14347099999999999</v>
      </c>
      <c r="GF154">
        <v>28587.200000000001</v>
      </c>
      <c r="GG154">
        <v>24721.8</v>
      </c>
      <c r="GH154">
        <v>30724.7</v>
      </c>
      <c r="GI154">
        <v>27877.4</v>
      </c>
      <c r="GJ154">
        <v>34636</v>
      </c>
      <c r="GK154">
        <v>33695.699999999997</v>
      </c>
      <c r="GL154">
        <v>40060.1</v>
      </c>
      <c r="GM154">
        <v>38862.800000000003</v>
      </c>
      <c r="GN154">
        <v>2.30613</v>
      </c>
      <c r="GO154">
        <v>1.5822000000000001</v>
      </c>
      <c r="GP154">
        <v>0</v>
      </c>
      <c r="GQ154">
        <v>6.1944100000000002E-2</v>
      </c>
      <c r="GR154">
        <v>999.9</v>
      </c>
      <c r="GS154">
        <v>33.702399999999997</v>
      </c>
      <c r="GT154">
        <v>65.5</v>
      </c>
      <c r="GU154">
        <v>36.700000000000003</v>
      </c>
      <c r="GV154">
        <v>40.167000000000002</v>
      </c>
      <c r="GW154">
        <v>50.760199999999998</v>
      </c>
      <c r="GX154">
        <v>39.723599999999998</v>
      </c>
      <c r="GY154">
        <v>1</v>
      </c>
      <c r="GZ154">
        <v>0.82795700000000005</v>
      </c>
      <c r="HA154">
        <v>2.2656900000000002</v>
      </c>
      <c r="HB154">
        <v>20.191099999999999</v>
      </c>
      <c r="HC154">
        <v>5.2144399999999997</v>
      </c>
      <c r="HD154">
        <v>11.9758</v>
      </c>
      <c r="HE154">
        <v>4.9897499999999999</v>
      </c>
      <c r="HF154">
        <v>3.2925</v>
      </c>
      <c r="HG154">
        <v>8324.6</v>
      </c>
      <c r="HH154">
        <v>9999</v>
      </c>
      <c r="HI154">
        <v>9999</v>
      </c>
      <c r="HJ154">
        <v>970.3</v>
      </c>
      <c r="HK154">
        <v>4.9712500000000004</v>
      </c>
      <c r="HL154">
        <v>1.87405</v>
      </c>
      <c r="HM154">
        <v>1.8702799999999999</v>
      </c>
      <c r="HN154">
        <v>1.8699600000000001</v>
      </c>
      <c r="HO154">
        <v>1.8745700000000001</v>
      </c>
      <c r="HP154">
        <v>1.8713299999999999</v>
      </c>
      <c r="HQ154">
        <v>1.86676</v>
      </c>
      <c r="HR154">
        <v>1.87782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-2.4980000000000002</v>
      </c>
      <c r="IG154">
        <v>0.59760000000000002</v>
      </c>
      <c r="IH154">
        <v>-1.4143203888967211</v>
      </c>
      <c r="II154">
        <v>1.7196870422270779E-5</v>
      </c>
      <c r="IJ154">
        <v>-2.1741833173098589E-6</v>
      </c>
      <c r="IK154">
        <v>9.0595066644434051E-10</v>
      </c>
      <c r="IL154">
        <v>0.59756978560464113</v>
      </c>
      <c r="IM154">
        <v>0</v>
      </c>
      <c r="IN154">
        <v>0</v>
      </c>
      <c r="IO154">
        <v>0</v>
      </c>
      <c r="IP154">
        <v>17</v>
      </c>
      <c r="IQ154">
        <v>2050</v>
      </c>
      <c r="IR154">
        <v>3</v>
      </c>
      <c r="IS154">
        <v>34</v>
      </c>
      <c r="IT154">
        <v>158.80000000000001</v>
      </c>
      <c r="IU154">
        <v>158.80000000000001</v>
      </c>
      <c r="IV154">
        <v>2.02271</v>
      </c>
      <c r="IW154">
        <v>2.5488300000000002</v>
      </c>
      <c r="IX154">
        <v>1.49902</v>
      </c>
      <c r="IY154">
        <v>2.3022499999999999</v>
      </c>
      <c r="IZ154">
        <v>1.69678</v>
      </c>
      <c r="JA154">
        <v>2.2888199999999999</v>
      </c>
      <c r="JB154">
        <v>41.3521</v>
      </c>
      <c r="JC154">
        <v>13.974399999999999</v>
      </c>
      <c r="JD154">
        <v>18</v>
      </c>
      <c r="JE154">
        <v>719.71799999999996</v>
      </c>
      <c r="JF154">
        <v>304.24400000000003</v>
      </c>
      <c r="JG154">
        <v>29.998100000000001</v>
      </c>
      <c r="JH154">
        <v>37.949599999999997</v>
      </c>
      <c r="JI154">
        <v>29.999700000000001</v>
      </c>
      <c r="JJ154">
        <v>37.945900000000002</v>
      </c>
      <c r="JK154">
        <v>37.945599999999999</v>
      </c>
      <c r="JL154">
        <v>40.540199999999999</v>
      </c>
      <c r="JM154">
        <v>21.420500000000001</v>
      </c>
      <c r="JN154">
        <v>100</v>
      </c>
      <c r="JO154">
        <v>30</v>
      </c>
      <c r="JP154">
        <v>929.82100000000003</v>
      </c>
      <c r="JQ154">
        <v>34.313499999999998</v>
      </c>
      <c r="JR154">
        <v>97.927000000000007</v>
      </c>
      <c r="JS154">
        <v>97.868399999999994</v>
      </c>
    </row>
    <row r="155" spans="1:279" x14ac:dyDescent="0.2">
      <c r="A155">
        <v>140</v>
      </c>
      <c r="B155">
        <v>1658325623.0999999</v>
      </c>
      <c r="C155">
        <v>555</v>
      </c>
      <c r="D155" t="s">
        <v>699</v>
      </c>
      <c r="E155" t="s">
        <v>700</v>
      </c>
      <c r="F155">
        <v>4</v>
      </c>
      <c r="G155">
        <v>1658325621.0999999</v>
      </c>
      <c r="H155">
        <f t="shared" si="100"/>
        <v>1.8001707219405738E-3</v>
      </c>
      <c r="I155">
        <f t="shared" si="101"/>
        <v>1.8001707219405738</v>
      </c>
      <c r="J155">
        <f t="shared" si="102"/>
        <v>14.453989055141509</v>
      </c>
      <c r="K155">
        <f t="shared" si="103"/>
        <v>900.08471428571431</v>
      </c>
      <c r="L155">
        <f t="shared" si="104"/>
        <v>622.01736635130919</v>
      </c>
      <c r="M155">
        <f t="shared" si="105"/>
        <v>62.974453427748273</v>
      </c>
      <c r="N155">
        <f t="shared" si="106"/>
        <v>91.126624411319426</v>
      </c>
      <c r="O155">
        <f t="shared" si="107"/>
        <v>9.2496841338344668E-2</v>
      </c>
      <c r="P155">
        <f t="shared" si="108"/>
        <v>2.7681596671935407</v>
      </c>
      <c r="Q155">
        <f t="shared" si="109"/>
        <v>9.0813479101744754E-2</v>
      </c>
      <c r="R155">
        <f t="shared" si="110"/>
        <v>5.6907116111878514E-2</v>
      </c>
      <c r="S155">
        <f t="shared" si="111"/>
        <v>194.43499546964958</v>
      </c>
      <c r="T155">
        <f t="shared" si="112"/>
        <v>35.5374191925671</v>
      </c>
      <c r="U155">
        <f t="shared" si="113"/>
        <v>34.699014285714277</v>
      </c>
      <c r="V155">
        <f t="shared" si="114"/>
        <v>5.5549057686466794</v>
      </c>
      <c r="W155">
        <f t="shared" si="115"/>
        <v>65.050763383109214</v>
      </c>
      <c r="X155">
        <f t="shared" si="116"/>
        <v>3.6391333361764455</v>
      </c>
      <c r="Y155">
        <f t="shared" si="117"/>
        <v>5.5942976637248298</v>
      </c>
      <c r="Z155">
        <f t="shared" si="118"/>
        <v>1.9157724324702339</v>
      </c>
      <c r="AA155">
        <f t="shared" si="119"/>
        <v>-79.387528837579296</v>
      </c>
      <c r="AB155">
        <f t="shared" si="120"/>
        <v>19.010664897278602</v>
      </c>
      <c r="AC155">
        <f t="shared" si="121"/>
        <v>1.600167246853504</v>
      </c>
      <c r="AD155">
        <f t="shared" si="122"/>
        <v>135.6582987762024</v>
      </c>
      <c r="AE155">
        <f t="shared" si="123"/>
        <v>24.006081419330766</v>
      </c>
      <c r="AF155">
        <f t="shared" si="124"/>
        <v>1.7959972224866472</v>
      </c>
      <c r="AG155">
        <f t="shared" si="125"/>
        <v>14.453989055141509</v>
      </c>
      <c r="AH155">
        <v>956.72555508192841</v>
      </c>
      <c r="AI155">
        <v>936.22529696969707</v>
      </c>
      <c r="AJ155">
        <v>1.722723443718845</v>
      </c>
      <c r="AK155">
        <v>63.920997978006959</v>
      </c>
      <c r="AL155">
        <f t="shared" si="126"/>
        <v>1.8001707219405738</v>
      </c>
      <c r="AM155">
        <v>34.344968005113948</v>
      </c>
      <c r="AN155">
        <v>35.945840606060607</v>
      </c>
      <c r="AO155">
        <v>7.9711941410474677E-5</v>
      </c>
      <c r="AP155">
        <v>90.484430062809054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47070.343606506751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1009.5514712277978</v>
      </c>
      <c r="BI155">
        <f t="shared" si="133"/>
        <v>14.453989055141509</v>
      </c>
      <c r="BJ155" t="e">
        <f t="shared" si="134"/>
        <v>#DIV/0!</v>
      </c>
      <c r="BK155">
        <f t="shared" si="135"/>
        <v>1.4317238364838234E-2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1200.0542857142859</v>
      </c>
      <c r="CQ155">
        <f t="shared" si="147"/>
        <v>1009.5514712277978</v>
      </c>
      <c r="CR155">
        <f t="shared" si="148"/>
        <v>0.84125483592344441</v>
      </c>
      <c r="CS155">
        <f t="shared" si="149"/>
        <v>0.16202183333224768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1658325621.0999999</v>
      </c>
      <c r="CZ155">
        <v>900.08471428571431</v>
      </c>
      <c r="DA155">
        <v>923.72671428571437</v>
      </c>
      <c r="DB155">
        <v>35.944800000000001</v>
      </c>
      <c r="DC155">
        <v>34.347200000000001</v>
      </c>
      <c r="DD155">
        <v>902.58857142857141</v>
      </c>
      <c r="DE155">
        <v>35.347228571428573</v>
      </c>
      <c r="DF155">
        <v>650.26557142857132</v>
      </c>
      <c r="DG155">
        <v>101.14228571428571</v>
      </c>
      <c r="DH155">
        <v>9.9989557142857149E-2</v>
      </c>
      <c r="DI155">
        <v>34.826399999999992</v>
      </c>
      <c r="DJ155">
        <v>999.89999999999986</v>
      </c>
      <c r="DK155">
        <v>34.699014285714277</v>
      </c>
      <c r="DL155">
        <v>0</v>
      </c>
      <c r="DM155">
        <v>0</v>
      </c>
      <c r="DN155">
        <v>9004.2857142857138</v>
      </c>
      <c r="DO155">
        <v>0</v>
      </c>
      <c r="DP155">
        <v>1490.207142857143</v>
      </c>
      <c r="DQ155">
        <v>-23.6418</v>
      </c>
      <c r="DR155">
        <v>933.64442857142865</v>
      </c>
      <c r="DS155">
        <v>956.58271428571425</v>
      </c>
      <c r="DT155">
        <v>1.5975871428571431</v>
      </c>
      <c r="DU155">
        <v>923.72671428571437</v>
      </c>
      <c r="DV155">
        <v>34.347200000000001</v>
      </c>
      <c r="DW155">
        <v>3.6355314285714289</v>
      </c>
      <c r="DX155">
        <v>3.4739514285714281</v>
      </c>
      <c r="DY155">
        <v>27.26634285714286</v>
      </c>
      <c r="DZ155">
        <v>26.49297142857143</v>
      </c>
      <c r="EA155">
        <v>1200.0542857142859</v>
      </c>
      <c r="EB155">
        <v>0.95799585714285718</v>
      </c>
      <c r="EC155">
        <v>4.2004342857142857E-2</v>
      </c>
      <c r="ED155">
        <v>0</v>
      </c>
      <c r="EE155">
        <v>739.7700000000001</v>
      </c>
      <c r="EF155">
        <v>5.0001600000000002</v>
      </c>
      <c r="EG155">
        <v>10914.457142857151</v>
      </c>
      <c r="EH155">
        <v>9515.5942857142836</v>
      </c>
      <c r="EI155">
        <v>50.767714285714291</v>
      </c>
      <c r="EJ155">
        <v>53.232000000000014</v>
      </c>
      <c r="EK155">
        <v>51.973000000000013</v>
      </c>
      <c r="EL155">
        <v>51.982000000000014</v>
      </c>
      <c r="EM155">
        <v>52.366</v>
      </c>
      <c r="EN155">
        <v>1144.8585714285721</v>
      </c>
      <c r="EO155">
        <v>50.195714285714288</v>
      </c>
      <c r="EP155">
        <v>0</v>
      </c>
      <c r="EQ155">
        <v>768134.40000009537</v>
      </c>
      <c r="ER155">
        <v>0</v>
      </c>
      <c r="ES155">
        <v>738.8625599999998</v>
      </c>
      <c r="ET155">
        <v>12.30415385295178</v>
      </c>
      <c r="EU155">
        <v>121.2384614913862</v>
      </c>
      <c r="EV155">
        <v>10904.748</v>
      </c>
      <c r="EW155">
        <v>15</v>
      </c>
      <c r="EX155">
        <v>1658316094</v>
      </c>
      <c r="EY155" t="s">
        <v>416</v>
      </c>
      <c r="EZ155">
        <v>1658316090.5</v>
      </c>
      <c r="FA155">
        <v>1658316094</v>
      </c>
      <c r="FB155">
        <v>11</v>
      </c>
      <c r="FC155">
        <v>-0.13300000000000001</v>
      </c>
      <c r="FD155">
        <v>0.107</v>
      </c>
      <c r="FE155">
        <v>-1.72</v>
      </c>
      <c r="FF155">
        <v>0.44</v>
      </c>
      <c r="FG155">
        <v>415</v>
      </c>
      <c r="FH155">
        <v>29</v>
      </c>
      <c r="FI155">
        <v>0.15</v>
      </c>
      <c r="FJ155">
        <v>0.28000000000000003</v>
      </c>
      <c r="FK155">
        <v>-23.4133675</v>
      </c>
      <c r="FL155">
        <v>-2.0682180112569788</v>
      </c>
      <c r="FM155">
        <v>0.20870313532323839</v>
      </c>
      <c r="FN155">
        <v>0</v>
      </c>
      <c r="FO155">
        <v>738.1070882352941</v>
      </c>
      <c r="FP155">
        <v>11.62892284712426</v>
      </c>
      <c r="FQ155">
        <v>1.168865648387019</v>
      </c>
      <c r="FR155">
        <v>0</v>
      </c>
      <c r="FS155">
        <v>1.6012537499999999</v>
      </c>
      <c r="FT155">
        <v>-2.6834859287059191E-2</v>
      </c>
      <c r="FU155">
        <v>2.7667956985473392E-3</v>
      </c>
      <c r="FV155">
        <v>1</v>
      </c>
      <c r="FW155">
        <v>1</v>
      </c>
      <c r="FX155">
        <v>3</v>
      </c>
      <c r="FY155" t="s">
        <v>417</v>
      </c>
      <c r="FZ155">
        <v>3.3670100000000001</v>
      </c>
      <c r="GA155">
        <v>2.89364</v>
      </c>
      <c r="GB155">
        <v>0.168739</v>
      </c>
      <c r="GC155">
        <v>0.17369799999999999</v>
      </c>
      <c r="GD155">
        <v>0.14476800000000001</v>
      </c>
      <c r="GE155">
        <v>0.143507</v>
      </c>
      <c r="GF155">
        <v>28558.799999999999</v>
      </c>
      <c r="GG155">
        <v>24697.200000000001</v>
      </c>
      <c r="GH155">
        <v>30725.1</v>
      </c>
      <c r="GI155">
        <v>27877.4</v>
      </c>
      <c r="GJ155">
        <v>34635.199999999997</v>
      </c>
      <c r="GK155">
        <v>33694.699999999997</v>
      </c>
      <c r="GL155">
        <v>40060</v>
      </c>
      <c r="GM155">
        <v>38863.300000000003</v>
      </c>
      <c r="GN155">
        <v>2.30627</v>
      </c>
      <c r="GO155">
        <v>1.58205</v>
      </c>
      <c r="GP155">
        <v>0</v>
      </c>
      <c r="GQ155">
        <v>6.1772800000000003E-2</v>
      </c>
      <c r="GR155">
        <v>999.9</v>
      </c>
      <c r="GS155">
        <v>33.702399999999997</v>
      </c>
      <c r="GT155">
        <v>65.5</v>
      </c>
      <c r="GU155">
        <v>36.700000000000003</v>
      </c>
      <c r="GV155">
        <v>40.167200000000001</v>
      </c>
      <c r="GW155">
        <v>50.760199999999998</v>
      </c>
      <c r="GX155">
        <v>40.464700000000001</v>
      </c>
      <c r="GY155">
        <v>1</v>
      </c>
      <c r="GZ155">
        <v>0.82761899999999999</v>
      </c>
      <c r="HA155">
        <v>2.2659400000000001</v>
      </c>
      <c r="HB155">
        <v>20.190999999999999</v>
      </c>
      <c r="HC155">
        <v>5.2144399999999997</v>
      </c>
      <c r="HD155">
        <v>11.975099999999999</v>
      </c>
      <c r="HE155">
        <v>4.9897499999999999</v>
      </c>
      <c r="HF155">
        <v>3.2925</v>
      </c>
      <c r="HG155">
        <v>8324.6</v>
      </c>
      <c r="HH155">
        <v>9999</v>
      </c>
      <c r="HI155">
        <v>9999</v>
      </c>
      <c r="HJ155">
        <v>970.3</v>
      </c>
      <c r="HK155">
        <v>4.9712399999999999</v>
      </c>
      <c r="HL155">
        <v>1.8740699999999999</v>
      </c>
      <c r="HM155">
        <v>1.87032</v>
      </c>
      <c r="HN155">
        <v>1.8699399999999999</v>
      </c>
      <c r="HO155">
        <v>1.87456</v>
      </c>
      <c r="HP155">
        <v>1.87131</v>
      </c>
      <c r="HQ155">
        <v>1.86676</v>
      </c>
      <c r="HR155">
        <v>1.8777699999999999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-2.5089999999999999</v>
      </c>
      <c r="IG155">
        <v>0.59760000000000002</v>
      </c>
      <c r="IH155">
        <v>-1.4143203888967211</v>
      </c>
      <c r="II155">
        <v>1.7196870422270779E-5</v>
      </c>
      <c r="IJ155">
        <v>-2.1741833173098589E-6</v>
      </c>
      <c r="IK155">
        <v>9.0595066644434051E-10</v>
      </c>
      <c r="IL155">
        <v>0.59756978560464113</v>
      </c>
      <c r="IM155">
        <v>0</v>
      </c>
      <c r="IN155">
        <v>0</v>
      </c>
      <c r="IO155">
        <v>0</v>
      </c>
      <c r="IP155">
        <v>17</v>
      </c>
      <c r="IQ155">
        <v>2050</v>
      </c>
      <c r="IR155">
        <v>3</v>
      </c>
      <c r="IS155">
        <v>34</v>
      </c>
      <c r="IT155">
        <v>158.9</v>
      </c>
      <c r="IU155">
        <v>158.80000000000001</v>
      </c>
      <c r="IV155">
        <v>2.03369</v>
      </c>
      <c r="IW155">
        <v>2.5463900000000002</v>
      </c>
      <c r="IX155">
        <v>1.49902</v>
      </c>
      <c r="IY155">
        <v>2.3022499999999999</v>
      </c>
      <c r="IZ155">
        <v>1.69678</v>
      </c>
      <c r="JA155">
        <v>2.2863799999999999</v>
      </c>
      <c r="JB155">
        <v>41.326099999999997</v>
      </c>
      <c r="JC155">
        <v>13.9832</v>
      </c>
      <c r="JD155">
        <v>18</v>
      </c>
      <c r="JE155">
        <v>719.75900000000001</v>
      </c>
      <c r="JF155">
        <v>304.12400000000002</v>
      </c>
      <c r="JG155">
        <v>29.999300000000002</v>
      </c>
      <c r="JH155">
        <v>37.943800000000003</v>
      </c>
      <c r="JI155">
        <v>29.999600000000001</v>
      </c>
      <c r="JJ155">
        <v>37.938099999999999</v>
      </c>
      <c r="JK155">
        <v>37.936599999999999</v>
      </c>
      <c r="JL155">
        <v>40.779400000000003</v>
      </c>
      <c r="JM155">
        <v>21.420500000000001</v>
      </c>
      <c r="JN155">
        <v>100</v>
      </c>
      <c r="JO155">
        <v>30</v>
      </c>
      <c r="JP155">
        <v>936.52499999999998</v>
      </c>
      <c r="JQ155">
        <v>34.313499999999998</v>
      </c>
      <c r="JR155">
        <v>97.927400000000006</v>
      </c>
      <c r="JS155">
        <v>97.869100000000003</v>
      </c>
    </row>
    <row r="156" spans="1:279" x14ac:dyDescent="0.2">
      <c r="A156">
        <v>141</v>
      </c>
      <c r="B156">
        <v>1658325627.0999999</v>
      </c>
      <c r="C156">
        <v>559</v>
      </c>
      <c r="D156" t="s">
        <v>701</v>
      </c>
      <c r="E156" t="s">
        <v>702</v>
      </c>
      <c r="F156">
        <v>4</v>
      </c>
      <c r="G156">
        <v>1658325624.7874999</v>
      </c>
      <c r="H156">
        <f t="shared" si="100"/>
        <v>1.7948378416038123E-3</v>
      </c>
      <c r="I156">
        <f t="shared" si="101"/>
        <v>1.7948378416038124</v>
      </c>
      <c r="J156">
        <f t="shared" si="102"/>
        <v>14.556372380347858</v>
      </c>
      <c r="K156">
        <f t="shared" si="103"/>
        <v>906.18049999999994</v>
      </c>
      <c r="L156">
        <f t="shared" si="104"/>
        <v>624.9224104493826</v>
      </c>
      <c r="M156">
        <f t="shared" si="105"/>
        <v>63.269216725089692</v>
      </c>
      <c r="N156">
        <f t="shared" si="106"/>
        <v>91.744718204811463</v>
      </c>
      <c r="O156">
        <f t="shared" si="107"/>
        <v>9.2055251396666524E-2</v>
      </c>
      <c r="P156">
        <f t="shared" si="108"/>
        <v>2.7687383792772238</v>
      </c>
      <c r="Q156">
        <f t="shared" si="109"/>
        <v>9.0388109461962504E-2</v>
      </c>
      <c r="R156">
        <f t="shared" si="110"/>
        <v>5.6639839683661951E-2</v>
      </c>
      <c r="S156">
        <f t="shared" si="111"/>
        <v>194.42580111253281</v>
      </c>
      <c r="T156">
        <f t="shared" si="112"/>
        <v>35.537529113166833</v>
      </c>
      <c r="U156">
        <f t="shared" si="113"/>
        <v>34.7107125</v>
      </c>
      <c r="V156">
        <f t="shared" si="114"/>
        <v>5.5585131625636137</v>
      </c>
      <c r="W156">
        <f t="shared" si="115"/>
        <v>65.060489049856315</v>
      </c>
      <c r="X156">
        <f t="shared" si="116"/>
        <v>3.6394453472309745</v>
      </c>
      <c r="Y156">
        <f t="shared" si="117"/>
        <v>5.5939409622974727</v>
      </c>
      <c r="Z156">
        <f t="shared" si="118"/>
        <v>1.9190678153326393</v>
      </c>
      <c r="AA156">
        <f t="shared" si="119"/>
        <v>-79.152348814728128</v>
      </c>
      <c r="AB156">
        <f t="shared" si="120"/>
        <v>17.096809149542459</v>
      </c>
      <c r="AC156">
        <f t="shared" si="121"/>
        <v>1.4388471913552179</v>
      </c>
      <c r="AD156">
        <f t="shared" si="122"/>
        <v>133.80910863870236</v>
      </c>
      <c r="AE156">
        <f t="shared" si="123"/>
        <v>24.012643053673209</v>
      </c>
      <c r="AF156">
        <f t="shared" si="124"/>
        <v>1.7934915354355905</v>
      </c>
      <c r="AG156">
        <f t="shared" si="125"/>
        <v>14.556372380347858</v>
      </c>
      <c r="AH156">
        <v>963.59165768446337</v>
      </c>
      <c r="AI156">
        <v>943.06171515151425</v>
      </c>
      <c r="AJ156">
        <v>1.7051440922761669</v>
      </c>
      <c r="AK156">
        <v>63.920997978006959</v>
      </c>
      <c r="AL156">
        <f t="shared" si="126"/>
        <v>1.7948378416038124</v>
      </c>
      <c r="AM156">
        <v>34.35221629953972</v>
      </c>
      <c r="AN156">
        <v>35.948596363636362</v>
      </c>
      <c r="AO156">
        <v>3.2423563329314678E-5</v>
      </c>
      <c r="AP156">
        <v>90.484430062809054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47086.355811199952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1009.5046497992397</v>
      </c>
      <c r="BI156">
        <f t="shared" si="133"/>
        <v>14.556372380347858</v>
      </c>
      <c r="BJ156" t="e">
        <f t="shared" si="134"/>
        <v>#DIV/0!</v>
      </c>
      <c r="BK156">
        <f t="shared" si="135"/>
        <v>1.441932177651949E-2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1199.99875</v>
      </c>
      <c r="CQ156">
        <f t="shared" si="147"/>
        <v>1009.5046497992397</v>
      </c>
      <c r="CR156">
        <f t="shared" si="148"/>
        <v>0.84125475113973225</v>
      </c>
      <c r="CS156">
        <f t="shared" si="149"/>
        <v>0.16202166969968329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1658325624.7874999</v>
      </c>
      <c r="CZ156">
        <v>906.18049999999994</v>
      </c>
      <c r="DA156">
        <v>929.83649999999989</v>
      </c>
      <c r="DB156">
        <v>35.947512500000002</v>
      </c>
      <c r="DC156">
        <v>34.352150000000002</v>
      </c>
      <c r="DD156">
        <v>908.69462500000009</v>
      </c>
      <c r="DE156">
        <v>35.349962499999997</v>
      </c>
      <c r="DF156">
        <v>650.26724999999999</v>
      </c>
      <c r="DG156">
        <v>101.14337500000001</v>
      </c>
      <c r="DH156">
        <v>9.9940437499999993E-2</v>
      </c>
      <c r="DI156">
        <v>34.825249999999997</v>
      </c>
      <c r="DJ156">
        <v>999.9</v>
      </c>
      <c r="DK156">
        <v>34.7107125</v>
      </c>
      <c r="DL156">
        <v>0</v>
      </c>
      <c r="DM156">
        <v>0</v>
      </c>
      <c r="DN156">
        <v>9007.2637500000001</v>
      </c>
      <c r="DO156">
        <v>0</v>
      </c>
      <c r="DP156">
        <v>1489.0662500000001</v>
      </c>
      <c r="DQ156">
        <v>-23.656124999999999</v>
      </c>
      <c r="DR156">
        <v>939.969875</v>
      </c>
      <c r="DS156">
        <v>962.91487499999994</v>
      </c>
      <c r="DT156">
        <v>1.5953774999999999</v>
      </c>
      <c r="DU156">
        <v>929.83649999999989</v>
      </c>
      <c r="DV156">
        <v>34.352150000000002</v>
      </c>
      <c r="DW156">
        <v>3.6358549999999998</v>
      </c>
      <c r="DX156">
        <v>3.4744937500000002</v>
      </c>
      <c r="DY156">
        <v>27.267875</v>
      </c>
      <c r="DZ156">
        <v>26.4956125</v>
      </c>
      <c r="EA156">
        <v>1199.99875</v>
      </c>
      <c r="EB156">
        <v>0.95799674999999995</v>
      </c>
      <c r="EC156">
        <v>4.2003387500000003E-2</v>
      </c>
      <c r="ED156">
        <v>0</v>
      </c>
      <c r="EE156">
        <v>740.57199999999989</v>
      </c>
      <c r="EF156">
        <v>5.0001600000000002</v>
      </c>
      <c r="EG156">
        <v>10920.6</v>
      </c>
      <c r="EH156">
        <v>9515.1537500000013</v>
      </c>
      <c r="EI156">
        <v>50.780874999999988</v>
      </c>
      <c r="EJ156">
        <v>53.194875000000003</v>
      </c>
      <c r="EK156">
        <v>51.905999999999999</v>
      </c>
      <c r="EL156">
        <v>51.992125000000001</v>
      </c>
      <c r="EM156">
        <v>52.351374999999997</v>
      </c>
      <c r="EN156">
        <v>1144.8087499999999</v>
      </c>
      <c r="EO156">
        <v>50.19</v>
      </c>
      <c r="EP156">
        <v>0</v>
      </c>
      <c r="EQ156">
        <v>768138.60000014305</v>
      </c>
      <c r="ER156">
        <v>0</v>
      </c>
      <c r="ES156">
        <v>739.63249999999994</v>
      </c>
      <c r="ET156">
        <v>10.81316239563442</v>
      </c>
      <c r="EU156">
        <v>106.2427349485493</v>
      </c>
      <c r="EV156">
        <v>10912.115384615379</v>
      </c>
      <c r="EW156">
        <v>15</v>
      </c>
      <c r="EX156">
        <v>1658316094</v>
      </c>
      <c r="EY156" t="s">
        <v>416</v>
      </c>
      <c r="EZ156">
        <v>1658316090.5</v>
      </c>
      <c r="FA156">
        <v>1658316094</v>
      </c>
      <c r="FB156">
        <v>11</v>
      </c>
      <c r="FC156">
        <v>-0.13300000000000001</v>
      </c>
      <c r="FD156">
        <v>0.107</v>
      </c>
      <c r="FE156">
        <v>-1.72</v>
      </c>
      <c r="FF156">
        <v>0.44</v>
      </c>
      <c r="FG156">
        <v>415</v>
      </c>
      <c r="FH156">
        <v>29</v>
      </c>
      <c r="FI156">
        <v>0.15</v>
      </c>
      <c r="FJ156">
        <v>0.28000000000000003</v>
      </c>
      <c r="FK156">
        <v>-23.520547499999999</v>
      </c>
      <c r="FL156">
        <v>-1.423237148217567</v>
      </c>
      <c r="FM156">
        <v>0.15549659962118129</v>
      </c>
      <c r="FN156">
        <v>0</v>
      </c>
      <c r="FO156">
        <v>738.93288235294119</v>
      </c>
      <c r="FP156">
        <v>11.56886173787554</v>
      </c>
      <c r="FQ156">
        <v>1.1677867896834351</v>
      </c>
      <c r="FR156">
        <v>0</v>
      </c>
      <c r="FS156">
        <v>1.5991820000000001</v>
      </c>
      <c r="FT156">
        <v>-2.5749343339590811E-2</v>
      </c>
      <c r="FU156">
        <v>2.686587240347879E-3</v>
      </c>
      <c r="FV156">
        <v>1</v>
      </c>
      <c r="FW156">
        <v>1</v>
      </c>
      <c r="FX156">
        <v>3</v>
      </c>
      <c r="FY156" t="s">
        <v>417</v>
      </c>
      <c r="FZ156">
        <v>3.3672800000000001</v>
      </c>
      <c r="GA156">
        <v>2.8937400000000002</v>
      </c>
      <c r="GB156">
        <v>0.16955000000000001</v>
      </c>
      <c r="GC156">
        <v>0.17452100000000001</v>
      </c>
      <c r="GD156">
        <v>0.14477699999999999</v>
      </c>
      <c r="GE156">
        <v>0.143512</v>
      </c>
      <c r="GF156">
        <v>28530.400000000001</v>
      </c>
      <c r="GG156">
        <v>24673</v>
      </c>
      <c r="GH156">
        <v>30724.6</v>
      </c>
      <c r="GI156">
        <v>27878</v>
      </c>
      <c r="GJ156">
        <v>34634.6</v>
      </c>
      <c r="GK156">
        <v>33694.800000000003</v>
      </c>
      <c r="GL156">
        <v>40059.800000000003</v>
      </c>
      <c r="GM156">
        <v>38863.599999999999</v>
      </c>
      <c r="GN156">
        <v>2.3062999999999998</v>
      </c>
      <c r="GO156">
        <v>1.5822000000000001</v>
      </c>
      <c r="GP156">
        <v>0</v>
      </c>
      <c r="GQ156">
        <v>6.26892E-2</v>
      </c>
      <c r="GR156">
        <v>999.9</v>
      </c>
      <c r="GS156">
        <v>33.702399999999997</v>
      </c>
      <c r="GT156">
        <v>65.5</v>
      </c>
      <c r="GU156">
        <v>36.700000000000003</v>
      </c>
      <c r="GV156">
        <v>40.163699999999999</v>
      </c>
      <c r="GW156">
        <v>50.370199999999997</v>
      </c>
      <c r="GX156">
        <v>40.2684</v>
      </c>
      <c r="GY156">
        <v>1</v>
      </c>
      <c r="GZ156">
        <v>0.82717700000000005</v>
      </c>
      <c r="HA156">
        <v>2.2737400000000001</v>
      </c>
      <c r="HB156">
        <v>20.191099999999999</v>
      </c>
      <c r="HC156">
        <v>5.2145900000000003</v>
      </c>
      <c r="HD156">
        <v>11.974299999999999</v>
      </c>
      <c r="HE156">
        <v>4.9897999999999998</v>
      </c>
      <c r="HF156">
        <v>3.2924799999999999</v>
      </c>
      <c r="HG156">
        <v>8324.7999999999993</v>
      </c>
      <c r="HH156">
        <v>9999</v>
      </c>
      <c r="HI156">
        <v>9999</v>
      </c>
      <c r="HJ156">
        <v>970.3</v>
      </c>
      <c r="HK156">
        <v>4.97126</v>
      </c>
      <c r="HL156">
        <v>1.87405</v>
      </c>
      <c r="HM156">
        <v>1.8703000000000001</v>
      </c>
      <c r="HN156">
        <v>1.8699300000000001</v>
      </c>
      <c r="HO156">
        <v>1.8745700000000001</v>
      </c>
      <c r="HP156">
        <v>1.87131</v>
      </c>
      <c r="HQ156">
        <v>1.86676</v>
      </c>
      <c r="HR156">
        <v>1.8777600000000001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-2.52</v>
      </c>
      <c r="IG156">
        <v>0.59760000000000002</v>
      </c>
      <c r="IH156">
        <v>-1.4143203888967211</v>
      </c>
      <c r="II156">
        <v>1.7196870422270779E-5</v>
      </c>
      <c r="IJ156">
        <v>-2.1741833173098589E-6</v>
      </c>
      <c r="IK156">
        <v>9.0595066644434051E-10</v>
      </c>
      <c r="IL156">
        <v>0.59756978560464113</v>
      </c>
      <c r="IM156">
        <v>0</v>
      </c>
      <c r="IN156">
        <v>0</v>
      </c>
      <c r="IO156">
        <v>0</v>
      </c>
      <c r="IP156">
        <v>17</v>
      </c>
      <c r="IQ156">
        <v>2050</v>
      </c>
      <c r="IR156">
        <v>3</v>
      </c>
      <c r="IS156">
        <v>34</v>
      </c>
      <c r="IT156">
        <v>158.9</v>
      </c>
      <c r="IU156">
        <v>158.9</v>
      </c>
      <c r="IV156">
        <v>2.0459000000000001</v>
      </c>
      <c r="IW156">
        <v>2.5390600000000001</v>
      </c>
      <c r="IX156">
        <v>1.49902</v>
      </c>
      <c r="IY156">
        <v>2.3022499999999999</v>
      </c>
      <c r="IZ156">
        <v>1.69678</v>
      </c>
      <c r="JA156">
        <v>2.3950200000000001</v>
      </c>
      <c r="JB156">
        <v>41.3521</v>
      </c>
      <c r="JC156">
        <v>13.991899999999999</v>
      </c>
      <c r="JD156">
        <v>18</v>
      </c>
      <c r="JE156">
        <v>719.68</v>
      </c>
      <c r="JF156">
        <v>304.16399999999999</v>
      </c>
      <c r="JG156">
        <v>30.000900000000001</v>
      </c>
      <c r="JH156">
        <v>37.938800000000001</v>
      </c>
      <c r="JI156">
        <v>29.999600000000001</v>
      </c>
      <c r="JJ156">
        <v>37.929099999999998</v>
      </c>
      <c r="JK156">
        <v>37.9285</v>
      </c>
      <c r="JL156">
        <v>41.0197</v>
      </c>
      <c r="JM156">
        <v>21.420500000000001</v>
      </c>
      <c r="JN156">
        <v>100</v>
      </c>
      <c r="JO156">
        <v>30</v>
      </c>
      <c r="JP156">
        <v>943.26199999999994</v>
      </c>
      <c r="JQ156">
        <v>34.313499999999998</v>
      </c>
      <c r="JR156">
        <v>97.926500000000004</v>
      </c>
      <c r="JS156">
        <v>97.870500000000007</v>
      </c>
    </row>
    <row r="157" spans="1:279" x14ac:dyDescent="0.2">
      <c r="A157">
        <v>142</v>
      </c>
      <c r="B157">
        <v>1658325631.0999999</v>
      </c>
      <c r="C157">
        <v>563</v>
      </c>
      <c r="D157" t="s">
        <v>703</v>
      </c>
      <c r="E157" t="s">
        <v>704</v>
      </c>
      <c r="F157">
        <v>4</v>
      </c>
      <c r="G157">
        <v>1658325629.0999999</v>
      </c>
      <c r="H157">
        <f t="shared" si="100"/>
        <v>1.7976510124861605E-3</v>
      </c>
      <c r="I157">
        <f t="shared" si="101"/>
        <v>1.7976510124861604</v>
      </c>
      <c r="J157">
        <f t="shared" si="102"/>
        <v>14.553949300695496</v>
      </c>
      <c r="K157">
        <f t="shared" si="103"/>
        <v>913.28771428571429</v>
      </c>
      <c r="L157">
        <f t="shared" si="104"/>
        <v>632.30968883842218</v>
      </c>
      <c r="M157">
        <f t="shared" si="105"/>
        <v>64.01758481860908</v>
      </c>
      <c r="N157">
        <f t="shared" si="106"/>
        <v>92.464934106077891</v>
      </c>
      <c r="O157">
        <f t="shared" si="107"/>
        <v>9.2222439187733263E-2</v>
      </c>
      <c r="P157">
        <f t="shared" si="108"/>
        <v>2.7706099726300906</v>
      </c>
      <c r="Q157">
        <f t="shared" si="109"/>
        <v>9.0550403602436907E-2</v>
      </c>
      <c r="R157">
        <f t="shared" si="110"/>
        <v>5.6741702998397932E-2</v>
      </c>
      <c r="S157">
        <f t="shared" si="111"/>
        <v>194.42919261253971</v>
      </c>
      <c r="T157">
        <f t="shared" si="112"/>
        <v>35.534019967090124</v>
      </c>
      <c r="U157">
        <f t="shared" si="113"/>
        <v>34.710371428571428</v>
      </c>
      <c r="V157">
        <f t="shared" si="114"/>
        <v>5.5584079570991412</v>
      </c>
      <c r="W157">
        <f t="shared" si="115"/>
        <v>65.074579585968365</v>
      </c>
      <c r="X157">
        <f t="shared" si="116"/>
        <v>3.6397650335355785</v>
      </c>
      <c r="Y157">
        <f t="shared" si="117"/>
        <v>5.593220973063957</v>
      </c>
      <c r="Z157">
        <f t="shared" si="118"/>
        <v>1.9186429235635627</v>
      </c>
      <c r="AA157">
        <f t="shared" si="119"/>
        <v>-79.276409650639678</v>
      </c>
      <c r="AB157">
        <f t="shared" si="120"/>
        <v>16.812561923561162</v>
      </c>
      <c r="AC157">
        <f t="shared" si="121"/>
        <v>1.4139511261163267</v>
      </c>
      <c r="AD157">
        <f t="shared" si="122"/>
        <v>133.37929601157754</v>
      </c>
      <c r="AE157">
        <f t="shared" si="123"/>
        <v>24.086246216559516</v>
      </c>
      <c r="AF157">
        <f t="shared" si="124"/>
        <v>1.7922876136340893</v>
      </c>
      <c r="AG157">
        <f t="shared" si="125"/>
        <v>14.553949300695496</v>
      </c>
      <c r="AH157">
        <v>970.50321051016181</v>
      </c>
      <c r="AI157">
        <v>949.92391515151473</v>
      </c>
      <c r="AJ157">
        <v>1.7183658040669041</v>
      </c>
      <c r="AK157">
        <v>63.920997978006959</v>
      </c>
      <c r="AL157">
        <f t="shared" si="126"/>
        <v>1.7976510124861604</v>
      </c>
      <c r="AM157">
        <v>34.353913221774121</v>
      </c>
      <c r="AN157">
        <v>35.95300242424242</v>
      </c>
      <c r="AO157">
        <v>-4.1064637979085769E-6</v>
      </c>
      <c r="AP157">
        <v>90.484430062809054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47137.919440552912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1009.5224997992433</v>
      </c>
      <c r="BI157">
        <f t="shared" si="133"/>
        <v>14.553949300695496</v>
      </c>
      <c r="BJ157" t="e">
        <f t="shared" si="134"/>
        <v>#DIV/0!</v>
      </c>
      <c r="BK157">
        <f t="shared" si="135"/>
        <v>1.4416666595929996E-2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1200.02</v>
      </c>
      <c r="CQ157">
        <f t="shared" si="147"/>
        <v>1009.5224997992433</v>
      </c>
      <c r="CR157">
        <f t="shared" si="148"/>
        <v>0.84125472892055408</v>
      </c>
      <c r="CS157">
        <f t="shared" si="149"/>
        <v>0.16202162681666948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1658325629.0999999</v>
      </c>
      <c r="CZ157">
        <v>913.28771428571429</v>
      </c>
      <c r="DA157">
        <v>937.0225714285715</v>
      </c>
      <c r="DB157">
        <v>35.950414285714302</v>
      </c>
      <c r="DC157">
        <v>34.356114285714277</v>
      </c>
      <c r="DD157">
        <v>915.81400000000008</v>
      </c>
      <c r="DE157">
        <v>35.352842857142868</v>
      </c>
      <c r="DF157">
        <v>650.26185714285714</v>
      </c>
      <c r="DG157">
        <v>101.1441428571429</v>
      </c>
      <c r="DH157">
        <v>9.9893014285714274E-2</v>
      </c>
      <c r="DI157">
        <v>34.822928571428569</v>
      </c>
      <c r="DJ157">
        <v>999.89999999999986</v>
      </c>
      <c r="DK157">
        <v>34.710371428571428</v>
      </c>
      <c r="DL157">
        <v>0</v>
      </c>
      <c r="DM157">
        <v>0</v>
      </c>
      <c r="DN157">
        <v>9017.1442857142847</v>
      </c>
      <c r="DO157">
        <v>0</v>
      </c>
      <c r="DP157">
        <v>1488.285714285714</v>
      </c>
      <c r="DQ157">
        <v>-23.734628571428569</v>
      </c>
      <c r="DR157">
        <v>947.34514285714283</v>
      </c>
      <c r="DS157">
        <v>970.36028571428562</v>
      </c>
      <c r="DT157">
        <v>1.5942957142857139</v>
      </c>
      <c r="DU157">
        <v>937.0225714285715</v>
      </c>
      <c r="DV157">
        <v>34.356114285714277</v>
      </c>
      <c r="DW157">
        <v>3.636174285714286</v>
      </c>
      <c r="DX157">
        <v>3.47492</v>
      </c>
      <c r="DY157">
        <v>27.269342857142849</v>
      </c>
      <c r="DZ157">
        <v>26.497685714285709</v>
      </c>
      <c r="EA157">
        <v>1200.02</v>
      </c>
      <c r="EB157">
        <v>0.95799728571428566</v>
      </c>
      <c r="EC157">
        <v>4.2002814285714278E-2</v>
      </c>
      <c r="ED157">
        <v>0</v>
      </c>
      <c r="EE157">
        <v>741.18371428571425</v>
      </c>
      <c r="EF157">
        <v>5.0001600000000002</v>
      </c>
      <c r="EG157">
        <v>10928.4</v>
      </c>
      <c r="EH157">
        <v>9515.31</v>
      </c>
      <c r="EI157">
        <v>50.732000000000014</v>
      </c>
      <c r="EJ157">
        <v>53.186999999999998</v>
      </c>
      <c r="EK157">
        <v>51.954999999999998</v>
      </c>
      <c r="EL157">
        <v>51.973000000000013</v>
      </c>
      <c r="EM157">
        <v>52.383714285714277</v>
      </c>
      <c r="EN157">
        <v>1144.83</v>
      </c>
      <c r="EO157">
        <v>50.19</v>
      </c>
      <c r="EP157">
        <v>0</v>
      </c>
      <c r="EQ157">
        <v>768142.20000004768</v>
      </c>
      <c r="ER157">
        <v>0</v>
      </c>
      <c r="ES157">
        <v>740.27642307692304</v>
      </c>
      <c r="ET157">
        <v>9.9850598150387135</v>
      </c>
      <c r="EU157">
        <v>96.25641012801249</v>
      </c>
      <c r="EV157">
        <v>10918.74230769231</v>
      </c>
      <c r="EW157">
        <v>15</v>
      </c>
      <c r="EX157">
        <v>1658316094</v>
      </c>
      <c r="EY157" t="s">
        <v>416</v>
      </c>
      <c r="EZ157">
        <v>1658316090.5</v>
      </c>
      <c r="FA157">
        <v>1658316094</v>
      </c>
      <c r="FB157">
        <v>11</v>
      </c>
      <c r="FC157">
        <v>-0.13300000000000001</v>
      </c>
      <c r="FD157">
        <v>0.107</v>
      </c>
      <c r="FE157">
        <v>-1.72</v>
      </c>
      <c r="FF157">
        <v>0.44</v>
      </c>
      <c r="FG157">
        <v>415</v>
      </c>
      <c r="FH157">
        <v>29</v>
      </c>
      <c r="FI157">
        <v>0.15</v>
      </c>
      <c r="FJ157">
        <v>0.28000000000000003</v>
      </c>
      <c r="FK157">
        <v>-23.585682926829271</v>
      </c>
      <c r="FL157">
        <v>-1.201774912892019</v>
      </c>
      <c r="FM157">
        <v>0.14055060698247071</v>
      </c>
      <c r="FN157">
        <v>0</v>
      </c>
      <c r="FO157">
        <v>739.59185294117651</v>
      </c>
      <c r="FP157">
        <v>11.26678380905294</v>
      </c>
      <c r="FQ157">
        <v>1.1326837503794689</v>
      </c>
      <c r="FR157">
        <v>0</v>
      </c>
      <c r="FS157">
        <v>1.5979280487804881</v>
      </c>
      <c r="FT157">
        <v>-2.2241602787452051E-2</v>
      </c>
      <c r="FU157">
        <v>2.433740691552411E-3</v>
      </c>
      <c r="FV157">
        <v>1</v>
      </c>
      <c r="FW157">
        <v>1</v>
      </c>
      <c r="FX157">
        <v>3</v>
      </c>
      <c r="FY157" t="s">
        <v>417</v>
      </c>
      <c r="FZ157">
        <v>3.3673500000000001</v>
      </c>
      <c r="GA157">
        <v>2.8937499999999998</v>
      </c>
      <c r="GB157">
        <v>0.17036599999999999</v>
      </c>
      <c r="GC157">
        <v>0.17534</v>
      </c>
      <c r="GD157">
        <v>0.14479300000000001</v>
      </c>
      <c r="GE157">
        <v>0.143539</v>
      </c>
      <c r="GF157">
        <v>28502.9</v>
      </c>
      <c r="GG157">
        <v>24649.200000000001</v>
      </c>
      <c r="GH157">
        <v>30725.3</v>
      </c>
      <c r="GI157">
        <v>27878.9</v>
      </c>
      <c r="GJ157">
        <v>34635.1</v>
      </c>
      <c r="GK157">
        <v>33695.1</v>
      </c>
      <c r="GL157">
        <v>40061</v>
      </c>
      <c r="GM157">
        <v>38865.199999999997</v>
      </c>
      <c r="GN157">
        <v>2.3063199999999999</v>
      </c>
      <c r="GO157">
        <v>1.58223</v>
      </c>
      <c r="GP157">
        <v>0</v>
      </c>
      <c r="GQ157">
        <v>6.1918099999999997E-2</v>
      </c>
      <c r="GR157">
        <v>999.9</v>
      </c>
      <c r="GS157">
        <v>33.702399999999997</v>
      </c>
      <c r="GT157">
        <v>65.5</v>
      </c>
      <c r="GU157">
        <v>36.700000000000003</v>
      </c>
      <c r="GV157">
        <v>40.167000000000002</v>
      </c>
      <c r="GW157">
        <v>50.430199999999999</v>
      </c>
      <c r="GX157">
        <v>39.703499999999998</v>
      </c>
      <c r="GY157">
        <v>1</v>
      </c>
      <c r="GZ157">
        <v>0.826735</v>
      </c>
      <c r="HA157">
        <v>2.2793800000000002</v>
      </c>
      <c r="HB157">
        <v>20.191099999999999</v>
      </c>
      <c r="HC157">
        <v>5.2148899999999996</v>
      </c>
      <c r="HD157">
        <v>11.9755</v>
      </c>
      <c r="HE157">
        <v>4.9900500000000001</v>
      </c>
      <c r="HF157">
        <v>3.2925800000000001</v>
      </c>
      <c r="HG157">
        <v>8324.7999999999993</v>
      </c>
      <c r="HH157">
        <v>9999</v>
      </c>
      <c r="HI157">
        <v>9999</v>
      </c>
      <c r="HJ157">
        <v>970.3</v>
      </c>
      <c r="HK157">
        <v>4.9712199999999998</v>
      </c>
      <c r="HL157">
        <v>1.87405</v>
      </c>
      <c r="HM157">
        <v>1.8703000000000001</v>
      </c>
      <c r="HN157">
        <v>1.86992</v>
      </c>
      <c r="HO157">
        <v>1.8745799999999999</v>
      </c>
      <c r="HP157">
        <v>1.8712899999999999</v>
      </c>
      <c r="HQ157">
        <v>1.86676</v>
      </c>
      <c r="HR157">
        <v>1.8777900000000001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-2.532</v>
      </c>
      <c r="IG157">
        <v>0.59750000000000003</v>
      </c>
      <c r="IH157">
        <v>-1.4143203888967211</v>
      </c>
      <c r="II157">
        <v>1.7196870422270779E-5</v>
      </c>
      <c r="IJ157">
        <v>-2.1741833173098589E-6</v>
      </c>
      <c r="IK157">
        <v>9.0595066644434051E-10</v>
      </c>
      <c r="IL157">
        <v>0.59756978560464113</v>
      </c>
      <c r="IM157">
        <v>0</v>
      </c>
      <c r="IN157">
        <v>0</v>
      </c>
      <c r="IO157">
        <v>0</v>
      </c>
      <c r="IP157">
        <v>17</v>
      </c>
      <c r="IQ157">
        <v>2050</v>
      </c>
      <c r="IR157">
        <v>3</v>
      </c>
      <c r="IS157">
        <v>34</v>
      </c>
      <c r="IT157">
        <v>159</v>
      </c>
      <c r="IU157">
        <v>159</v>
      </c>
      <c r="IV157">
        <v>2.0593300000000001</v>
      </c>
      <c r="IW157">
        <v>2.5402800000000001</v>
      </c>
      <c r="IX157">
        <v>1.49902</v>
      </c>
      <c r="IY157">
        <v>2.3022499999999999</v>
      </c>
      <c r="IZ157">
        <v>1.69678</v>
      </c>
      <c r="JA157">
        <v>2.31934</v>
      </c>
      <c r="JB157">
        <v>41.3521</v>
      </c>
      <c r="JC157">
        <v>13.974399999999999</v>
      </c>
      <c r="JD157">
        <v>18</v>
      </c>
      <c r="JE157">
        <v>719.61</v>
      </c>
      <c r="JF157">
        <v>304.13499999999999</v>
      </c>
      <c r="JG157">
        <v>30.001300000000001</v>
      </c>
      <c r="JH157">
        <v>37.933799999999998</v>
      </c>
      <c r="JI157">
        <v>29.999600000000001</v>
      </c>
      <c r="JJ157">
        <v>37.9206</v>
      </c>
      <c r="JK157">
        <v>37.919499999999999</v>
      </c>
      <c r="JL157">
        <v>41.263300000000001</v>
      </c>
      <c r="JM157">
        <v>21.420500000000001</v>
      </c>
      <c r="JN157">
        <v>100</v>
      </c>
      <c r="JO157">
        <v>30</v>
      </c>
      <c r="JP157">
        <v>949.94799999999998</v>
      </c>
      <c r="JQ157">
        <v>34.313499999999998</v>
      </c>
      <c r="JR157">
        <v>97.929100000000005</v>
      </c>
      <c r="JS157">
        <v>97.873999999999995</v>
      </c>
    </row>
    <row r="158" spans="1:279" x14ac:dyDescent="0.2">
      <c r="A158">
        <v>143</v>
      </c>
      <c r="B158">
        <v>1658325635.0999999</v>
      </c>
      <c r="C158">
        <v>567</v>
      </c>
      <c r="D158" t="s">
        <v>705</v>
      </c>
      <c r="E158" t="s">
        <v>706</v>
      </c>
      <c r="F158">
        <v>4</v>
      </c>
      <c r="G158">
        <v>1658325632.7874999</v>
      </c>
      <c r="H158">
        <f t="shared" si="100"/>
        <v>1.7928267607692375E-3</v>
      </c>
      <c r="I158">
        <f t="shared" si="101"/>
        <v>1.7928267607692374</v>
      </c>
      <c r="J158">
        <f t="shared" si="102"/>
        <v>14.771694666248333</v>
      </c>
      <c r="K158">
        <f t="shared" si="103"/>
        <v>919.36537499999997</v>
      </c>
      <c r="L158">
        <f t="shared" si="104"/>
        <v>634.34372584353162</v>
      </c>
      <c r="M158">
        <f t="shared" si="105"/>
        <v>64.223382584199811</v>
      </c>
      <c r="N158">
        <f t="shared" si="106"/>
        <v>93.080063391145458</v>
      </c>
      <c r="O158">
        <f t="shared" si="107"/>
        <v>9.2176097443946683E-2</v>
      </c>
      <c r="P158">
        <f t="shared" si="108"/>
        <v>2.7689231718315188</v>
      </c>
      <c r="Q158">
        <f t="shared" si="109"/>
        <v>9.0504727741726729E-2</v>
      </c>
      <c r="R158">
        <f t="shared" si="110"/>
        <v>5.6713096500946927E-2</v>
      </c>
      <c r="S158">
        <f t="shared" si="111"/>
        <v>194.43113286252404</v>
      </c>
      <c r="T158">
        <f t="shared" si="112"/>
        <v>35.537429032699052</v>
      </c>
      <c r="U158">
        <f t="shared" si="113"/>
        <v>34.698887499999998</v>
      </c>
      <c r="V158">
        <f t="shared" si="114"/>
        <v>5.5548666827175595</v>
      </c>
      <c r="W158">
        <f t="shared" si="115"/>
        <v>65.079538933730703</v>
      </c>
      <c r="X158">
        <f t="shared" si="116"/>
        <v>3.640382305924093</v>
      </c>
      <c r="Y158">
        <f t="shared" si="117"/>
        <v>5.5937432341538669</v>
      </c>
      <c r="Z158">
        <f t="shared" si="118"/>
        <v>1.9144843767934665</v>
      </c>
      <c r="AA158">
        <f t="shared" si="119"/>
        <v>-79.063660149923379</v>
      </c>
      <c r="AB158">
        <f t="shared" si="120"/>
        <v>18.767999939851858</v>
      </c>
      <c r="AC158">
        <f t="shared" si="121"/>
        <v>1.5792912965221837</v>
      </c>
      <c r="AD158">
        <f t="shared" si="122"/>
        <v>135.71476394897468</v>
      </c>
      <c r="AE158">
        <f t="shared" si="123"/>
        <v>24.222282403091963</v>
      </c>
      <c r="AF158">
        <f t="shared" si="124"/>
        <v>1.7877022496607449</v>
      </c>
      <c r="AG158">
        <f t="shared" si="125"/>
        <v>14.771694666248333</v>
      </c>
      <c r="AH158">
        <v>977.49368432626966</v>
      </c>
      <c r="AI158">
        <v>956.75038787878714</v>
      </c>
      <c r="AJ158">
        <v>1.7069467535992271</v>
      </c>
      <c r="AK158">
        <v>63.920997978006959</v>
      </c>
      <c r="AL158">
        <f t="shared" si="126"/>
        <v>1.7928267607692374</v>
      </c>
      <c r="AM158">
        <v>34.365596112571069</v>
      </c>
      <c r="AN158">
        <v>35.960071515151498</v>
      </c>
      <c r="AO158">
        <v>5.4990846372167461E-5</v>
      </c>
      <c r="AP158">
        <v>90.484430062809054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47091.511624428058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1009.5320247992353</v>
      </c>
      <c r="BI158">
        <f t="shared" si="133"/>
        <v>14.771694666248333</v>
      </c>
      <c r="BJ158" t="e">
        <f t="shared" si="134"/>
        <v>#DIV/0!</v>
      </c>
      <c r="BK158">
        <f t="shared" si="135"/>
        <v>1.4632219982507208E-2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1200.03125</v>
      </c>
      <c r="CQ158">
        <f t="shared" si="147"/>
        <v>1009.5320247992353</v>
      </c>
      <c r="CR158">
        <f t="shared" si="148"/>
        <v>0.84125477965614248</v>
      </c>
      <c r="CS158">
        <f t="shared" si="149"/>
        <v>0.16202172473635501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1658325632.7874999</v>
      </c>
      <c r="CZ158">
        <v>919.36537499999997</v>
      </c>
      <c r="DA158">
        <v>943.232125</v>
      </c>
      <c r="DB158">
        <v>35.956587499999998</v>
      </c>
      <c r="DC158">
        <v>34.366362500000001</v>
      </c>
      <c r="DD158">
        <v>921.90174999999999</v>
      </c>
      <c r="DE158">
        <v>35.358999999999988</v>
      </c>
      <c r="DF158">
        <v>650.256125</v>
      </c>
      <c r="DG158">
        <v>101.14387499999999</v>
      </c>
      <c r="DH158">
        <v>9.9945924999999991E-2</v>
      </c>
      <c r="DI158">
        <v>34.824612500000001</v>
      </c>
      <c r="DJ158">
        <v>999.9</v>
      </c>
      <c r="DK158">
        <v>34.698887499999998</v>
      </c>
      <c r="DL158">
        <v>0</v>
      </c>
      <c r="DM158">
        <v>0</v>
      </c>
      <c r="DN158">
        <v>9008.2012500000001</v>
      </c>
      <c r="DO158">
        <v>0</v>
      </c>
      <c r="DP158">
        <v>1487.4137499999999</v>
      </c>
      <c r="DQ158">
        <v>-23.866675000000001</v>
      </c>
      <c r="DR158">
        <v>953.65562499999999</v>
      </c>
      <c r="DS158">
        <v>976.80100000000004</v>
      </c>
      <c r="DT158">
        <v>1.59022375</v>
      </c>
      <c r="DU158">
        <v>943.232125</v>
      </c>
      <c r="DV158">
        <v>34.366362500000001</v>
      </c>
      <c r="DW158">
        <v>3.6367862500000001</v>
      </c>
      <c r="DX158">
        <v>3.4759475000000002</v>
      </c>
      <c r="DY158">
        <v>27.272237499999999</v>
      </c>
      <c r="DZ158">
        <v>26.502700000000001</v>
      </c>
      <c r="EA158">
        <v>1200.03125</v>
      </c>
      <c r="EB158">
        <v>0.95799674999999995</v>
      </c>
      <c r="EC158">
        <v>4.2003387500000003E-2</v>
      </c>
      <c r="ED158">
        <v>0</v>
      </c>
      <c r="EE158">
        <v>741.79962499999999</v>
      </c>
      <c r="EF158">
        <v>5.0001600000000002</v>
      </c>
      <c r="EG158">
        <v>10935.1</v>
      </c>
      <c r="EH158">
        <v>9515.4225000000006</v>
      </c>
      <c r="EI158">
        <v>50.734250000000003</v>
      </c>
      <c r="EJ158">
        <v>53.202749999999988</v>
      </c>
      <c r="EK158">
        <v>51.921750000000003</v>
      </c>
      <c r="EL158">
        <v>51.976374999999997</v>
      </c>
      <c r="EM158">
        <v>52.351374999999997</v>
      </c>
      <c r="EN158">
        <v>1144.8387499999999</v>
      </c>
      <c r="EO158">
        <v>50.192500000000003</v>
      </c>
      <c r="EP158">
        <v>0</v>
      </c>
      <c r="EQ158">
        <v>768146.40000009537</v>
      </c>
      <c r="ER158">
        <v>0</v>
      </c>
      <c r="ES158">
        <v>741.05107999999996</v>
      </c>
      <c r="ET158">
        <v>10.639307699267199</v>
      </c>
      <c r="EU158">
        <v>110.4384614748589</v>
      </c>
      <c r="EV158">
        <v>10926.144</v>
      </c>
      <c r="EW158">
        <v>15</v>
      </c>
      <c r="EX158">
        <v>1658316094</v>
      </c>
      <c r="EY158" t="s">
        <v>416</v>
      </c>
      <c r="EZ158">
        <v>1658316090.5</v>
      </c>
      <c r="FA158">
        <v>1658316094</v>
      </c>
      <c r="FB158">
        <v>11</v>
      </c>
      <c r="FC158">
        <v>-0.13300000000000001</v>
      </c>
      <c r="FD158">
        <v>0.107</v>
      </c>
      <c r="FE158">
        <v>-1.72</v>
      </c>
      <c r="FF158">
        <v>0.44</v>
      </c>
      <c r="FG158">
        <v>415</v>
      </c>
      <c r="FH158">
        <v>29</v>
      </c>
      <c r="FI158">
        <v>0.15</v>
      </c>
      <c r="FJ158">
        <v>0.28000000000000003</v>
      </c>
      <c r="FK158">
        <v>-23.698540000000001</v>
      </c>
      <c r="FL158">
        <v>-0.78261388367723239</v>
      </c>
      <c r="FM158">
        <v>9.1588104576959165E-2</v>
      </c>
      <c r="FN158">
        <v>0</v>
      </c>
      <c r="FO158">
        <v>740.36885294117644</v>
      </c>
      <c r="FP158">
        <v>10.118273490400041</v>
      </c>
      <c r="FQ158">
        <v>1.017740552063682</v>
      </c>
      <c r="FR158">
        <v>0</v>
      </c>
      <c r="FS158">
        <v>1.595639</v>
      </c>
      <c r="FT158">
        <v>-3.120923076923391E-2</v>
      </c>
      <c r="FU158">
        <v>3.2691924079197381E-3</v>
      </c>
      <c r="FV158">
        <v>1</v>
      </c>
      <c r="FW158">
        <v>1</v>
      </c>
      <c r="FX158">
        <v>3</v>
      </c>
      <c r="FY158" t="s">
        <v>417</v>
      </c>
      <c r="FZ158">
        <v>3.3671700000000002</v>
      </c>
      <c r="GA158">
        <v>2.8937200000000001</v>
      </c>
      <c r="GB158">
        <v>0.17117299999999999</v>
      </c>
      <c r="GC158">
        <v>0.176172</v>
      </c>
      <c r="GD158">
        <v>0.144818</v>
      </c>
      <c r="GE158">
        <v>0.143569</v>
      </c>
      <c r="GF158">
        <v>28475.200000000001</v>
      </c>
      <c r="GG158">
        <v>24623.8</v>
      </c>
      <c r="GH158">
        <v>30725.4</v>
      </c>
      <c r="GI158">
        <v>27878.400000000001</v>
      </c>
      <c r="GJ158">
        <v>34634.1</v>
      </c>
      <c r="GK158">
        <v>33693.4</v>
      </c>
      <c r="GL158">
        <v>40061.1</v>
      </c>
      <c r="GM158">
        <v>38864.6</v>
      </c>
      <c r="GN158">
        <v>2.30667</v>
      </c>
      <c r="GO158">
        <v>1.5822000000000001</v>
      </c>
      <c r="GP158">
        <v>0</v>
      </c>
      <c r="GQ158">
        <v>6.1504499999999997E-2</v>
      </c>
      <c r="GR158">
        <v>999.9</v>
      </c>
      <c r="GS158">
        <v>33.702399999999997</v>
      </c>
      <c r="GT158">
        <v>65.5</v>
      </c>
      <c r="GU158">
        <v>36.700000000000003</v>
      </c>
      <c r="GV158">
        <v>40.168999999999997</v>
      </c>
      <c r="GW158">
        <v>50.040199999999999</v>
      </c>
      <c r="GX158">
        <v>40.332500000000003</v>
      </c>
      <c r="GY158">
        <v>1</v>
      </c>
      <c r="GZ158">
        <v>0.826349</v>
      </c>
      <c r="HA158">
        <v>2.2838099999999999</v>
      </c>
      <c r="HB158">
        <v>20.190899999999999</v>
      </c>
      <c r="HC158">
        <v>5.2148899999999996</v>
      </c>
      <c r="HD158">
        <v>11.9748</v>
      </c>
      <c r="HE158">
        <v>4.9900500000000001</v>
      </c>
      <c r="HF158">
        <v>3.2925499999999999</v>
      </c>
      <c r="HG158">
        <v>8324.7999999999993</v>
      </c>
      <c r="HH158">
        <v>9999</v>
      </c>
      <c r="HI158">
        <v>9999</v>
      </c>
      <c r="HJ158">
        <v>970.3</v>
      </c>
      <c r="HK158">
        <v>4.97126</v>
      </c>
      <c r="HL158">
        <v>1.8740699999999999</v>
      </c>
      <c r="HM158">
        <v>1.87033</v>
      </c>
      <c r="HN158">
        <v>1.86991</v>
      </c>
      <c r="HO158">
        <v>1.8746</v>
      </c>
      <c r="HP158">
        <v>1.8713299999999999</v>
      </c>
      <c r="HQ158">
        <v>1.86676</v>
      </c>
      <c r="HR158">
        <v>1.8777699999999999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-2.5430000000000001</v>
      </c>
      <c r="IG158">
        <v>0.59760000000000002</v>
      </c>
      <c r="IH158">
        <v>-1.4143203888967211</v>
      </c>
      <c r="II158">
        <v>1.7196870422270779E-5</v>
      </c>
      <c r="IJ158">
        <v>-2.1741833173098589E-6</v>
      </c>
      <c r="IK158">
        <v>9.0595066644434051E-10</v>
      </c>
      <c r="IL158">
        <v>0.59756978560464113</v>
      </c>
      <c r="IM158">
        <v>0</v>
      </c>
      <c r="IN158">
        <v>0</v>
      </c>
      <c r="IO158">
        <v>0</v>
      </c>
      <c r="IP158">
        <v>17</v>
      </c>
      <c r="IQ158">
        <v>2050</v>
      </c>
      <c r="IR158">
        <v>3</v>
      </c>
      <c r="IS158">
        <v>34</v>
      </c>
      <c r="IT158">
        <v>159.1</v>
      </c>
      <c r="IU158">
        <v>159</v>
      </c>
      <c r="IV158">
        <v>2.0703100000000001</v>
      </c>
      <c r="IW158">
        <v>2.5415000000000001</v>
      </c>
      <c r="IX158">
        <v>1.49902</v>
      </c>
      <c r="IY158">
        <v>2.3022499999999999</v>
      </c>
      <c r="IZ158">
        <v>1.69678</v>
      </c>
      <c r="JA158">
        <v>2.2436500000000001</v>
      </c>
      <c r="JB158">
        <v>41.3521</v>
      </c>
      <c r="JC158">
        <v>13.974399999999999</v>
      </c>
      <c r="JD158">
        <v>18</v>
      </c>
      <c r="JE158">
        <v>719.82</v>
      </c>
      <c r="JF158">
        <v>304.08</v>
      </c>
      <c r="JG158">
        <v>30.001300000000001</v>
      </c>
      <c r="JH158">
        <v>37.927900000000001</v>
      </c>
      <c r="JI158">
        <v>29.999600000000001</v>
      </c>
      <c r="JJ158">
        <v>37.912799999999997</v>
      </c>
      <c r="JK158">
        <v>37.910499999999999</v>
      </c>
      <c r="JL158">
        <v>41.501199999999997</v>
      </c>
      <c r="JM158">
        <v>21.420500000000001</v>
      </c>
      <c r="JN158">
        <v>100</v>
      </c>
      <c r="JO158">
        <v>30</v>
      </c>
      <c r="JP158">
        <v>956.63300000000004</v>
      </c>
      <c r="JQ158">
        <v>34.313499999999998</v>
      </c>
      <c r="JR158">
        <v>97.929299999999998</v>
      </c>
      <c r="JS158">
        <v>97.872500000000002</v>
      </c>
    </row>
    <row r="159" spans="1:279" x14ac:dyDescent="0.2">
      <c r="A159">
        <v>144</v>
      </c>
      <c r="B159">
        <v>1658325639.0999999</v>
      </c>
      <c r="C159">
        <v>571</v>
      </c>
      <c r="D159" t="s">
        <v>707</v>
      </c>
      <c r="E159" t="s">
        <v>708</v>
      </c>
      <c r="F159">
        <v>4</v>
      </c>
      <c r="G159">
        <v>1658325637.0999999</v>
      </c>
      <c r="H159">
        <f t="shared" si="100"/>
        <v>1.7915149152407737E-3</v>
      </c>
      <c r="I159">
        <f t="shared" si="101"/>
        <v>1.7915149152407737</v>
      </c>
      <c r="J159">
        <f t="shared" si="102"/>
        <v>14.733156122398563</v>
      </c>
      <c r="K159">
        <f t="shared" si="103"/>
        <v>926.50971428571415</v>
      </c>
      <c r="L159">
        <f t="shared" si="104"/>
        <v>641.72199760574574</v>
      </c>
      <c r="M159">
        <f t="shared" si="105"/>
        <v>64.971066347595382</v>
      </c>
      <c r="N159">
        <f t="shared" si="106"/>
        <v>93.804364418144104</v>
      </c>
      <c r="O159">
        <f t="shared" si="107"/>
        <v>9.2097390023224882E-2</v>
      </c>
      <c r="P159">
        <f t="shared" si="108"/>
        <v>2.7721850903758103</v>
      </c>
      <c r="Q159">
        <f t="shared" si="109"/>
        <v>9.0430770569820851E-2</v>
      </c>
      <c r="R159">
        <f t="shared" si="110"/>
        <v>5.6666458658177252E-2</v>
      </c>
      <c r="S159">
        <f t="shared" si="111"/>
        <v>194.42075661252267</v>
      </c>
      <c r="T159">
        <f t="shared" si="112"/>
        <v>35.539491649790122</v>
      </c>
      <c r="U159">
        <f t="shared" si="113"/>
        <v>34.70205714285715</v>
      </c>
      <c r="V159">
        <f t="shared" si="114"/>
        <v>5.5558439026690731</v>
      </c>
      <c r="W159">
        <f t="shared" si="115"/>
        <v>65.084840051768182</v>
      </c>
      <c r="X159">
        <f t="shared" si="116"/>
        <v>3.6411925432106438</v>
      </c>
      <c r="Y159">
        <f t="shared" si="117"/>
        <v>5.5945325214204358</v>
      </c>
      <c r="Z159">
        <f t="shared" si="118"/>
        <v>1.9146513594584293</v>
      </c>
      <c r="AA159">
        <f t="shared" si="119"/>
        <v>-79.005807762118124</v>
      </c>
      <c r="AB159">
        <f t="shared" si="120"/>
        <v>18.696700728300193</v>
      </c>
      <c r="AC159">
        <f t="shared" si="121"/>
        <v>1.5714841410989577</v>
      </c>
      <c r="AD159">
        <f t="shared" si="122"/>
        <v>135.68313371980369</v>
      </c>
      <c r="AE159">
        <f t="shared" si="123"/>
        <v>24.377526074358464</v>
      </c>
      <c r="AF159">
        <f t="shared" si="124"/>
        <v>1.7881554367313353</v>
      </c>
      <c r="AG159">
        <f t="shared" si="125"/>
        <v>14.733156122398563</v>
      </c>
      <c r="AH159">
        <v>984.50989972974435</v>
      </c>
      <c r="AI159">
        <v>963.68376363636298</v>
      </c>
      <c r="AJ159">
        <v>1.7379285923999339</v>
      </c>
      <c r="AK159">
        <v>63.920997978006959</v>
      </c>
      <c r="AL159">
        <f t="shared" si="126"/>
        <v>1.7915149152407737</v>
      </c>
      <c r="AM159">
        <v>34.372986193493936</v>
      </c>
      <c r="AN159">
        <v>35.966226666666657</v>
      </c>
      <c r="AO159">
        <v>5.4868339152439982E-5</v>
      </c>
      <c r="AP159">
        <v>90.484430062809054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47180.38369470086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1009.4780997992348</v>
      </c>
      <c r="BI159">
        <f t="shared" si="133"/>
        <v>14.733156122398563</v>
      </c>
      <c r="BJ159" t="e">
        <f t="shared" si="134"/>
        <v>#DIV/0!</v>
      </c>
      <c r="BK159">
        <f t="shared" si="135"/>
        <v>1.4594824915299001E-2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1199.967142857143</v>
      </c>
      <c r="CQ159">
        <f t="shared" si="147"/>
        <v>1009.4780997992348</v>
      </c>
      <c r="CR159">
        <f t="shared" si="148"/>
        <v>0.84125478418988164</v>
      </c>
      <c r="CS159">
        <f t="shared" si="149"/>
        <v>0.16202173348647148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1658325637.0999999</v>
      </c>
      <c r="CZ159">
        <v>926.50971428571415</v>
      </c>
      <c r="DA159">
        <v>950.53099999999995</v>
      </c>
      <c r="DB159">
        <v>35.964214285714277</v>
      </c>
      <c r="DC159">
        <v>34.373657142857141</v>
      </c>
      <c r="DD159">
        <v>929.05799999999999</v>
      </c>
      <c r="DE159">
        <v>35.366614285714277</v>
      </c>
      <c r="DF159">
        <v>650.28</v>
      </c>
      <c r="DG159">
        <v>101.145</v>
      </c>
      <c r="DH159">
        <v>9.9879542857142858E-2</v>
      </c>
      <c r="DI159">
        <v>34.827157142857139</v>
      </c>
      <c r="DJ159">
        <v>999.89999999999986</v>
      </c>
      <c r="DK159">
        <v>34.70205714285715</v>
      </c>
      <c r="DL159">
        <v>0</v>
      </c>
      <c r="DM159">
        <v>0</v>
      </c>
      <c r="DN159">
        <v>9025.4457142857136</v>
      </c>
      <c r="DO159">
        <v>0</v>
      </c>
      <c r="DP159">
        <v>1486.957142857143</v>
      </c>
      <c r="DQ159">
        <v>-24.021457142857141</v>
      </c>
      <c r="DR159">
        <v>961.07385714285715</v>
      </c>
      <c r="DS159">
        <v>984.3675714285713</v>
      </c>
      <c r="DT159">
        <v>1.5905371428571431</v>
      </c>
      <c r="DU159">
        <v>950.53099999999995</v>
      </c>
      <c r="DV159">
        <v>34.373657142857141</v>
      </c>
      <c r="DW159">
        <v>3.637594285714286</v>
      </c>
      <c r="DX159">
        <v>3.4767199999999998</v>
      </c>
      <c r="DY159">
        <v>27.27601428571429</v>
      </c>
      <c r="DZ159">
        <v>26.506485714285709</v>
      </c>
      <c r="EA159">
        <v>1199.967142857143</v>
      </c>
      <c r="EB159">
        <v>0.95799585714285718</v>
      </c>
      <c r="EC159">
        <v>4.2004342857142857E-2</v>
      </c>
      <c r="ED159">
        <v>0</v>
      </c>
      <c r="EE159">
        <v>742.78671428571431</v>
      </c>
      <c r="EF159">
        <v>5.0001600000000002</v>
      </c>
      <c r="EG159">
        <v>10942.9</v>
      </c>
      <c r="EH159">
        <v>9514.91</v>
      </c>
      <c r="EI159">
        <v>50.723000000000013</v>
      </c>
      <c r="EJ159">
        <v>53.186999999999998</v>
      </c>
      <c r="EK159">
        <v>51.901571428571437</v>
      </c>
      <c r="EL159">
        <v>51.990714285714283</v>
      </c>
      <c r="EM159">
        <v>52.375</v>
      </c>
      <c r="EN159">
        <v>1144.777142857143</v>
      </c>
      <c r="EO159">
        <v>50.19</v>
      </c>
      <c r="EP159">
        <v>0</v>
      </c>
      <c r="EQ159">
        <v>768150.60000014305</v>
      </c>
      <c r="ER159">
        <v>0</v>
      </c>
      <c r="ES159">
        <v>741.75434615384609</v>
      </c>
      <c r="ET159">
        <v>11.22082052699472</v>
      </c>
      <c r="EU159">
        <v>112.6529914336116</v>
      </c>
      <c r="EV159">
        <v>10933.280769230771</v>
      </c>
      <c r="EW159">
        <v>15</v>
      </c>
      <c r="EX159">
        <v>1658316094</v>
      </c>
      <c r="EY159" t="s">
        <v>416</v>
      </c>
      <c r="EZ159">
        <v>1658316090.5</v>
      </c>
      <c r="FA159">
        <v>1658316094</v>
      </c>
      <c r="FB159">
        <v>11</v>
      </c>
      <c r="FC159">
        <v>-0.13300000000000001</v>
      </c>
      <c r="FD159">
        <v>0.107</v>
      </c>
      <c r="FE159">
        <v>-1.72</v>
      </c>
      <c r="FF159">
        <v>0.44</v>
      </c>
      <c r="FG159">
        <v>415</v>
      </c>
      <c r="FH159">
        <v>29</v>
      </c>
      <c r="FI159">
        <v>0.15</v>
      </c>
      <c r="FJ159">
        <v>0.28000000000000003</v>
      </c>
      <c r="FK159">
        <v>-23.77467</v>
      </c>
      <c r="FL159">
        <v>-1.351787617260708</v>
      </c>
      <c r="FM159">
        <v>0.14150365754990221</v>
      </c>
      <c r="FN159">
        <v>0</v>
      </c>
      <c r="FO159">
        <v>741.11126470588249</v>
      </c>
      <c r="FP159">
        <v>11.06336135328349</v>
      </c>
      <c r="FQ159">
        <v>1.1124212413317689</v>
      </c>
      <c r="FR159">
        <v>0</v>
      </c>
      <c r="FS159">
        <v>1.5938995</v>
      </c>
      <c r="FT159">
        <v>-3.1679324577862218E-2</v>
      </c>
      <c r="FU159">
        <v>3.3043380199368252E-3</v>
      </c>
      <c r="FV159">
        <v>1</v>
      </c>
      <c r="FW159">
        <v>1</v>
      </c>
      <c r="FX159">
        <v>3</v>
      </c>
      <c r="FY159" t="s">
        <v>417</v>
      </c>
      <c r="FZ159">
        <v>3.36721</v>
      </c>
      <c r="GA159">
        <v>2.8937499999999998</v>
      </c>
      <c r="GB159">
        <v>0.17199</v>
      </c>
      <c r="GC159">
        <v>0.17698900000000001</v>
      </c>
      <c r="GD159">
        <v>0.14483599999999999</v>
      </c>
      <c r="GE159">
        <v>0.14358199999999999</v>
      </c>
      <c r="GF159">
        <v>28447</v>
      </c>
      <c r="GG159">
        <v>24599.5</v>
      </c>
      <c r="GH159">
        <v>30725.4</v>
      </c>
      <c r="GI159">
        <v>27878.6</v>
      </c>
      <c r="GJ159">
        <v>34633.300000000003</v>
      </c>
      <c r="GK159">
        <v>33692.9</v>
      </c>
      <c r="GL159">
        <v>40061</v>
      </c>
      <c r="GM159">
        <v>38864.6</v>
      </c>
      <c r="GN159">
        <v>2.3064499999999999</v>
      </c>
      <c r="GO159">
        <v>1.5824499999999999</v>
      </c>
      <c r="GP159">
        <v>0</v>
      </c>
      <c r="GQ159">
        <v>6.2402300000000001E-2</v>
      </c>
      <c r="GR159">
        <v>999.9</v>
      </c>
      <c r="GS159">
        <v>33.704000000000001</v>
      </c>
      <c r="GT159">
        <v>65.5</v>
      </c>
      <c r="GU159">
        <v>36.700000000000003</v>
      </c>
      <c r="GV159">
        <v>40.163800000000002</v>
      </c>
      <c r="GW159">
        <v>50.580199999999998</v>
      </c>
      <c r="GX159">
        <v>40.380600000000001</v>
      </c>
      <c r="GY159">
        <v>1</v>
      </c>
      <c r="GZ159">
        <v>0.82605899999999999</v>
      </c>
      <c r="HA159">
        <v>2.2883100000000001</v>
      </c>
      <c r="HB159">
        <v>20.191099999999999</v>
      </c>
      <c r="HC159">
        <v>5.2144399999999997</v>
      </c>
      <c r="HD159">
        <v>11.9748</v>
      </c>
      <c r="HE159">
        <v>4.9899500000000003</v>
      </c>
      <c r="HF159">
        <v>3.2925</v>
      </c>
      <c r="HG159">
        <v>8325</v>
      </c>
      <c r="HH159">
        <v>9999</v>
      </c>
      <c r="HI159">
        <v>9999</v>
      </c>
      <c r="HJ159">
        <v>970.3</v>
      </c>
      <c r="HK159">
        <v>4.9712199999999998</v>
      </c>
      <c r="HL159">
        <v>1.8740699999999999</v>
      </c>
      <c r="HM159">
        <v>1.8703099999999999</v>
      </c>
      <c r="HN159">
        <v>1.86991</v>
      </c>
      <c r="HO159">
        <v>1.8745799999999999</v>
      </c>
      <c r="HP159">
        <v>1.8713</v>
      </c>
      <c r="HQ159">
        <v>1.86676</v>
      </c>
      <c r="HR159">
        <v>1.8777699999999999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-2.5539999999999998</v>
      </c>
      <c r="IG159">
        <v>0.59760000000000002</v>
      </c>
      <c r="IH159">
        <v>-1.4143203888967211</v>
      </c>
      <c r="II159">
        <v>1.7196870422270779E-5</v>
      </c>
      <c r="IJ159">
        <v>-2.1741833173098589E-6</v>
      </c>
      <c r="IK159">
        <v>9.0595066644434051E-10</v>
      </c>
      <c r="IL159">
        <v>0.59756978560464113</v>
      </c>
      <c r="IM159">
        <v>0</v>
      </c>
      <c r="IN159">
        <v>0</v>
      </c>
      <c r="IO159">
        <v>0</v>
      </c>
      <c r="IP159">
        <v>17</v>
      </c>
      <c r="IQ159">
        <v>2050</v>
      </c>
      <c r="IR159">
        <v>3</v>
      </c>
      <c r="IS159">
        <v>34</v>
      </c>
      <c r="IT159">
        <v>159.1</v>
      </c>
      <c r="IU159">
        <v>159.1</v>
      </c>
      <c r="IV159">
        <v>2.0825200000000001</v>
      </c>
      <c r="IW159">
        <v>2.5354000000000001</v>
      </c>
      <c r="IX159">
        <v>1.49902</v>
      </c>
      <c r="IY159">
        <v>2.3034699999999999</v>
      </c>
      <c r="IZ159">
        <v>1.69678</v>
      </c>
      <c r="JA159">
        <v>2.3974600000000001</v>
      </c>
      <c r="JB159">
        <v>41.3521</v>
      </c>
      <c r="JC159">
        <v>13.974399999999999</v>
      </c>
      <c r="JD159">
        <v>18</v>
      </c>
      <c r="JE159">
        <v>719.529</v>
      </c>
      <c r="JF159">
        <v>304.17099999999999</v>
      </c>
      <c r="JG159">
        <v>30.001300000000001</v>
      </c>
      <c r="JH159">
        <v>37.922899999999998</v>
      </c>
      <c r="JI159">
        <v>29.999700000000001</v>
      </c>
      <c r="JJ159">
        <v>37.903700000000001</v>
      </c>
      <c r="JK159">
        <v>37.902299999999997</v>
      </c>
      <c r="JL159">
        <v>41.744</v>
      </c>
      <c r="JM159">
        <v>21.420500000000001</v>
      </c>
      <c r="JN159">
        <v>100</v>
      </c>
      <c r="JO159">
        <v>30</v>
      </c>
      <c r="JP159">
        <v>963.40300000000002</v>
      </c>
      <c r="JQ159">
        <v>34.313499999999998</v>
      </c>
      <c r="JR159">
        <v>97.929199999999994</v>
      </c>
      <c r="JS159">
        <v>97.872799999999998</v>
      </c>
    </row>
    <row r="160" spans="1:279" x14ac:dyDescent="0.2">
      <c r="A160">
        <v>145</v>
      </c>
      <c r="B160">
        <v>1658325643.0999999</v>
      </c>
      <c r="C160">
        <v>575</v>
      </c>
      <c r="D160" t="s">
        <v>709</v>
      </c>
      <c r="E160" t="s">
        <v>710</v>
      </c>
      <c r="F160">
        <v>4</v>
      </c>
      <c r="G160">
        <v>1658325640.7874999</v>
      </c>
      <c r="H160">
        <f t="shared" si="100"/>
        <v>1.7907155501850666E-3</v>
      </c>
      <c r="I160">
        <f t="shared" si="101"/>
        <v>1.7907155501850667</v>
      </c>
      <c r="J160">
        <f t="shared" si="102"/>
        <v>14.892624419589023</v>
      </c>
      <c r="K160">
        <f t="shared" si="103"/>
        <v>932.63262499999996</v>
      </c>
      <c r="L160">
        <f t="shared" si="104"/>
        <v>644.12004899157898</v>
      </c>
      <c r="M160">
        <f t="shared" si="105"/>
        <v>65.214318102723098</v>
      </c>
      <c r="N160">
        <f t="shared" si="106"/>
        <v>94.424945745669248</v>
      </c>
      <c r="O160">
        <f t="shared" si="107"/>
        <v>9.1847957178671502E-2</v>
      </c>
      <c r="P160">
        <f t="shared" si="108"/>
        <v>2.7611322777273273</v>
      </c>
      <c r="Q160">
        <f t="shared" si="109"/>
        <v>9.0183759395434229E-2</v>
      </c>
      <c r="R160">
        <f t="shared" si="110"/>
        <v>5.6511859591068324E-2</v>
      </c>
      <c r="S160">
        <f t="shared" si="111"/>
        <v>194.42639961253403</v>
      </c>
      <c r="T160">
        <f t="shared" si="112"/>
        <v>35.542692114093491</v>
      </c>
      <c r="U160">
        <f t="shared" si="113"/>
        <v>34.717725000000002</v>
      </c>
      <c r="V160">
        <f t="shared" si="114"/>
        <v>5.5606765926245041</v>
      </c>
      <c r="W160">
        <f t="shared" si="115"/>
        <v>65.092339047395882</v>
      </c>
      <c r="X160">
        <f t="shared" si="116"/>
        <v>3.6416762570124752</v>
      </c>
      <c r="Y160">
        <f t="shared" si="117"/>
        <v>5.5946311198939265</v>
      </c>
      <c r="Z160">
        <f t="shared" si="118"/>
        <v>1.9190003356120289</v>
      </c>
      <c r="AA160">
        <f t="shared" si="119"/>
        <v>-78.970555763161443</v>
      </c>
      <c r="AB160">
        <f t="shared" si="120"/>
        <v>16.337183428413514</v>
      </c>
      <c r="AC160">
        <f t="shared" si="121"/>
        <v>1.3787675516740583</v>
      </c>
      <c r="AD160">
        <f t="shared" si="122"/>
        <v>133.17179482946017</v>
      </c>
      <c r="AE160">
        <f t="shared" si="123"/>
        <v>24.344981385699292</v>
      </c>
      <c r="AF160">
        <f t="shared" si="124"/>
        <v>1.7872433514355912</v>
      </c>
      <c r="AG160">
        <f t="shared" si="125"/>
        <v>14.892624419589023</v>
      </c>
      <c r="AH160">
        <v>991.35334036418521</v>
      </c>
      <c r="AI160">
        <v>970.51536969696951</v>
      </c>
      <c r="AJ160">
        <v>1.7016699231606089</v>
      </c>
      <c r="AK160">
        <v>63.920997978006959</v>
      </c>
      <c r="AL160">
        <f t="shared" si="126"/>
        <v>1.7907155501850667</v>
      </c>
      <c r="AM160">
        <v>34.377350477595201</v>
      </c>
      <c r="AN160">
        <v>35.969955151515173</v>
      </c>
      <c r="AO160">
        <v>4.2176885167026588E-5</v>
      </c>
      <c r="AP160">
        <v>90.484430062809054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46878.129133242779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1009.5077997992404</v>
      </c>
      <c r="BI160">
        <f t="shared" si="133"/>
        <v>14.892624419589023</v>
      </c>
      <c r="BJ160" t="e">
        <f t="shared" si="134"/>
        <v>#DIV/0!</v>
      </c>
      <c r="BK160">
        <f t="shared" si="135"/>
        <v>1.4752361915926455E-2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1200.0025000000001</v>
      </c>
      <c r="CQ160">
        <f t="shared" si="147"/>
        <v>1009.5077997992404</v>
      </c>
      <c r="CR160">
        <f t="shared" si="148"/>
        <v>0.84125474721864357</v>
      </c>
      <c r="CS160">
        <f t="shared" si="149"/>
        <v>0.16202166213198224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1658325640.7874999</v>
      </c>
      <c r="CZ160">
        <v>932.63262499999996</v>
      </c>
      <c r="DA160">
        <v>956.63337499999989</v>
      </c>
      <c r="DB160">
        <v>35.968737500000003</v>
      </c>
      <c r="DC160">
        <v>34.378987499999987</v>
      </c>
      <c r="DD160">
        <v>935.19149999999991</v>
      </c>
      <c r="DE160">
        <v>35.371162499999997</v>
      </c>
      <c r="DF160">
        <v>650.27525000000003</v>
      </c>
      <c r="DG160">
        <v>101.145375</v>
      </c>
      <c r="DH160">
        <v>0.1002207625</v>
      </c>
      <c r="DI160">
        <v>34.827475000000007</v>
      </c>
      <c r="DJ160">
        <v>999.9</v>
      </c>
      <c r="DK160">
        <v>34.717725000000002</v>
      </c>
      <c r="DL160">
        <v>0</v>
      </c>
      <c r="DM160">
        <v>0</v>
      </c>
      <c r="DN160">
        <v>8966.7199999999993</v>
      </c>
      <c r="DO160">
        <v>0</v>
      </c>
      <c r="DP160">
        <v>1486.73125</v>
      </c>
      <c r="DQ160">
        <v>-24.000525</v>
      </c>
      <c r="DR160">
        <v>967.43000000000006</v>
      </c>
      <c r="DS160">
        <v>990.69225000000006</v>
      </c>
      <c r="DT160">
        <v>1.5897337499999999</v>
      </c>
      <c r="DU160">
        <v>956.63337499999989</v>
      </c>
      <c r="DV160">
        <v>34.378987499999987</v>
      </c>
      <c r="DW160">
        <v>3.6380699999999999</v>
      </c>
      <c r="DX160">
        <v>3.4772775</v>
      </c>
      <c r="DY160">
        <v>27.278237499999999</v>
      </c>
      <c r="DZ160">
        <v>26.509187499999999</v>
      </c>
      <c r="EA160">
        <v>1200.0025000000001</v>
      </c>
      <c r="EB160">
        <v>0.95799674999999995</v>
      </c>
      <c r="EC160">
        <v>4.2003387500000003E-2</v>
      </c>
      <c r="ED160">
        <v>0</v>
      </c>
      <c r="EE160">
        <v>743.12425000000007</v>
      </c>
      <c r="EF160">
        <v>5.0001600000000002</v>
      </c>
      <c r="EG160">
        <v>10950.9125</v>
      </c>
      <c r="EH160">
        <v>9515.1712499999994</v>
      </c>
      <c r="EI160">
        <v>50.734250000000003</v>
      </c>
      <c r="EJ160">
        <v>53.186999999999998</v>
      </c>
      <c r="EK160">
        <v>51.914000000000001</v>
      </c>
      <c r="EL160">
        <v>51.984250000000003</v>
      </c>
      <c r="EM160">
        <v>52.351374999999997</v>
      </c>
      <c r="EN160">
        <v>1144.8125</v>
      </c>
      <c r="EO160">
        <v>50.19</v>
      </c>
      <c r="EP160">
        <v>0</v>
      </c>
      <c r="EQ160">
        <v>768154.20000004768</v>
      </c>
      <c r="ER160">
        <v>0</v>
      </c>
      <c r="ES160">
        <v>742.32880769230781</v>
      </c>
      <c r="ET160">
        <v>9.8992478574201286</v>
      </c>
      <c r="EU160">
        <v>114.6598288879771</v>
      </c>
      <c r="EV160">
        <v>10940.153846153849</v>
      </c>
      <c r="EW160">
        <v>15</v>
      </c>
      <c r="EX160">
        <v>1658316094</v>
      </c>
      <c r="EY160" t="s">
        <v>416</v>
      </c>
      <c r="EZ160">
        <v>1658316090.5</v>
      </c>
      <c r="FA160">
        <v>1658316094</v>
      </c>
      <c r="FB160">
        <v>11</v>
      </c>
      <c r="FC160">
        <v>-0.13300000000000001</v>
      </c>
      <c r="FD160">
        <v>0.107</v>
      </c>
      <c r="FE160">
        <v>-1.72</v>
      </c>
      <c r="FF160">
        <v>0.44</v>
      </c>
      <c r="FG160">
        <v>415</v>
      </c>
      <c r="FH160">
        <v>29</v>
      </c>
      <c r="FI160">
        <v>0.15</v>
      </c>
      <c r="FJ160">
        <v>0.28000000000000003</v>
      </c>
      <c r="FK160">
        <v>-23.829756097560971</v>
      </c>
      <c r="FL160">
        <v>-1.501011846689948</v>
      </c>
      <c r="FM160">
        <v>0.1540609826181138</v>
      </c>
      <c r="FN160">
        <v>0</v>
      </c>
      <c r="FO160">
        <v>741.74073529411783</v>
      </c>
      <c r="FP160">
        <v>10.26950344627968</v>
      </c>
      <c r="FQ160">
        <v>1.045478846350375</v>
      </c>
      <c r="FR160">
        <v>0</v>
      </c>
      <c r="FS160">
        <v>1.5925729268292681</v>
      </c>
      <c r="FT160">
        <v>-2.1067526132406769E-2</v>
      </c>
      <c r="FU160">
        <v>2.51370025950711E-3</v>
      </c>
      <c r="FV160">
        <v>1</v>
      </c>
      <c r="FW160">
        <v>1</v>
      </c>
      <c r="FX160">
        <v>3</v>
      </c>
      <c r="FY160" t="s">
        <v>417</v>
      </c>
      <c r="FZ160">
        <v>3.36747</v>
      </c>
      <c r="GA160">
        <v>2.8936299999999999</v>
      </c>
      <c r="GB160">
        <v>0.172793</v>
      </c>
      <c r="GC160">
        <v>0.17779200000000001</v>
      </c>
      <c r="GD160">
        <v>0.14485300000000001</v>
      </c>
      <c r="GE160">
        <v>0.14361299999999999</v>
      </c>
      <c r="GF160">
        <v>28419.3</v>
      </c>
      <c r="GG160">
        <v>24575.7</v>
      </c>
      <c r="GH160">
        <v>30725.3</v>
      </c>
      <c r="GI160">
        <v>27878.9</v>
      </c>
      <c r="GJ160">
        <v>34632.400000000001</v>
      </c>
      <c r="GK160">
        <v>33692.400000000001</v>
      </c>
      <c r="GL160">
        <v>40060.699999999997</v>
      </c>
      <c r="GM160">
        <v>38865.300000000003</v>
      </c>
      <c r="GN160">
        <v>2.3067700000000002</v>
      </c>
      <c r="GO160">
        <v>1.5823700000000001</v>
      </c>
      <c r="GP160">
        <v>0</v>
      </c>
      <c r="GQ160">
        <v>6.2752500000000003E-2</v>
      </c>
      <c r="GR160">
        <v>999.9</v>
      </c>
      <c r="GS160">
        <v>33.707099999999997</v>
      </c>
      <c r="GT160">
        <v>65.5</v>
      </c>
      <c r="GU160">
        <v>36.700000000000003</v>
      </c>
      <c r="GV160">
        <v>40.164499999999997</v>
      </c>
      <c r="GW160">
        <v>50.4602</v>
      </c>
      <c r="GX160">
        <v>39.727600000000002</v>
      </c>
      <c r="GY160">
        <v>1</v>
      </c>
      <c r="GZ160">
        <v>0.82555599999999996</v>
      </c>
      <c r="HA160">
        <v>2.29264</v>
      </c>
      <c r="HB160">
        <v>20.190899999999999</v>
      </c>
      <c r="HC160">
        <v>5.2145900000000003</v>
      </c>
      <c r="HD160">
        <v>11.974600000000001</v>
      </c>
      <c r="HE160">
        <v>4.9900500000000001</v>
      </c>
      <c r="HF160">
        <v>3.2925</v>
      </c>
      <c r="HG160">
        <v>8325</v>
      </c>
      <c r="HH160">
        <v>9999</v>
      </c>
      <c r="HI160">
        <v>9999</v>
      </c>
      <c r="HJ160">
        <v>970.3</v>
      </c>
      <c r="HK160">
        <v>4.9712500000000004</v>
      </c>
      <c r="HL160">
        <v>1.87408</v>
      </c>
      <c r="HM160">
        <v>1.87033</v>
      </c>
      <c r="HN160">
        <v>1.8699300000000001</v>
      </c>
      <c r="HO160">
        <v>1.87462</v>
      </c>
      <c r="HP160">
        <v>1.8713</v>
      </c>
      <c r="HQ160">
        <v>1.86676</v>
      </c>
      <c r="HR160">
        <v>1.8777699999999999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-2.5649999999999999</v>
      </c>
      <c r="IG160">
        <v>0.59760000000000002</v>
      </c>
      <c r="IH160">
        <v>-1.4143203888967211</v>
      </c>
      <c r="II160">
        <v>1.7196870422270779E-5</v>
      </c>
      <c r="IJ160">
        <v>-2.1741833173098589E-6</v>
      </c>
      <c r="IK160">
        <v>9.0595066644434051E-10</v>
      </c>
      <c r="IL160">
        <v>0.59756978560464113</v>
      </c>
      <c r="IM160">
        <v>0</v>
      </c>
      <c r="IN160">
        <v>0</v>
      </c>
      <c r="IO160">
        <v>0</v>
      </c>
      <c r="IP160">
        <v>17</v>
      </c>
      <c r="IQ160">
        <v>2050</v>
      </c>
      <c r="IR160">
        <v>3</v>
      </c>
      <c r="IS160">
        <v>34</v>
      </c>
      <c r="IT160">
        <v>159.19999999999999</v>
      </c>
      <c r="IU160">
        <v>159.19999999999999</v>
      </c>
      <c r="IV160">
        <v>2.0947300000000002</v>
      </c>
      <c r="IW160">
        <v>2.5354000000000001</v>
      </c>
      <c r="IX160">
        <v>1.49902</v>
      </c>
      <c r="IY160">
        <v>2.3022499999999999</v>
      </c>
      <c r="IZ160">
        <v>1.69678</v>
      </c>
      <c r="JA160">
        <v>2.3315399999999999</v>
      </c>
      <c r="JB160">
        <v>41.3521</v>
      </c>
      <c r="JC160">
        <v>13.9657</v>
      </c>
      <c r="JD160">
        <v>18</v>
      </c>
      <c r="JE160">
        <v>719.72699999999998</v>
      </c>
      <c r="JF160">
        <v>304.09500000000003</v>
      </c>
      <c r="JG160">
        <v>30.001300000000001</v>
      </c>
      <c r="JH160">
        <v>37.917999999999999</v>
      </c>
      <c r="JI160">
        <v>29.999500000000001</v>
      </c>
      <c r="JJ160">
        <v>37.896500000000003</v>
      </c>
      <c r="JK160">
        <v>37.894300000000001</v>
      </c>
      <c r="JL160">
        <v>41.986600000000003</v>
      </c>
      <c r="JM160">
        <v>21.420500000000001</v>
      </c>
      <c r="JN160">
        <v>100</v>
      </c>
      <c r="JO160">
        <v>30</v>
      </c>
      <c r="JP160">
        <v>970.09</v>
      </c>
      <c r="JQ160">
        <v>34.309800000000003</v>
      </c>
      <c r="JR160">
        <v>97.928799999999995</v>
      </c>
      <c r="JS160">
        <v>97.874399999999994</v>
      </c>
    </row>
    <row r="161" spans="1:279" x14ac:dyDescent="0.2">
      <c r="A161">
        <v>146</v>
      </c>
      <c r="B161">
        <v>1658325647.0999999</v>
      </c>
      <c r="C161">
        <v>579</v>
      </c>
      <c r="D161" t="s">
        <v>711</v>
      </c>
      <c r="E161" t="s">
        <v>712</v>
      </c>
      <c r="F161">
        <v>4</v>
      </c>
      <c r="G161">
        <v>1658325645.0999999</v>
      </c>
      <c r="H161">
        <f t="shared" si="100"/>
        <v>1.7900539541153258E-3</v>
      </c>
      <c r="I161">
        <f t="shared" si="101"/>
        <v>1.7900539541153258</v>
      </c>
      <c r="J161">
        <f t="shared" si="102"/>
        <v>14.840600021484965</v>
      </c>
      <c r="K161">
        <f t="shared" si="103"/>
        <v>939.77014285714279</v>
      </c>
      <c r="L161">
        <f t="shared" si="104"/>
        <v>652.02732742431328</v>
      </c>
      <c r="M161">
        <f t="shared" si="105"/>
        <v>66.014607344947194</v>
      </c>
      <c r="N161">
        <f t="shared" si="106"/>
        <v>95.14717307982859</v>
      </c>
      <c r="O161">
        <f t="shared" si="107"/>
        <v>9.1870453260868609E-2</v>
      </c>
      <c r="P161">
        <f t="shared" si="108"/>
        <v>2.766596192525971</v>
      </c>
      <c r="Q161">
        <f t="shared" si="109"/>
        <v>9.0208672330120532E-2</v>
      </c>
      <c r="R161">
        <f t="shared" si="110"/>
        <v>5.6527220931415316E-2</v>
      </c>
      <c r="S161">
        <f t="shared" si="111"/>
        <v>194.4170391213091</v>
      </c>
      <c r="T161">
        <f t="shared" si="112"/>
        <v>35.545006442836218</v>
      </c>
      <c r="U161">
        <f t="shared" si="113"/>
        <v>34.715814285714281</v>
      </c>
      <c r="V161">
        <f t="shared" si="114"/>
        <v>5.5600870446211106</v>
      </c>
      <c r="W161">
        <f t="shared" si="115"/>
        <v>65.0914923278103</v>
      </c>
      <c r="X161">
        <f t="shared" si="116"/>
        <v>3.6423349224624166</v>
      </c>
      <c r="Y161">
        <f t="shared" si="117"/>
        <v>5.5957158027950618</v>
      </c>
      <c r="Z161">
        <f t="shared" si="118"/>
        <v>1.917752122158694</v>
      </c>
      <c r="AA161">
        <f t="shared" si="119"/>
        <v>-78.94137937648587</v>
      </c>
      <c r="AB161">
        <f t="shared" si="120"/>
        <v>17.176002688880711</v>
      </c>
      <c r="AC161">
        <f t="shared" si="121"/>
        <v>1.4467076035936406</v>
      </c>
      <c r="AD161">
        <f t="shared" si="122"/>
        <v>134.09837003729757</v>
      </c>
      <c r="AE161">
        <f t="shared" si="123"/>
        <v>24.471179437368541</v>
      </c>
      <c r="AF161">
        <f t="shared" si="124"/>
        <v>1.785076701284561</v>
      </c>
      <c r="AG161">
        <f t="shared" si="125"/>
        <v>14.840600021484965</v>
      </c>
      <c r="AH161">
        <v>998.3685869049641</v>
      </c>
      <c r="AI161">
        <v>977.44573939393922</v>
      </c>
      <c r="AJ161">
        <v>1.735923978575856</v>
      </c>
      <c r="AK161">
        <v>63.920997978006959</v>
      </c>
      <c r="AL161">
        <f t="shared" si="126"/>
        <v>1.7900539541153258</v>
      </c>
      <c r="AM161">
        <v>34.386426046290921</v>
      </c>
      <c r="AN161">
        <v>35.978449696969712</v>
      </c>
      <c r="AO161">
        <v>5.9567139692500949E-5</v>
      </c>
      <c r="AP161">
        <v>90.484430062809054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47026.911814676932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1009.4577819281393</v>
      </c>
      <c r="BI161">
        <f t="shared" si="133"/>
        <v>14.840600021484965</v>
      </c>
      <c r="BJ161" t="e">
        <f t="shared" si="134"/>
        <v>#DIV/0!</v>
      </c>
      <c r="BK161">
        <f t="shared" si="135"/>
        <v>1.4701555911668062E-2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1199.9428571428571</v>
      </c>
      <c r="CQ161">
        <f t="shared" si="147"/>
        <v>1009.4577819281393</v>
      </c>
      <c r="CR161">
        <f t="shared" si="148"/>
        <v>0.84125487802954613</v>
      </c>
      <c r="CS161">
        <f t="shared" si="149"/>
        <v>0.16202191459702411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1658325645.0999999</v>
      </c>
      <c r="CZ161">
        <v>939.77014285714279</v>
      </c>
      <c r="DA161">
        <v>963.899</v>
      </c>
      <c r="DB161">
        <v>35.9754</v>
      </c>
      <c r="DC161">
        <v>34.38747142857143</v>
      </c>
      <c r="DD161">
        <v>942.34071428571428</v>
      </c>
      <c r="DE161">
        <v>35.377800000000001</v>
      </c>
      <c r="DF161">
        <v>650.2274285714285</v>
      </c>
      <c r="DG161">
        <v>101.14528571428571</v>
      </c>
      <c r="DH161">
        <v>9.9868542857142847E-2</v>
      </c>
      <c r="DI161">
        <v>34.830971428571438</v>
      </c>
      <c r="DJ161">
        <v>999.89999999999986</v>
      </c>
      <c r="DK161">
        <v>34.715814285714281</v>
      </c>
      <c r="DL161">
        <v>0</v>
      </c>
      <c r="DM161">
        <v>0</v>
      </c>
      <c r="DN161">
        <v>8995.7142857142862</v>
      </c>
      <c r="DO161">
        <v>0</v>
      </c>
      <c r="DP161">
        <v>1486.434285714286</v>
      </c>
      <c r="DQ161">
        <v>-24.128885714285708</v>
      </c>
      <c r="DR161">
        <v>974.84057142857159</v>
      </c>
      <c r="DS161">
        <v>998.2247142857143</v>
      </c>
      <c r="DT161">
        <v>1.5879257142857139</v>
      </c>
      <c r="DU161">
        <v>963.899</v>
      </c>
      <c r="DV161">
        <v>34.38747142857143</v>
      </c>
      <c r="DW161">
        <v>3.638744285714286</v>
      </c>
      <c r="DX161">
        <v>3.478131428571428</v>
      </c>
      <c r="DY161">
        <v>27.28142857142857</v>
      </c>
      <c r="DZ161">
        <v>26.513371428571428</v>
      </c>
      <c r="EA161">
        <v>1199.9428571428571</v>
      </c>
      <c r="EB161">
        <v>0.95799442857142858</v>
      </c>
      <c r="EC161">
        <v>4.2005871428571442E-2</v>
      </c>
      <c r="ED161">
        <v>0</v>
      </c>
      <c r="EE161">
        <v>743.71442857142858</v>
      </c>
      <c r="EF161">
        <v>5.0001600000000002</v>
      </c>
      <c r="EG161">
        <v>10956.21428571429</v>
      </c>
      <c r="EH161">
        <v>9514.721428571429</v>
      </c>
      <c r="EI161">
        <v>50.75</v>
      </c>
      <c r="EJ161">
        <v>53.186999999999998</v>
      </c>
      <c r="EK161">
        <v>51.910285714285713</v>
      </c>
      <c r="EL161">
        <v>52.008714285714277</v>
      </c>
      <c r="EM161">
        <v>52.348000000000013</v>
      </c>
      <c r="EN161">
        <v>1144.752857142857</v>
      </c>
      <c r="EO161">
        <v>50.192857142857143</v>
      </c>
      <c r="EP161">
        <v>0</v>
      </c>
      <c r="EQ161">
        <v>768158.40000009537</v>
      </c>
      <c r="ER161">
        <v>0</v>
      </c>
      <c r="ES161">
        <v>743.04480000000001</v>
      </c>
      <c r="ET161">
        <v>8.0070000061033859</v>
      </c>
      <c r="EU161">
        <v>106.0076922575617</v>
      </c>
      <c r="EV161">
        <v>10948.316000000001</v>
      </c>
      <c r="EW161">
        <v>15</v>
      </c>
      <c r="EX161">
        <v>1658316094</v>
      </c>
      <c r="EY161" t="s">
        <v>416</v>
      </c>
      <c r="EZ161">
        <v>1658316090.5</v>
      </c>
      <c r="FA161">
        <v>1658316094</v>
      </c>
      <c r="FB161">
        <v>11</v>
      </c>
      <c r="FC161">
        <v>-0.13300000000000001</v>
      </c>
      <c r="FD161">
        <v>0.107</v>
      </c>
      <c r="FE161">
        <v>-1.72</v>
      </c>
      <c r="FF161">
        <v>0.44</v>
      </c>
      <c r="FG161">
        <v>415</v>
      </c>
      <c r="FH161">
        <v>29</v>
      </c>
      <c r="FI161">
        <v>0.15</v>
      </c>
      <c r="FJ161">
        <v>0.28000000000000003</v>
      </c>
      <c r="FK161">
        <v>-23.934117499999999</v>
      </c>
      <c r="FL161">
        <v>-1.349589118198856</v>
      </c>
      <c r="FM161">
        <v>0.13857302025917601</v>
      </c>
      <c r="FN161">
        <v>0</v>
      </c>
      <c r="FO161">
        <v>742.39729411764711</v>
      </c>
      <c r="FP161">
        <v>9.2043697530459987</v>
      </c>
      <c r="FQ161">
        <v>0.94306270546342308</v>
      </c>
      <c r="FR161">
        <v>0</v>
      </c>
      <c r="FS161">
        <v>1.59073325</v>
      </c>
      <c r="FT161">
        <v>-2.239711069418775E-2</v>
      </c>
      <c r="FU161">
        <v>2.6390049142621949E-3</v>
      </c>
      <c r="FV161">
        <v>1</v>
      </c>
      <c r="FW161">
        <v>1</v>
      </c>
      <c r="FX161">
        <v>3</v>
      </c>
      <c r="FY161" t="s">
        <v>417</v>
      </c>
      <c r="FZ161">
        <v>3.3671600000000002</v>
      </c>
      <c r="GA161">
        <v>2.8934600000000001</v>
      </c>
      <c r="GB161">
        <v>0.17360400000000001</v>
      </c>
      <c r="GC161">
        <v>0.17862600000000001</v>
      </c>
      <c r="GD161">
        <v>0.144874</v>
      </c>
      <c r="GE161">
        <v>0.14363200000000001</v>
      </c>
      <c r="GF161">
        <v>28391.4</v>
      </c>
      <c r="GG161">
        <v>24551.1</v>
      </c>
      <c r="GH161">
        <v>30725.5</v>
      </c>
      <c r="GI161">
        <v>27879.4</v>
      </c>
      <c r="GJ161">
        <v>34631.5</v>
      </c>
      <c r="GK161">
        <v>33692.1</v>
      </c>
      <c r="GL161">
        <v>40060.6</v>
      </c>
      <c r="GM161">
        <v>38865.9</v>
      </c>
      <c r="GN161">
        <v>2.3069000000000002</v>
      </c>
      <c r="GO161">
        <v>1.5823199999999999</v>
      </c>
      <c r="GP161">
        <v>0</v>
      </c>
      <c r="GQ161">
        <v>6.1858400000000001E-2</v>
      </c>
      <c r="GR161">
        <v>999.9</v>
      </c>
      <c r="GS161">
        <v>33.712400000000002</v>
      </c>
      <c r="GT161">
        <v>65.5</v>
      </c>
      <c r="GU161">
        <v>36.700000000000003</v>
      </c>
      <c r="GV161">
        <v>40.164099999999998</v>
      </c>
      <c r="GW161">
        <v>50.580199999999998</v>
      </c>
      <c r="GX161">
        <v>40.1843</v>
      </c>
      <c r="GY161">
        <v>1</v>
      </c>
      <c r="GZ161">
        <v>0.82529699999999995</v>
      </c>
      <c r="HA161">
        <v>2.2977699999999999</v>
      </c>
      <c r="HB161">
        <v>20.1906</v>
      </c>
      <c r="HC161">
        <v>5.2148899999999996</v>
      </c>
      <c r="HD161">
        <v>11.974500000000001</v>
      </c>
      <c r="HE161">
        <v>4.9900500000000001</v>
      </c>
      <c r="HF161">
        <v>3.2925</v>
      </c>
      <c r="HG161">
        <v>8325</v>
      </c>
      <c r="HH161">
        <v>9999</v>
      </c>
      <c r="HI161">
        <v>9999</v>
      </c>
      <c r="HJ161">
        <v>970.3</v>
      </c>
      <c r="HK161">
        <v>4.9712500000000004</v>
      </c>
      <c r="HL161">
        <v>1.8740600000000001</v>
      </c>
      <c r="HM161">
        <v>1.8703099999999999</v>
      </c>
      <c r="HN161">
        <v>1.8699399999999999</v>
      </c>
      <c r="HO161">
        <v>1.8746</v>
      </c>
      <c r="HP161">
        <v>1.87134</v>
      </c>
      <c r="HQ161">
        <v>1.86676</v>
      </c>
      <c r="HR161">
        <v>1.8777999999999999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-2.5760000000000001</v>
      </c>
      <c r="IG161">
        <v>0.59760000000000002</v>
      </c>
      <c r="IH161">
        <v>-1.4143203888967211</v>
      </c>
      <c r="II161">
        <v>1.7196870422270779E-5</v>
      </c>
      <c r="IJ161">
        <v>-2.1741833173098589E-6</v>
      </c>
      <c r="IK161">
        <v>9.0595066644434051E-10</v>
      </c>
      <c r="IL161">
        <v>0.59756978560464113</v>
      </c>
      <c r="IM161">
        <v>0</v>
      </c>
      <c r="IN161">
        <v>0</v>
      </c>
      <c r="IO161">
        <v>0</v>
      </c>
      <c r="IP161">
        <v>17</v>
      </c>
      <c r="IQ161">
        <v>2050</v>
      </c>
      <c r="IR161">
        <v>3</v>
      </c>
      <c r="IS161">
        <v>34</v>
      </c>
      <c r="IT161">
        <v>159.30000000000001</v>
      </c>
      <c r="IU161">
        <v>159.19999999999999</v>
      </c>
      <c r="IV161">
        <v>2.1069300000000002</v>
      </c>
      <c r="IW161">
        <v>2.5451700000000002</v>
      </c>
      <c r="IX161">
        <v>1.49902</v>
      </c>
      <c r="IY161">
        <v>2.3022499999999999</v>
      </c>
      <c r="IZ161">
        <v>1.69678</v>
      </c>
      <c r="JA161">
        <v>2.2399900000000001</v>
      </c>
      <c r="JB161">
        <v>41.3521</v>
      </c>
      <c r="JC161">
        <v>13.9482</v>
      </c>
      <c r="JD161">
        <v>18</v>
      </c>
      <c r="JE161">
        <v>719.75099999999998</v>
      </c>
      <c r="JF161">
        <v>304.03100000000001</v>
      </c>
      <c r="JG161">
        <v>30.0014</v>
      </c>
      <c r="JH161">
        <v>37.914400000000001</v>
      </c>
      <c r="JI161">
        <v>29.999600000000001</v>
      </c>
      <c r="JJ161">
        <v>37.889000000000003</v>
      </c>
      <c r="JK161">
        <v>37.886200000000002</v>
      </c>
      <c r="JL161">
        <v>42.224499999999999</v>
      </c>
      <c r="JM161">
        <v>21.420500000000001</v>
      </c>
      <c r="JN161">
        <v>100</v>
      </c>
      <c r="JO161">
        <v>30</v>
      </c>
      <c r="JP161">
        <v>976.78</v>
      </c>
      <c r="JQ161">
        <v>34.307899999999997</v>
      </c>
      <c r="JR161">
        <v>97.928899999999999</v>
      </c>
      <c r="JS161">
        <v>97.875900000000001</v>
      </c>
    </row>
    <row r="162" spans="1:279" x14ac:dyDescent="0.2">
      <c r="A162">
        <v>147</v>
      </c>
      <c r="B162">
        <v>1658325651.0999999</v>
      </c>
      <c r="C162">
        <v>583</v>
      </c>
      <c r="D162" t="s">
        <v>713</v>
      </c>
      <c r="E162" t="s">
        <v>714</v>
      </c>
      <c r="F162">
        <v>4</v>
      </c>
      <c r="G162">
        <v>1658325648.7874999</v>
      </c>
      <c r="H162">
        <f t="shared" si="100"/>
        <v>1.7828946178341466E-3</v>
      </c>
      <c r="I162">
        <f t="shared" si="101"/>
        <v>1.7828946178341467</v>
      </c>
      <c r="J162">
        <f t="shared" si="102"/>
        <v>15.098035393353783</v>
      </c>
      <c r="K162">
        <f t="shared" si="103"/>
        <v>945.89824999999996</v>
      </c>
      <c r="L162">
        <f t="shared" si="104"/>
        <v>652.71557795589024</v>
      </c>
      <c r="M162">
        <f t="shared" si="105"/>
        <v>66.08486979069076</v>
      </c>
      <c r="N162">
        <f t="shared" si="106"/>
        <v>95.76845535425015</v>
      </c>
      <c r="O162">
        <f t="shared" si="107"/>
        <v>9.1592082555293469E-2</v>
      </c>
      <c r="P162">
        <f t="shared" si="108"/>
        <v>2.7639272189242612</v>
      </c>
      <c r="Q162">
        <f t="shared" si="109"/>
        <v>8.9938695250974574E-2</v>
      </c>
      <c r="R162">
        <f t="shared" si="110"/>
        <v>5.6357748816058151E-2</v>
      </c>
      <c r="S162">
        <f t="shared" si="111"/>
        <v>194.42099058467286</v>
      </c>
      <c r="T162">
        <f t="shared" si="112"/>
        <v>35.541852481186389</v>
      </c>
      <c r="U162">
        <f t="shared" si="113"/>
        <v>34.710187500000004</v>
      </c>
      <c r="V162">
        <f t="shared" si="114"/>
        <v>5.5583512239806714</v>
      </c>
      <c r="W162">
        <f t="shared" si="115"/>
        <v>65.115317667782406</v>
      </c>
      <c r="X162">
        <f t="shared" si="116"/>
        <v>3.642502329463372</v>
      </c>
      <c r="Y162">
        <f t="shared" si="117"/>
        <v>5.5939254539882244</v>
      </c>
      <c r="Z162">
        <f t="shared" si="118"/>
        <v>1.9158488945172993</v>
      </c>
      <c r="AA162">
        <f t="shared" si="119"/>
        <v>-78.625652646485861</v>
      </c>
      <c r="AB162">
        <f t="shared" si="120"/>
        <v>17.13787969661681</v>
      </c>
      <c r="AC162">
        <f t="shared" si="121"/>
        <v>1.4448102052299563</v>
      </c>
      <c r="AD162">
        <f t="shared" si="122"/>
        <v>134.37802784003378</v>
      </c>
      <c r="AE162">
        <f t="shared" si="123"/>
        <v>24.612946502510002</v>
      </c>
      <c r="AF162">
        <f t="shared" si="124"/>
        <v>1.7842072959161797</v>
      </c>
      <c r="AG162">
        <f t="shared" si="125"/>
        <v>15.098035393353783</v>
      </c>
      <c r="AH162">
        <v>1005.417697230423</v>
      </c>
      <c r="AI162">
        <v>984.3139090909084</v>
      </c>
      <c r="AJ162">
        <v>1.71942456701768</v>
      </c>
      <c r="AK162">
        <v>63.920997978006959</v>
      </c>
      <c r="AL162">
        <f t="shared" si="126"/>
        <v>1.7828946178341467</v>
      </c>
      <c r="AM162">
        <v>34.389489608176341</v>
      </c>
      <c r="AN162">
        <v>35.97543757575756</v>
      </c>
      <c r="AO162">
        <v>-9.2715885459772259E-6</v>
      </c>
      <c r="AP162">
        <v>90.484430062809054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46954.841314377139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1009.4765982304002</v>
      </c>
      <c r="BI162">
        <f t="shared" si="133"/>
        <v>15.098035393353783</v>
      </c>
      <c r="BJ162" t="e">
        <f t="shared" si="134"/>
        <v>#DIV/0!</v>
      </c>
      <c r="BK162">
        <f t="shared" si="135"/>
        <v>1.4956300542103155E-2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1199.9649999999999</v>
      </c>
      <c r="CQ162">
        <f t="shared" si="147"/>
        <v>1009.4765982304002</v>
      </c>
      <c r="CR162">
        <f t="shared" si="148"/>
        <v>0.84125503513052491</v>
      </c>
      <c r="CS162">
        <f t="shared" si="149"/>
        <v>0.16202221780191328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1658325648.7874999</v>
      </c>
      <c r="CZ162">
        <v>945.89824999999996</v>
      </c>
      <c r="DA162">
        <v>970.16587500000003</v>
      </c>
      <c r="DB162">
        <v>35.976737499999999</v>
      </c>
      <c r="DC162">
        <v>34.389674999999997</v>
      </c>
      <c r="DD162">
        <v>948.47924999999998</v>
      </c>
      <c r="DE162">
        <v>35.379150000000003</v>
      </c>
      <c r="DF162">
        <v>650.2645</v>
      </c>
      <c r="DG162">
        <v>101.146</v>
      </c>
      <c r="DH162">
        <v>0.1000434875</v>
      </c>
      <c r="DI162">
        <v>34.825200000000002</v>
      </c>
      <c r="DJ162">
        <v>999.9</v>
      </c>
      <c r="DK162">
        <v>34.710187500000004</v>
      </c>
      <c r="DL162">
        <v>0</v>
      </c>
      <c r="DM162">
        <v>0</v>
      </c>
      <c r="DN162">
        <v>8981.4850000000006</v>
      </c>
      <c r="DO162">
        <v>0</v>
      </c>
      <c r="DP162">
        <v>1484.7974999999999</v>
      </c>
      <c r="DQ162">
        <v>-24.267587500000001</v>
      </c>
      <c r="DR162">
        <v>981.19862499999999</v>
      </c>
      <c r="DS162">
        <v>1004.7175</v>
      </c>
      <c r="DT162">
        <v>1.5870737500000001</v>
      </c>
      <c r="DU162">
        <v>970.16587500000003</v>
      </c>
      <c r="DV162">
        <v>34.389674999999997</v>
      </c>
      <c r="DW162">
        <v>3.6388975000000001</v>
      </c>
      <c r="DX162">
        <v>3.4783737499999998</v>
      </c>
      <c r="DY162">
        <v>27.282150000000001</v>
      </c>
      <c r="DZ162">
        <v>26.514575000000001</v>
      </c>
      <c r="EA162">
        <v>1199.9649999999999</v>
      </c>
      <c r="EB162">
        <v>0.95799425000000005</v>
      </c>
      <c r="EC162">
        <v>4.2006062500000003E-2</v>
      </c>
      <c r="ED162">
        <v>0</v>
      </c>
      <c r="EE162">
        <v>744.47225000000003</v>
      </c>
      <c r="EF162">
        <v>5.0001600000000002</v>
      </c>
      <c r="EG162">
        <v>10961.9375</v>
      </c>
      <c r="EH162">
        <v>9514.8712500000001</v>
      </c>
      <c r="EI162">
        <v>50.726374999999997</v>
      </c>
      <c r="EJ162">
        <v>53.186999999999998</v>
      </c>
      <c r="EK162">
        <v>51.858999999999988</v>
      </c>
      <c r="EL162">
        <v>51.991874999999993</v>
      </c>
      <c r="EM162">
        <v>52.351374999999997</v>
      </c>
      <c r="EN162">
        <v>1144.7662499999999</v>
      </c>
      <c r="EO162">
        <v>50.2</v>
      </c>
      <c r="EP162">
        <v>0</v>
      </c>
      <c r="EQ162">
        <v>768162.60000014305</v>
      </c>
      <c r="ER162">
        <v>0</v>
      </c>
      <c r="ES162">
        <v>743.67261538461548</v>
      </c>
      <c r="ET162">
        <v>8.6254358979899468</v>
      </c>
      <c r="EU162">
        <v>94.198290591036979</v>
      </c>
      <c r="EV162">
        <v>10954.41923076923</v>
      </c>
      <c r="EW162">
        <v>15</v>
      </c>
      <c r="EX162">
        <v>1658316094</v>
      </c>
      <c r="EY162" t="s">
        <v>416</v>
      </c>
      <c r="EZ162">
        <v>1658316090.5</v>
      </c>
      <c r="FA162">
        <v>1658316094</v>
      </c>
      <c r="FB162">
        <v>11</v>
      </c>
      <c r="FC162">
        <v>-0.13300000000000001</v>
      </c>
      <c r="FD162">
        <v>0.107</v>
      </c>
      <c r="FE162">
        <v>-1.72</v>
      </c>
      <c r="FF162">
        <v>0.44</v>
      </c>
      <c r="FG162">
        <v>415</v>
      </c>
      <c r="FH162">
        <v>29</v>
      </c>
      <c r="FI162">
        <v>0.15</v>
      </c>
      <c r="FJ162">
        <v>0.28000000000000003</v>
      </c>
      <c r="FK162">
        <v>-24.042222500000001</v>
      </c>
      <c r="FL162">
        <v>-1.3977106941838311</v>
      </c>
      <c r="FM162">
        <v>0.1436776487271075</v>
      </c>
      <c r="FN162">
        <v>0</v>
      </c>
      <c r="FO162">
        <v>743.07488235294113</v>
      </c>
      <c r="FP162">
        <v>9.3731398065549119</v>
      </c>
      <c r="FQ162">
        <v>0.95631457920209373</v>
      </c>
      <c r="FR162">
        <v>0</v>
      </c>
      <c r="FS162">
        <v>1.58922575</v>
      </c>
      <c r="FT162">
        <v>-1.340836772982606E-2</v>
      </c>
      <c r="FU162">
        <v>1.779097928024194E-3</v>
      </c>
      <c r="FV162">
        <v>1</v>
      </c>
      <c r="FW162">
        <v>1</v>
      </c>
      <c r="FX162">
        <v>3</v>
      </c>
      <c r="FY162" t="s">
        <v>417</v>
      </c>
      <c r="FZ162">
        <v>3.36713</v>
      </c>
      <c r="GA162">
        <v>2.8937200000000001</v>
      </c>
      <c r="GB162">
        <v>0.17440700000000001</v>
      </c>
      <c r="GC162">
        <v>0.179424</v>
      </c>
      <c r="GD162">
        <v>0.14487</v>
      </c>
      <c r="GE162">
        <v>0.14363799999999999</v>
      </c>
      <c r="GF162">
        <v>28364.1</v>
      </c>
      <c r="GG162">
        <v>24527.5</v>
      </c>
      <c r="GH162">
        <v>30725.9</v>
      </c>
      <c r="GI162">
        <v>27879.7</v>
      </c>
      <c r="GJ162">
        <v>34632.400000000001</v>
      </c>
      <c r="GK162">
        <v>33692.1</v>
      </c>
      <c r="GL162">
        <v>40061.5</v>
      </c>
      <c r="GM162">
        <v>38866.1</v>
      </c>
      <c r="GN162">
        <v>2.3065000000000002</v>
      </c>
      <c r="GO162">
        <v>1.5828</v>
      </c>
      <c r="GP162">
        <v>0</v>
      </c>
      <c r="GQ162">
        <v>6.1579000000000002E-2</v>
      </c>
      <c r="GR162">
        <v>999.9</v>
      </c>
      <c r="GS162">
        <v>33.714599999999997</v>
      </c>
      <c r="GT162">
        <v>65.5</v>
      </c>
      <c r="GU162">
        <v>36.700000000000003</v>
      </c>
      <c r="GV162">
        <v>40.1631</v>
      </c>
      <c r="GW162">
        <v>50.490200000000002</v>
      </c>
      <c r="GX162">
        <v>40.613</v>
      </c>
      <c r="GY162">
        <v>1</v>
      </c>
      <c r="GZ162">
        <v>0.82482699999999998</v>
      </c>
      <c r="HA162">
        <v>2.2979699999999998</v>
      </c>
      <c r="HB162">
        <v>20.1907</v>
      </c>
      <c r="HC162">
        <v>5.2147399999999999</v>
      </c>
      <c r="HD162">
        <v>11.974299999999999</v>
      </c>
      <c r="HE162">
        <v>4.9898499999999997</v>
      </c>
      <c r="HF162">
        <v>3.2924500000000001</v>
      </c>
      <c r="HG162">
        <v>8325.2000000000007</v>
      </c>
      <c r="HH162">
        <v>9999</v>
      </c>
      <c r="HI162">
        <v>9999</v>
      </c>
      <c r="HJ162">
        <v>970.3</v>
      </c>
      <c r="HK162">
        <v>4.9712100000000001</v>
      </c>
      <c r="HL162">
        <v>1.8740600000000001</v>
      </c>
      <c r="HM162">
        <v>1.8703099999999999</v>
      </c>
      <c r="HN162">
        <v>1.8698999999999999</v>
      </c>
      <c r="HO162">
        <v>1.87459</v>
      </c>
      <c r="HP162">
        <v>1.8713</v>
      </c>
      <c r="HQ162">
        <v>1.86676</v>
      </c>
      <c r="HR162">
        <v>1.8777699999999999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-2.5870000000000002</v>
      </c>
      <c r="IG162">
        <v>0.59750000000000003</v>
      </c>
      <c r="IH162">
        <v>-1.4143203888967211</v>
      </c>
      <c r="II162">
        <v>1.7196870422270779E-5</v>
      </c>
      <c r="IJ162">
        <v>-2.1741833173098589E-6</v>
      </c>
      <c r="IK162">
        <v>9.0595066644434051E-10</v>
      </c>
      <c r="IL162">
        <v>0.59756978560464113</v>
      </c>
      <c r="IM162">
        <v>0</v>
      </c>
      <c r="IN162">
        <v>0</v>
      </c>
      <c r="IO162">
        <v>0</v>
      </c>
      <c r="IP162">
        <v>17</v>
      </c>
      <c r="IQ162">
        <v>2050</v>
      </c>
      <c r="IR162">
        <v>3</v>
      </c>
      <c r="IS162">
        <v>34</v>
      </c>
      <c r="IT162">
        <v>159.30000000000001</v>
      </c>
      <c r="IU162">
        <v>159.30000000000001</v>
      </c>
      <c r="IV162">
        <v>2.1179199999999998</v>
      </c>
      <c r="IW162">
        <v>2.5317400000000001</v>
      </c>
      <c r="IX162">
        <v>1.49902</v>
      </c>
      <c r="IY162">
        <v>2.3034699999999999</v>
      </c>
      <c r="IZ162">
        <v>1.69678</v>
      </c>
      <c r="JA162">
        <v>2.3840300000000001</v>
      </c>
      <c r="JB162">
        <v>41.3521</v>
      </c>
      <c r="JC162">
        <v>13.974399999999999</v>
      </c>
      <c r="JD162">
        <v>18</v>
      </c>
      <c r="JE162">
        <v>719.31500000000005</v>
      </c>
      <c r="JF162">
        <v>304.23899999999998</v>
      </c>
      <c r="JG162">
        <v>30.000599999999999</v>
      </c>
      <c r="JH162">
        <v>37.9099</v>
      </c>
      <c r="JI162">
        <v>29.999700000000001</v>
      </c>
      <c r="JJ162">
        <v>37.880299999999998</v>
      </c>
      <c r="JK162">
        <v>37.878100000000003</v>
      </c>
      <c r="JL162">
        <v>42.464500000000001</v>
      </c>
      <c r="JM162">
        <v>21.420500000000001</v>
      </c>
      <c r="JN162">
        <v>100</v>
      </c>
      <c r="JO162">
        <v>30</v>
      </c>
      <c r="JP162">
        <v>983.46699999999998</v>
      </c>
      <c r="JQ162">
        <v>34.310499999999998</v>
      </c>
      <c r="JR162">
        <v>97.930599999999998</v>
      </c>
      <c r="JS162">
        <v>97.8767</v>
      </c>
    </row>
    <row r="163" spans="1:279" x14ac:dyDescent="0.2">
      <c r="A163">
        <v>148</v>
      </c>
      <c r="B163">
        <v>1658325654.5999999</v>
      </c>
      <c r="C163">
        <v>586.5</v>
      </c>
      <c r="D163" t="s">
        <v>715</v>
      </c>
      <c r="E163" t="s">
        <v>716</v>
      </c>
      <c r="F163">
        <v>4</v>
      </c>
      <c r="G163">
        <v>1658325652.2249999</v>
      </c>
      <c r="H163">
        <f t="shared" si="100"/>
        <v>1.774549672767604E-3</v>
      </c>
      <c r="I163">
        <f t="shared" si="101"/>
        <v>1.774549672767604</v>
      </c>
      <c r="J163">
        <f t="shared" si="102"/>
        <v>15.004503663091342</v>
      </c>
      <c r="K163">
        <f t="shared" si="103"/>
        <v>951.61075000000005</v>
      </c>
      <c r="L163">
        <f t="shared" si="104"/>
        <v>658.66050739076172</v>
      </c>
      <c r="M163">
        <f t="shared" si="105"/>
        <v>66.687002000984563</v>
      </c>
      <c r="N163">
        <f t="shared" si="106"/>
        <v>96.347158023487864</v>
      </c>
      <c r="O163">
        <f t="shared" si="107"/>
        <v>9.1156283111837752E-2</v>
      </c>
      <c r="P163">
        <f t="shared" si="108"/>
        <v>2.770334606133849</v>
      </c>
      <c r="Q163">
        <f t="shared" si="109"/>
        <v>8.9522155423647568E-2</v>
      </c>
      <c r="R163">
        <f t="shared" si="110"/>
        <v>5.6095726984757371E-2</v>
      </c>
      <c r="S163">
        <f t="shared" si="111"/>
        <v>194.42498361245282</v>
      </c>
      <c r="T163">
        <f t="shared" si="112"/>
        <v>35.523993657666189</v>
      </c>
      <c r="U163">
        <f t="shared" si="113"/>
        <v>34.709024999999997</v>
      </c>
      <c r="V163">
        <f t="shared" si="114"/>
        <v>5.5579926602841034</v>
      </c>
      <c r="W163">
        <f t="shared" si="115"/>
        <v>65.17768672633251</v>
      </c>
      <c r="X163">
        <f t="shared" si="116"/>
        <v>3.6422251633267062</v>
      </c>
      <c r="Y163">
        <f t="shared" si="117"/>
        <v>5.5881473342551251</v>
      </c>
      <c r="Z163">
        <f t="shared" si="118"/>
        <v>1.9157674969573972</v>
      </c>
      <c r="AA163">
        <f t="shared" si="119"/>
        <v>-78.257640569051333</v>
      </c>
      <c r="AB163">
        <f t="shared" si="120"/>
        <v>14.567643015847516</v>
      </c>
      <c r="AC163">
        <f t="shared" si="121"/>
        <v>1.2251674832848762</v>
      </c>
      <c r="AD163">
        <f t="shared" si="122"/>
        <v>131.96015354253387</v>
      </c>
      <c r="AE163">
        <f t="shared" si="123"/>
        <v>24.633175858890738</v>
      </c>
      <c r="AF163">
        <f t="shared" si="124"/>
        <v>1.776941530414089</v>
      </c>
      <c r="AG163">
        <f t="shared" si="125"/>
        <v>15.004503663091342</v>
      </c>
      <c r="AH163">
        <v>1011.428935244962</v>
      </c>
      <c r="AI163">
        <v>990.36713333333353</v>
      </c>
      <c r="AJ163">
        <v>1.7315160748601039</v>
      </c>
      <c r="AK163">
        <v>63.920997978006959</v>
      </c>
      <c r="AL163">
        <f t="shared" si="126"/>
        <v>1.774549672767604</v>
      </c>
      <c r="AM163">
        <v>34.39257740144587</v>
      </c>
      <c r="AN163">
        <v>35.971113939393923</v>
      </c>
      <c r="AO163">
        <v>-1.0839993035655741E-5</v>
      </c>
      <c r="AP163">
        <v>90.484430062809054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47132.907888211674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1009.4975997991983</v>
      </c>
      <c r="BI163">
        <f t="shared" si="133"/>
        <v>15.004503663091342</v>
      </c>
      <c r="BJ163" t="e">
        <f t="shared" si="134"/>
        <v>#DIV/0!</v>
      </c>
      <c r="BK163">
        <f t="shared" si="135"/>
        <v>1.4863337630595582E-2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1199.99</v>
      </c>
      <c r="CQ163">
        <f t="shared" si="147"/>
        <v>1009.4975997991983</v>
      </c>
      <c r="CR163">
        <f t="shared" si="148"/>
        <v>0.84125501029108429</v>
      </c>
      <c r="CS163">
        <f t="shared" si="149"/>
        <v>0.16202216986179285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1658325652.2249999</v>
      </c>
      <c r="CZ163">
        <v>951.61075000000005</v>
      </c>
      <c r="DA163">
        <v>975.90000000000009</v>
      </c>
      <c r="DB163">
        <v>35.973875</v>
      </c>
      <c r="DC163">
        <v>34.393275000000003</v>
      </c>
      <c r="DD163">
        <v>954.20125000000007</v>
      </c>
      <c r="DE163">
        <v>35.376337500000012</v>
      </c>
      <c r="DF163">
        <v>650.26625000000013</v>
      </c>
      <c r="DG163">
        <v>101.1465</v>
      </c>
      <c r="DH163">
        <v>9.9895150000000002E-2</v>
      </c>
      <c r="DI163">
        <v>34.806562499999998</v>
      </c>
      <c r="DJ163">
        <v>999.9</v>
      </c>
      <c r="DK163">
        <v>34.709024999999997</v>
      </c>
      <c r="DL163">
        <v>0</v>
      </c>
      <c r="DM163">
        <v>0</v>
      </c>
      <c r="DN163">
        <v>9015.4699999999993</v>
      </c>
      <c r="DO163">
        <v>0</v>
      </c>
      <c r="DP163">
        <v>1485.96875</v>
      </c>
      <c r="DQ163">
        <v>-24.2892625</v>
      </c>
      <c r="DR163">
        <v>987.12137500000006</v>
      </c>
      <c r="DS163">
        <v>1010.6587500000001</v>
      </c>
      <c r="DT163">
        <v>1.5806175</v>
      </c>
      <c r="DU163">
        <v>975.90000000000009</v>
      </c>
      <c r="DV163">
        <v>34.393275000000003</v>
      </c>
      <c r="DW163">
        <v>3.6386275000000001</v>
      </c>
      <c r="DX163">
        <v>3.478755</v>
      </c>
      <c r="DY163">
        <v>27.280875000000002</v>
      </c>
      <c r="DZ163">
        <v>26.516400000000001</v>
      </c>
      <c r="EA163">
        <v>1199.99</v>
      </c>
      <c r="EB163">
        <v>0.95799425000000005</v>
      </c>
      <c r="EC163">
        <v>4.2006062500000003E-2</v>
      </c>
      <c r="ED163">
        <v>0</v>
      </c>
      <c r="EE163">
        <v>745.01162500000009</v>
      </c>
      <c r="EF163">
        <v>5.0001600000000002</v>
      </c>
      <c r="EG163">
        <v>10966.5875</v>
      </c>
      <c r="EH163">
        <v>9515.0712500000009</v>
      </c>
      <c r="EI163">
        <v>50.702874999999999</v>
      </c>
      <c r="EJ163">
        <v>53.171499999999988</v>
      </c>
      <c r="EK163">
        <v>51.945124999999997</v>
      </c>
      <c r="EL163">
        <v>51.968499999999999</v>
      </c>
      <c r="EM163">
        <v>52.351374999999997</v>
      </c>
      <c r="EN163">
        <v>1144.79</v>
      </c>
      <c r="EO163">
        <v>50.2</v>
      </c>
      <c r="EP163">
        <v>0</v>
      </c>
      <c r="EQ163">
        <v>768165.60000014305</v>
      </c>
      <c r="ER163">
        <v>0</v>
      </c>
      <c r="ES163">
        <v>744.12927999999999</v>
      </c>
      <c r="ET163">
        <v>10.11384612673992</v>
      </c>
      <c r="EU163">
        <v>82.930769065355591</v>
      </c>
      <c r="EV163">
        <v>10959.603999999999</v>
      </c>
      <c r="EW163">
        <v>15</v>
      </c>
      <c r="EX163">
        <v>1658316094</v>
      </c>
      <c r="EY163" t="s">
        <v>416</v>
      </c>
      <c r="EZ163">
        <v>1658316090.5</v>
      </c>
      <c r="FA163">
        <v>1658316094</v>
      </c>
      <c r="FB163">
        <v>11</v>
      </c>
      <c r="FC163">
        <v>-0.13300000000000001</v>
      </c>
      <c r="FD163">
        <v>0.107</v>
      </c>
      <c r="FE163">
        <v>-1.72</v>
      </c>
      <c r="FF163">
        <v>0.44</v>
      </c>
      <c r="FG163">
        <v>415</v>
      </c>
      <c r="FH163">
        <v>29</v>
      </c>
      <c r="FI163">
        <v>0.15</v>
      </c>
      <c r="FJ163">
        <v>0.28000000000000003</v>
      </c>
      <c r="FK163">
        <v>-24.11534878048781</v>
      </c>
      <c r="FL163">
        <v>-1.210584668989547</v>
      </c>
      <c r="FM163">
        <v>0.1287404254018884</v>
      </c>
      <c r="FN163">
        <v>0</v>
      </c>
      <c r="FO163">
        <v>743.68391176470595</v>
      </c>
      <c r="FP163">
        <v>9.0502826584262017</v>
      </c>
      <c r="FQ163">
        <v>0.92706790688667606</v>
      </c>
      <c r="FR163">
        <v>0</v>
      </c>
      <c r="FS163">
        <v>1.587634634146341</v>
      </c>
      <c r="FT163">
        <v>-2.9204111498256271E-2</v>
      </c>
      <c r="FU163">
        <v>3.6035640200555458E-3</v>
      </c>
      <c r="FV163">
        <v>1</v>
      </c>
      <c r="FW163">
        <v>1</v>
      </c>
      <c r="FX163">
        <v>3</v>
      </c>
      <c r="FY163" t="s">
        <v>417</v>
      </c>
      <c r="FZ163">
        <v>3.3670499999999999</v>
      </c>
      <c r="GA163">
        <v>2.8937499999999998</v>
      </c>
      <c r="GB163">
        <v>0.17510999999999999</v>
      </c>
      <c r="GC163">
        <v>0.18013999999999999</v>
      </c>
      <c r="GD163">
        <v>0.14485899999999999</v>
      </c>
      <c r="GE163">
        <v>0.14365</v>
      </c>
      <c r="GF163">
        <v>28340.2</v>
      </c>
      <c r="GG163">
        <v>24506</v>
      </c>
      <c r="GH163">
        <v>30726.3</v>
      </c>
      <c r="GI163">
        <v>27879.7</v>
      </c>
      <c r="GJ163">
        <v>34633.1</v>
      </c>
      <c r="GK163">
        <v>33691.699999999997</v>
      </c>
      <c r="GL163">
        <v>40061.800000000003</v>
      </c>
      <c r="GM163">
        <v>38866.199999999997</v>
      </c>
      <c r="GN163">
        <v>2.3067299999999999</v>
      </c>
      <c r="GO163">
        <v>1.5825</v>
      </c>
      <c r="GP163">
        <v>0</v>
      </c>
      <c r="GQ163">
        <v>6.1042600000000002E-2</v>
      </c>
      <c r="GR163">
        <v>999.9</v>
      </c>
      <c r="GS163">
        <v>33.710900000000002</v>
      </c>
      <c r="GT163">
        <v>65.5</v>
      </c>
      <c r="GU163">
        <v>36.700000000000003</v>
      </c>
      <c r="GV163">
        <v>40.161200000000001</v>
      </c>
      <c r="GW163">
        <v>50.430199999999999</v>
      </c>
      <c r="GX163">
        <v>40.5809</v>
      </c>
      <c r="GY163">
        <v>1</v>
      </c>
      <c r="GZ163">
        <v>0.824461</v>
      </c>
      <c r="HA163">
        <v>2.28952</v>
      </c>
      <c r="HB163">
        <v>20.190799999999999</v>
      </c>
      <c r="HC163">
        <v>5.2144399999999997</v>
      </c>
      <c r="HD163">
        <v>11.974500000000001</v>
      </c>
      <c r="HE163">
        <v>4.9899500000000003</v>
      </c>
      <c r="HF163">
        <v>3.29243</v>
      </c>
      <c r="HG163">
        <v>8325.2000000000007</v>
      </c>
      <c r="HH163">
        <v>9999</v>
      </c>
      <c r="HI163">
        <v>9999</v>
      </c>
      <c r="HJ163">
        <v>970.3</v>
      </c>
      <c r="HK163">
        <v>4.9712300000000003</v>
      </c>
      <c r="HL163">
        <v>1.8740699999999999</v>
      </c>
      <c r="HM163">
        <v>1.8703099999999999</v>
      </c>
      <c r="HN163">
        <v>1.86992</v>
      </c>
      <c r="HO163">
        <v>1.87462</v>
      </c>
      <c r="HP163">
        <v>1.8712899999999999</v>
      </c>
      <c r="HQ163">
        <v>1.86676</v>
      </c>
      <c r="HR163">
        <v>1.8777600000000001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-2.5960000000000001</v>
      </c>
      <c r="IG163">
        <v>0.59750000000000003</v>
      </c>
      <c r="IH163">
        <v>-1.4143203888967211</v>
      </c>
      <c r="II163">
        <v>1.7196870422270779E-5</v>
      </c>
      <c r="IJ163">
        <v>-2.1741833173098589E-6</v>
      </c>
      <c r="IK163">
        <v>9.0595066644434051E-10</v>
      </c>
      <c r="IL163">
        <v>0.59756978560464113</v>
      </c>
      <c r="IM163">
        <v>0</v>
      </c>
      <c r="IN163">
        <v>0</v>
      </c>
      <c r="IO163">
        <v>0</v>
      </c>
      <c r="IP163">
        <v>17</v>
      </c>
      <c r="IQ163">
        <v>2050</v>
      </c>
      <c r="IR163">
        <v>3</v>
      </c>
      <c r="IS163">
        <v>34</v>
      </c>
      <c r="IT163">
        <v>159.4</v>
      </c>
      <c r="IU163">
        <v>159.30000000000001</v>
      </c>
      <c r="IV163">
        <v>2.1264599999999998</v>
      </c>
      <c r="IW163">
        <v>2.5378400000000001</v>
      </c>
      <c r="IX163">
        <v>1.49902</v>
      </c>
      <c r="IY163">
        <v>2.3022499999999999</v>
      </c>
      <c r="IZ163">
        <v>1.69678</v>
      </c>
      <c r="JA163">
        <v>2.2814899999999998</v>
      </c>
      <c r="JB163">
        <v>41.378100000000003</v>
      </c>
      <c r="JC163">
        <v>13.974399999999999</v>
      </c>
      <c r="JD163">
        <v>18</v>
      </c>
      <c r="JE163">
        <v>719.43</v>
      </c>
      <c r="JF163">
        <v>304.05</v>
      </c>
      <c r="JG163">
        <v>29.998899999999999</v>
      </c>
      <c r="JH163">
        <v>37.905799999999999</v>
      </c>
      <c r="JI163">
        <v>29.999500000000001</v>
      </c>
      <c r="JJ163">
        <v>37.8733</v>
      </c>
      <c r="JK163">
        <v>37.870899999999999</v>
      </c>
      <c r="JL163">
        <v>42.667999999999999</v>
      </c>
      <c r="JM163">
        <v>21.6936</v>
      </c>
      <c r="JN163">
        <v>100</v>
      </c>
      <c r="JO163">
        <v>30</v>
      </c>
      <c r="JP163">
        <v>990.154</v>
      </c>
      <c r="JQ163">
        <v>34.310499999999998</v>
      </c>
      <c r="JR163">
        <v>97.9315</v>
      </c>
      <c r="JS163">
        <v>97.8767</v>
      </c>
    </row>
    <row r="164" spans="1:279" x14ac:dyDescent="0.2">
      <c r="A164">
        <v>149</v>
      </c>
      <c r="B164">
        <v>1658325658.5999999</v>
      </c>
      <c r="C164">
        <v>590.5</v>
      </c>
      <c r="D164" t="s">
        <v>717</v>
      </c>
      <c r="E164" t="s">
        <v>718</v>
      </c>
      <c r="F164">
        <v>4</v>
      </c>
      <c r="G164">
        <v>1658325656.5999999</v>
      </c>
      <c r="H164">
        <f t="shared" si="100"/>
        <v>1.7710913911590733E-3</v>
      </c>
      <c r="I164">
        <f t="shared" si="101"/>
        <v>1.7710913911590733</v>
      </c>
      <c r="J164">
        <f t="shared" si="102"/>
        <v>15.260984101453476</v>
      </c>
      <c r="K164">
        <f t="shared" si="103"/>
        <v>958.85628571428572</v>
      </c>
      <c r="L164">
        <f t="shared" si="104"/>
        <v>661.53387353775156</v>
      </c>
      <c r="M164">
        <f t="shared" si="105"/>
        <v>66.97851277999311</v>
      </c>
      <c r="N164">
        <f t="shared" si="106"/>
        <v>97.0816016471544</v>
      </c>
      <c r="O164">
        <f t="shared" si="107"/>
        <v>9.1253123202258452E-2</v>
      </c>
      <c r="P164">
        <f t="shared" si="108"/>
        <v>2.7698063187245228</v>
      </c>
      <c r="Q164">
        <f t="shared" si="109"/>
        <v>8.9615248956324958E-2</v>
      </c>
      <c r="R164">
        <f t="shared" si="110"/>
        <v>5.6154238457561748E-2</v>
      </c>
      <c r="S164">
        <f t="shared" si="111"/>
        <v>194.42931561246158</v>
      </c>
      <c r="T164">
        <f t="shared" si="112"/>
        <v>35.502624107369179</v>
      </c>
      <c r="U164">
        <f t="shared" si="113"/>
        <v>34.687871428571427</v>
      </c>
      <c r="V164">
        <f t="shared" si="114"/>
        <v>5.5514715235930305</v>
      </c>
      <c r="W164">
        <f t="shared" si="115"/>
        <v>65.242994998692268</v>
      </c>
      <c r="X164">
        <f t="shared" si="116"/>
        <v>3.6413327955591717</v>
      </c>
      <c r="Y164">
        <f t="shared" si="117"/>
        <v>5.5811858355554618</v>
      </c>
      <c r="Z164">
        <f t="shared" si="118"/>
        <v>1.9101387280338589</v>
      </c>
      <c r="AA164">
        <f t="shared" si="119"/>
        <v>-78.105130350115132</v>
      </c>
      <c r="AB164">
        <f t="shared" si="120"/>
        <v>14.367275017829321</v>
      </c>
      <c r="AC164">
        <f t="shared" si="121"/>
        <v>1.2082896196098842</v>
      </c>
      <c r="AD164">
        <f t="shared" si="122"/>
        <v>131.89974989978563</v>
      </c>
      <c r="AE164">
        <f t="shared" si="123"/>
        <v>24.634103842530941</v>
      </c>
      <c r="AF164">
        <f t="shared" si="124"/>
        <v>1.7890707384846052</v>
      </c>
      <c r="AG164">
        <f t="shared" si="125"/>
        <v>15.260984101453476</v>
      </c>
      <c r="AH164">
        <v>1018.314080548205</v>
      </c>
      <c r="AI164">
        <v>997.16102424242433</v>
      </c>
      <c r="AJ164">
        <v>1.692004707535484</v>
      </c>
      <c r="AK164">
        <v>63.920997978006959</v>
      </c>
      <c r="AL164">
        <f t="shared" si="126"/>
        <v>1.7710913911590733</v>
      </c>
      <c r="AM164">
        <v>34.384071887087103</v>
      </c>
      <c r="AN164">
        <v>35.959708484848463</v>
      </c>
      <c r="AO164">
        <v>-4.7957998023508619E-5</v>
      </c>
      <c r="AP164">
        <v>90.484430062809054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47121.899705300406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1009.5203997992029</v>
      </c>
      <c r="BI164">
        <f t="shared" si="133"/>
        <v>15.260984101453476</v>
      </c>
      <c r="BJ164" t="e">
        <f t="shared" si="134"/>
        <v>#DIV/0!</v>
      </c>
      <c r="BK164">
        <f t="shared" si="135"/>
        <v>1.5117063612076525E-2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1200.017142857143</v>
      </c>
      <c r="CQ164">
        <f t="shared" si="147"/>
        <v>1009.5203997992029</v>
      </c>
      <c r="CR164">
        <f t="shared" si="148"/>
        <v>0.8412549819043561</v>
      </c>
      <c r="CS164">
        <f t="shared" si="149"/>
        <v>0.16202211507540737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1658325656.5999999</v>
      </c>
      <c r="CZ164">
        <v>958.85628571428572</v>
      </c>
      <c r="DA164">
        <v>983.16828571428584</v>
      </c>
      <c r="DB164">
        <v>35.964742857142852</v>
      </c>
      <c r="DC164">
        <v>34.37338571428571</v>
      </c>
      <c r="DD164">
        <v>961.45899999999995</v>
      </c>
      <c r="DE164">
        <v>35.367185714285711</v>
      </c>
      <c r="DF164">
        <v>650.28542857142861</v>
      </c>
      <c r="DG164">
        <v>101.1472857142857</v>
      </c>
      <c r="DH164">
        <v>0.10000555714285719</v>
      </c>
      <c r="DI164">
        <v>34.784085714285723</v>
      </c>
      <c r="DJ164">
        <v>999.89999999999986</v>
      </c>
      <c r="DK164">
        <v>34.687871428571427</v>
      </c>
      <c r="DL164">
        <v>0</v>
      </c>
      <c r="DM164">
        <v>0</v>
      </c>
      <c r="DN164">
        <v>9012.591428571428</v>
      </c>
      <c r="DO164">
        <v>0</v>
      </c>
      <c r="DP164">
        <v>1485.9385714285711</v>
      </c>
      <c r="DQ164">
        <v>-24.31182857142857</v>
      </c>
      <c r="DR164">
        <v>994.62800000000004</v>
      </c>
      <c r="DS164">
        <v>1018.165714285714</v>
      </c>
      <c r="DT164">
        <v>1.5913628571428571</v>
      </c>
      <c r="DU164">
        <v>983.16828571428584</v>
      </c>
      <c r="DV164">
        <v>34.37338571428571</v>
      </c>
      <c r="DW164">
        <v>3.63774</v>
      </c>
      <c r="DX164">
        <v>3.4767785714285719</v>
      </c>
      <c r="DY164">
        <v>27.276700000000002</v>
      </c>
      <c r="DZ164">
        <v>26.506742857142861</v>
      </c>
      <c r="EA164">
        <v>1200.017142857143</v>
      </c>
      <c r="EB164">
        <v>0.95799442857142858</v>
      </c>
      <c r="EC164">
        <v>4.2005871428571442E-2</v>
      </c>
      <c r="ED164">
        <v>0</v>
      </c>
      <c r="EE164">
        <v>745.77085714285727</v>
      </c>
      <c r="EF164">
        <v>5.0001600000000002</v>
      </c>
      <c r="EG164">
        <v>10974.62857142857</v>
      </c>
      <c r="EH164">
        <v>9515.2814285714285</v>
      </c>
      <c r="EI164">
        <v>50.687285714285721</v>
      </c>
      <c r="EJ164">
        <v>53.186999999999998</v>
      </c>
      <c r="EK164">
        <v>51.839142857142861</v>
      </c>
      <c r="EL164">
        <v>51.963999999999999</v>
      </c>
      <c r="EM164">
        <v>52.321285714285708</v>
      </c>
      <c r="EN164">
        <v>1144.8171428571429</v>
      </c>
      <c r="EO164">
        <v>50.2</v>
      </c>
      <c r="EP164">
        <v>0</v>
      </c>
      <c r="EQ164">
        <v>768169.79999995232</v>
      </c>
      <c r="ER164">
        <v>0</v>
      </c>
      <c r="ES164">
        <v>744.82007692307684</v>
      </c>
      <c r="ET164">
        <v>10.84382904045035</v>
      </c>
      <c r="EU164">
        <v>90.314529860359883</v>
      </c>
      <c r="EV164">
        <v>10965.465384615391</v>
      </c>
      <c r="EW164">
        <v>15</v>
      </c>
      <c r="EX164">
        <v>1658316094</v>
      </c>
      <c r="EY164" t="s">
        <v>416</v>
      </c>
      <c r="EZ164">
        <v>1658316090.5</v>
      </c>
      <c r="FA164">
        <v>1658316094</v>
      </c>
      <c r="FB164">
        <v>11</v>
      </c>
      <c r="FC164">
        <v>-0.13300000000000001</v>
      </c>
      <c r="FD164">
        <v>0.107</v>
      </c>
      <c r="FE164">
        <v>-1.72</v>
      </c>
      <c r="FF164">
        <v>0.44</v>
      </c>
      <c r="FG164">
        <v>415</v>
      </c>
      <c r="FH164">
        <v>29</v>
      </c>
      <c r="FI164">
        <v>0.15</v>
      </c>
      <c r="FJ164">
        <v>0.28000000000000003</v>
      </c>
      <c r="FK164">
        <v>-24.1816025</v>
      </c>
      <c r="FL164">
        <v>-1.2597129455909031</v>
      </c>
      <c r="FM164">
        <v>0.1309794477914383</v>
      </c>
      <c r="FN164">
        <v>0</v>
      </c>
      <c r="FO164">
        <v>744.23485294117654</v>
      </c>
      <c r="FP164">
        <v>9.4767455922994035</v>
      </c>
      <c r="FQ164">
        <v>0.96574680436355209</v>
      </c>
      <c r="FR164">
        <v>0</v>
      </c>
      <c r="FS164">
        <v>1.58641225</v>
      </c>
      <c r="FT164">
        <v>-2.936701688555397E-2</v>
      </c>
      <c r="FU164">
        <v>4.8832778374263992E-3</v>
      </c>
      <c r="FV164">
        <v>1</v>
      </c>
      <c r="FW164">
        <v>1</v>
      </c>
      <c r="FX164">
        <v>3</v>
      </c>
      <c r="FY164" t="s">
        <v>417</v>
      </c>
      <c r="FZ164">
        <v>3.36734</v>
      </c>
      <c r="GA164">
        <v>2.8939300000000001</v>
      </c>
      <c r="GB164">
        <v>0.175897</v>
      </c>
      <c r="GC164">
        <v>0.18090600000000001</v>
      </c>
      <c r="GD164">
        <v>0.14482500000000001</v>
      </c>
      <c r="GE164">
        <v>0.14352400000000001</v>
      </c>
      <c r="GF164">
        <v>28313.1</v>
      </c>
      <c r="GG164">
        <v>24483.3</v>
      </c>
      <c r="GH164">
        <v>30726.3</v>
      </c>
      <c r="GI164">
        <v>27880</v>
      </c>
      <c r="GJ164">
        <v>34634.6</v>
      </c>
      <c r="GK164">
        <v>33697.199999999997</v>
      </c>
      <c r="GL164">
        <v>40062</v>
      </c>
      <c r="GM164">
        <v>38866.800000000003</v>
      </c>
      <c r="GN164">
        <v>2.30687</v>
      </c>
      <c r="GO164">
        <v>1.58247</v>
      </c>
      <c r="GP164">
        <v>0</v>
      </c>
      <c r="GQ164">
        <v>6.1035199999999998E-2</v>
      </c>
      <c r="GR164">
        <v>999.9</v>
      </c>
      <c r="GS164">
        <v>33.697899999999997</v>
      </c>
      <c r="GT164">
        <v>65.5</v>
      </c>
      <c r="GU164">
        <v>36.700000000000003</v>
      </c>
      <c r="GV164">
        <v>40.168300000000002</v>
      </c>
      <c r="GW164">
        <v>50.190199999999997</v>
      </c>
      <c r="GX164">
        <v>40.424700000000001</v>
      </c>
      <c r="GY164">
        <v>1</v>
      </c>
      <c r="GZ164">
        <v>0.82395600000000002</v>
      </c>
      <c r="HA164">
        <v>2.27345</v>
      </c>
      <c r="HB164">
        <v>20.190899999999999</v>
      </c>
      <c r="HC164">
        <v>5.2156399999999996</v>
      </c>
      <c r="HD164">
        <v>11.9742</v>
      </c>
      <c r="HE164">
        <v>4.9902499999999996</v>
      </c>
      <c r="HF164">
        <v>3.2925800000000001</v>
      </c>
      <c r="HG164">
        <v>8325.4</v>
      </c>
      <c r="HH164">
        <v>9999</v>
      </c>
      <c r="HI164">
        <v>9999</v>
      </c>
      <c r="HJ164">
        <v>970.3</v>
      </c>
      <c r="HK164">
        <v>4.9712199999999998</v>
      </c>
      <c r="HL164">
        <v>1.8740699999999999</v>
      </c>
      <c r="HM164">
        <v>1.8703399999999999</v>
      </c>
      <c r="HN164">
        <v>1.8699300000000001</v>
      </c>
      <c r="HO164">
        <v>1.8745799999999999</v>
      </c>
      <c r="HP164">
        <v>1.8713200000000001</v>
      </c>
      <c r="HQ164">
        <v>1.86676</v>
      </c>
      <c r="HR164">
        <v>1.8777699999999999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-2.6080000000000001</v>
      </c>
      <c r="IG164">
        <v>0.59760000000000002</v>
      </c>
      <c r="IH164">
        <v>-1.4143203888967211</v>
      </c>
      <c r="II164">
        <v>1.7196870422270779E-5</v>
      </c>
      <c r="IJ164">
        <v>-2.1741833173098589E-6</v>
      </c>
      <c r="IK164">
        <v>9.0595066644434051E-10</v>
      </c>
      <c r="IL164">
        <v>0.59756978560464113</v>
      </c>
      <c r="IM164">
        <v>0</v>
      </c>
      <c r="IN164">
        <v>0</v>
      </c>
      <c r="IO164">
        <v>0</v>
      </c>
      <c r="IP164">
        <v>17</v>
      </c>
      <c r="IQ164">
        <v>2050</v>
      </c>
      <c r="IR164">
        <v>3</v>
      </c>
      <c r="IS164">
        <v>34</v>
      </c>
      <c r="IT164">
        <v>159.5</v>
      </c>
      <c r="IU164">
        <v>159.4</v>
      </c>
      <c r="IV164">
        <v>2.1374499999999999</v>
      </c>
      <c r="IW164">
        <v>2.5366200000000001</v>
      </c>
      <c r="IX164">
        <v>1.49902</v>
      </c>
      <c r="IY164">
        <v>2.3034699999999999</v>
      </c>
      <c r="IZ164">
        <v>1.69678</v>
      </c>
      <c r="JA164">
        <v>2.4035600000000001</v>
      </c>
      <c r="JB164">
        <v>41.378100000000003</v>
      </c>
      <c r="JC164">
        <v>13.9832</v>
      </c>
      <c r="JD164">
        <v>18</v>
      </c>
      <c r="JE164">
        <v>719.46500000000003</v>
      </c>
      <c r="JF164">
        <v>303.99299999999999</v>
      </c>
      <c r="JG164">
        <v>29.9971</v>
      </c>
      <c r="JH164">
        <v>37.900399999999998</v>
      </c>
      <c r="JI164">
        <v>29.999500000000001</v>
      </c>
      <c r="JJ164">
        <v>37.865000000000002</v>
      </c>
      <c r="JK164">
        <v>37.861400000000003</v>
      </c>
      <c r="JL164">
        <v>42.8874</v>
      </c>
      <c r="JM164">
        <v>21.6936</v>
      </c>
      <c r="JN164">
        <v>100</v>
      </c>
      <c r="JO164">
        <v>30</v>
      </c>
      <c r="JP164">
        <v>996.83399999999995</v>
      </c>
      <c r="JQ164">
        <v>34.310499999999998</v>
      </c>
      <c r="JR164">
        <v>97.931899999999999</v>
      </c>
      <c r="JS164">
        <v>97.878100000000003</v>
      </c>
    </row>
    <row r="165" spans="1:279" x14ac:dyDescent="0.2">
      <c r="A165">
        <v>150</v>
      </c>
      <c r="B165">
        <v>1658325662.5999999</v>
      </c>
      <c r="C165">
        <v>594.5</v>
      </c>
      <c r="D165" t="s">
        <v>719</v>
      </c>
      <c r="E165" t="s">
        <v>720</v>
      </c>
      <c r="F165">
        <v>4</v>
      </c>
      <c r="G165">
        <v>1658325660.2874999</v>
      </c>
      <c r="H165">
        <f t="shared" si="100"/>
        <v>1.7965769924332237E-3</v>
      </c>
      <c r="I165">
        <f t="shared" si="101"/>
        <v>1.7965769924332238</v>
      </c>
      <c r="J165">
        <f t="shared" si="102"/>
        <v>15.314643721571889</v>
      </c>
      <c r="K165">
        <f t="shared" si="103"/>
        <v>964.81487500000003</v>
      </c>
      <c r="L165">
        <f t="shared" si="104"/>
        <v>670.38516984103467</v>
      </c>
      <c r="M165">
        <f t="shared" si="105"/>
        <v>67.874374666186711</v>
      </c>
      <c r="N165">
        <f t="shared" si="106"/>
        <v>97.684449560226</v>
      </c>
      <c r="O165">
        <f t="shared" si="107"/>
        <v>9.2656491825866993E-2</v>
      </c>
      <c r="P165">
        <f t="shared" si="108"/>
        <v>2.767234510804113</v>
      </c>
      <c r="Q165">
        <f t="shared" si="109"/>
        <v>9.0966817150032103E-2</v>
      </c>
      <c r="R165">
        <f t="shared" si="110"/>
        <v>5.7003504798552498E-2</v>
      </c>
      <c r="S165">
        <f t="shared" si="111"/>
        <v>194.42258961244795</v>
      </c>
      <c r="T165">
        <f t="shared" si="112"/>
        <v>35.487531524814429</v>
      </c>
      <c r="U165">
        <f t="shared" si="113"/>
        <v>34.678800000000003</v>
      </c>
      <c r="V165">
        <f t="shared" si="114"/>
        <v>5.5486770589102337</v>
      </c>
      <c r="W165">
        <f t="shared" si="115"/>
        <v>65.247220863862609</v>
      </c>
      <c r="X165">
        <f t="shared" si="116"/>
        <v>3.6398071577898001</v>
      </c>
      <c r="Y165">
        <f t="shared" si="117"/>
        <v>5.5784861172619218</v>
      </c>
      <c r="Z165">
        <f t="shared" si="118"/>
        <v>1.9088699011204335</v>
      </c>
      <c r="AA165">
        <f t="shared" si="119"/>
        <v>-79.229045366305172</v>
      </c>
      <c r="AB165">
        <f t="shared" si="120"/>
        <v>14.405883877018258</v>
      </c>
      <c r="AC165">
        <f t="shared" si="121"/>
        <v>1.2125574264861432</v>
      </c>
      <c r="AD165">
        <f t="shared" si="122"/>
        <v>130.81198554964718</v>
      </c>
      <c r="AE165">
        <f t="shared" si="123"/>
        <v>24.437271426883179</v>
      </c>
      <c r="AF165">
        <f t="shared" si="124"/>
        <v>1.8057391762828763</v>
      </c>
      <c r="AG165">
        <f t="shared" si="125"/>
        <v>15.314643721571889</v>
      </c>
      <c r="AH165">
        <v>1024.774938350334</v>
      </c>
      <c r="AI165">
        <v>1003.769945454545</v>
      </c>
      <c r="AJ165">
        <v>1.6407424607886729</v>
      </c>
      <c r="AK165">
        <v>63.920997978006959</v>
      </c>
      <c r="AL165">
        <f t="shared" si="126"/>
        <v>1.7965769924332238</v>
      </c>
      <c r="AM165">
        <v>34.343148229985168</v>
      </c>
      <c r="AN165">
        <v>35.941784848484858</v>
      </c>
      <c r="AO165">
        <v>-1.019678906305179E-4</v>
      </c>
      <c r="AP165">
        <v>90.484430062809054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47052.874901549898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1009.4849997991957</v>
      </c>
      <c r="BI165">
        <f t="shared" si="133"/>
        <v>15.314643721571889</v>
      </c>
      <c r="BJ165" t="e">
        <f t="shared" si="134"/>
        <v>#DIV/0!</v>
      </c>
      <c r="BK165">
        <f t="shared" si="135"/>
        <v>1.517074916875262E-2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1199.9749999999999</v>
      </c>
      <c r="CQ165">
        <f t="shared" si="147"/>
        <v>1009.4849997991957</v>
      </c>
      <c r="CR165">
        <f t="shared" si="148"/>
        <v>0.84125502597903778</v>
      </c>
      <c r="CS165">
        <f t="shared" si="149"/>
        <v>0.16202220013954288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1658325660.2874999</v>
      </c>
      <c r="CZ165">
        <v>964.81487500000003</v>
      </c>
      <c r="DA165">
        <v>988.97</v>
      </c>
      <c r="DB165">
        <v>35.949837500000001</v>
      </c>
      <c r="DC165">
        <v>34.343625000000003</v>
      </c>
      <c r="DD165">
        <v>967.42712499999993</v>
      </c>
      <c r="DE165">
        <v>35.352262499999988</v>
      </c>
      <c r="DF165">
        <v>650.28375000000005</v>
      </c>
      <c r="DG165">
        <v>101.146625</v>
      </c>
      <c r="DH165">
        <v>0.100207</v>
      </c>
      <c r="DI165">
        <v>34.7753625</v>
      </c>
      <c r="DJ165">
        <v>999.9</v>
      </c>
      <c r="DK165">
        <v>34.678800000000003</v>
      </c>
      <c r="DL165">
        <v>0</v>
      </c>
      <c r="DM165">
        <v>0</v>
      </c>
      <c r="DN165">
        <v>8998.9850000000006</v>
      </c>
      <c r="DO165">
        <v>0</v>
      </c>
      <c r="DP165">
        <v>1485.7750000000001</v>
      </c>
      <c r="DQ165">
        <v>-24.155175</v>
      </c>
      <c r="DR165">
        <v>1000.7945</v>
      </c>
      <c r="DS165">
        <v>1024.14375</v>
      </c>
      <c r="DT165">
        <v>1.60622625</v>
      </c>
      <c r="DU165">
        <v>988.97</v>
      </c>
      <c r="DV165">
        <v>34.343625000000003</v>
      </c>
      <c r="DW165">
        <v>3.6362049999999999</v>
      </c>
      <c r="DX165">
        <v>3.4737412499999998</v>
      </c>
      <c r="DY165">
        <v>27.2694875</v>
      </c>
      <c r="DZ165">
        <v>26.491937499999999</v>
      </c>
      <c r="EA165">
        <v>1199.9749999999999</v>
      </c>
      <c r="EB165">
        <v>0.95799299999999998</v>
      </c>
      <c r="EC165">
        <v>4.20074E-2</v>
      </c>
      <c r="ED165">
        <v>0</v>
      </c>
      <c r="EE165">
        <v>746.45525000000009</v>
      </c>
      <c r="EF165">
        <v>5.0001600000000002</v>
      </c>
      <c r="EG165">
        <v>10980.5375</v>
      </c>
      <c r="EH165">
        <v>9514.9462499999991</v>
      </c>
      <c r="EI165">
        <v>50.671499999999988</v>
      </c>
      <c r="EJ165">
        <v>53.155999999999999</v>
      </c>
      <c r="EK165">
        <v>51.828000000000003</v>
      </c>
      <c r="EL165">
        <v>51.968499999999999</v>
      </c>
      <c r="EM165">
        <v>52.343499999999999</v>
      </c>
      <c r="EN165">
        <v>1144.7750000000001</v>
      </c>
      <c r="EO165">
        <v>50.2</v>
      </c>
      <c r="EP165">
        <v>0</v>
      </c>
      <c r="EQ165">
        <v>768174</v>
      </c>
      <c r="ER165">
        <v>0</v>
      </c>
      <c r="ES165">
        <v>745.59843999999987</v>
      </c>
      <c r="ET165">
        <v>9.4985384601652214</v>
      </c>
      <c r="EU165">
        <v>104.1153847104713</v>
      </c>
      <c r="EV165">
        <v>10972.68</v>
      </c>
      <c r="EW165">
        <v>15</v>
      </c>
      <c r="EX165">
        <v>1658316094</v>
      </c>
      <c r="EY165" t="s">
        <v>416</v>
      </c>
      <c r="EZ165">
        <v>1658316090.5</v>
      </c>
      <c r="FA165">
        <v>1658316094</v>
      </c>
      <c r="FB165">
        <v>11</v>
      </c>
      <c r="FC165">
        <v>-0.13300000000000001</v>
      </c>
      <c r="FD165">
        <v>0.107</v>
      </c>
      <c r="FE165">
        <v>-1.72</v>
      </c>
      <c r="FF165">
        <v>0.44</v>
      </c>
      <c r="FG165">
        <v>415</v>
      </c>
      <c r="FH165">
        <v>29</v>
      </c>
      <c r="FI165">
        <v>0.15</v>
      </c>
      <c r="FJ165">
        <v>0.28000000000000003</v>
      </c>
      <c r="FK165">
        <v>-24.212604878048779</v>
      </c>
      <c r="FL165">
        <v>-0.47274146341465112</v>
      </c>
      <c r="FM165">
        <v>0.10512954366786929</v>
      </c>
      <c r="FN165">
        <v>1</v>
      </c>
      <c r="FO165">
        <v>744.9135</v>
      </c>
      <c r="FP165">
        <v>10.643162717065159</v>
      </c>
      <c r="FQ165">
        <v>1.063708420076283</v>
      </c>
      <c r="FR165">
        <v>0</v>
      </c>
      <c r="FS165">
        <v>1.589895121951219</v>
      </c>
      <c r="FT165">
        <v>5.2692543554008112E-2</v>
      </c>
      <c r="FU165">
        <v>9.8524943287130618E-3</v>
      </c>
      <c r="FV165">
        <v>1</v>
      </c>
      <c r="FW165">
        <v>2</v>
      </c>
      <c r="FX165">
        <v>3</v>
      </c>
      <c r="FY165" t="s">
        <v>498</v>
      </c>
      <c r="FZ165">
        <v>3.3675199999999998</v>
      </c>
      <c r="GA165">
        <v>2.89371</v>
      </c>
      <c r="GB165">
        <v>0.17666699999999999</v>
      </c>
      <c r="GC165">
        <v>0.18165899999999999</v>
      </c>
      <c r="GD165">
        <v>0.14478199999999999</v>
      </c>
      <c r="GE165">
        <v>0.14350599999999999</v>
      </c>
      <c r="GF165">
        <v>28287.1</v>
      </c>
      <c r="GG165">
        <v>24460.7</v>
      </c>
      <c r="GH165">
        <v>30726.9</v>
      </c>
      <c r="GI165">
        <v>27879.9</v>
      </c>
      <c r="GJ165">
        <v>34636.800000000003</v>
      </c>
      <c r="GK165">
        <v>33697.9</v>
      </c>
      <c r="GL165">
        <v>40062.400000000001</v>
      </c>
      <c r="GM165">
        <v>38866.699999999997</v>
      </c>
      <c r="GN165">
        <v>2.3070200000000001</v>
      </c>
      <c r="GO165">
        <v>1.5824199999999999</v>
      </c>
      <c r="GP165">
        <v>0</v>
      </c>
      <c r="GQ165">
        <v>6.0975599999999998E-2</v>
      </c>
      <c r="GR165">
        <v>999.9</v>
      </c>
      <c r="GS165">
        <v>33.682000000000002</v>
      </c>
      <c r="GT165">
        <v>65.5</v>
      </c>
      <c r="GU165">
        <v>36.700000000000003</v>
      </c>
      <c r="GV165">
        <v>40.161999999999999</v>
      </c>
      <c r="GW165">
        <v>50.040199999999999</v>
      </c>
      <c r="GX165">
        <v>39.751600000000003</v>
      </c>
      <c r="GY165">
        <v>1</v>
      </c>
      <c r="GZ165">
        <v>0.82329799999999997</v>
      </c>
      <c r="HA165">
        <v>2.25563</v>
      </c>
      <c r="HB165">
        <v>20.191199999999998</v>
      </c>
      <c r="HC165">
        <v>5.2148899999999996</v>
      </c>
      <c r="HD165">
        <v>11.9749</v>
      </c>
      <c r="HE165">
        <v>4.9901</v>
      </c>
      <c r="HF165">
        <v>3.2926500000000001</v>
      </c>
      <c r="HG165">
        <v>8325.4</v>
      </c>
      <c r="HH165">
        <v>9999</v>
      </c>
      <c r="HI165">
        <v>9999</v>
      </c>
      <c r="HJ165">
        <v>970.3</v>
      </c>
      <c r="HK165">
        <v>4.9712100000000001</v>
      </c>
      <c r="HL165">
        <v>1.87405</v>
      </c>
      <c r="HM165">
        <v>1.87032</v>
      </c>
      <c r="HN165">
        <v>1.86992</v>
      </c>
      <c r="HO165">
        <v>1.8745799999999999</v>
      </c>
      <c r="HP165">
        <v>1.8712899999999999</v>
      </c>
      <c r="HQ165">
        <v>1.86676</v>
      </c>
      <c r="HR165">
        <v>1.8777600000000001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-2.6179999999999999</v>
      </c>
      <c r="IG165">
        <v>0.59760000000000002</v>
      </c>
      <c r="IH165">
        <v>-1.4143203888967211</v>
      </c>
      <c r="II165">
        <v>1.7196870422270779E-5</v>
      </c>
      <c r="IJ165">
        <v>-2.1741833173098589E-6</v>
      </c>
      <c r="IK165">
        <v>9.0595066644434051E-10</v>
      </c>
      <c r="IL165">
        <v>0.59756978560464113</v>
      </c>
      <c r="IM165">
        <v>0</v>
      </c>
      <c r="IN165">
        <v>0</v>
      </c>
      <c r="IO165">
        <v>0</v>
      </c>
      <c r="IP165">
        <v>17</v>
      </c>
      <c r="IQ165">
        <v>2050</v>
      </c>
      <c r="IR165">
        <v>3</v>
      </c>
      <c r="IS165">
        <v>34</v>
      </c>
      <c r="IT165">
        <v>159.5</v>
      </c>
      <c r="IU165">
        <v>159.5</v>
      </c>
      <c r="IV165">
        <v>2.1496599999999999</v>
      </c>
      <c r="IW165">
        <v>2.5378400000000001</v>
      </c>
      <c r="IX165">
        <v>1.49902</v>
      </c>
      <c r="IY165">
        <v>2.3022499999999999</v>
      </c>
      <c r="IZ165">
        <v>1.69678</v>
      </c>
      <c r="JA165">
        <v>2.2778299999999998</v>
      </c>
      <c r="JB165">
        <v>41.378100000000003</v>
      </c>
      <c r="JC165">
        <v>13.9657</v>
      </c>
      <c r="JD165">
        <v>18</v>
      </c>
      <c r="JE165">
        <v>719.49300000000005</v>
      </c>
      <c r="JF165">
        <v>303.92700000000002</v>
      </c>
      <c r="JG165">
        <v>29.995999999999999</v>
      </c>
      <c r="JH165">
        <v>37.895000000000003</v>
      </c>
      <c r="JI165">
        <v>29.999400000000001</v>
      </c>
      <c r="JJ165">
        <v>37.856000000000002</v>
      </c>
      <c r="JK165">
        <v>37.853000000000002</v>
      </c>
      <c r="JL165">
        <v>43.120899999999999</v>
      </c>
      <c r="JM165">
        <v>21.6936</v>
      </c>
      <c r="JN165">
        <v>100</v>
      </c>
      <c r="JO165">
        <v>30</v>
      </c>
      <c r="JP165">
        <v>1003.52</v>
      </c>
      <c r="JQ165">
        <v>34.310499999999998</v>
      </c>
      <c r="JR165">
        <v>97.933300000000003</v>
      </c>
      <c r="JS165">
        <v>97.877899999999997</v>
      </c>
    </row>
    <row r="166" spans="1:279" x14ac:dyDescent="0.2">
      <c r="A166">
        <v>151</v>
      </c>
      <c r="B166">
        <v>1658325666.5999999</v>
      </c>
      <c r="C166">
        <v>598.5</v>
      </c>
      <c r="D166" t="s">
        <v>721</v>
      </c>
      <c r="E166" t="s">
        <v>722</v>
      </c>
      <c r="F166">
        <v>4</v>
      </c>
      <c r="G166">
        <v>1658325664.5999999</v>
      </c>
      <c r="H166">
        <f t="shared" si="100"/>
        <v>1.7850409469448716E-3</v>
      </c>
      <c r="I166">
        <f t="shared" si="101"/>
        <v>1.7850409469448716</v>
      </c>
      <c r="J166">
        <f t="shared" si="102"/>
        <v>15.241348384188639</v>
      </c>
      <c r="K166">
        <f t="shared" si="103"/>
        <v>971.68385714285716</v>
      </c>
      <c r="L166">
        <f t="shared" si="104"/>
        <v>676.88214773812513</v>
      </c>
      <c r="M166">
        <f t="shared" si="105"/>
        <v>68.533022360532428</v>
      </c>
      <c r="N166">
        <f t="shared" si="106"/>
        <v>98.381131385228045</v>
      </c>
      <c r="O166">
        <f t="shared" si="107"/>
        <v>9.2137459545269751E-2</v>
      </c>
      <c r="P166">
        <f t="shared" si="108"/>
        <v>2.7743569226166884</v>
      </c>
      <c r="Q166">
        <f t="shared" si="109"/>
        <v>9.0470684045889371E-2</v>
      </c>
      <c r="R166">
        <f t="shared" si="110"/>
        <v>5.6691419222643438E-2</v>
      </c>
      <c r="S166">
        <f t="shared" si="111"/>
        <v>194.43638361247579</v>
      </c>
      <c r="T166">
        <f t="shared" si="112"/>
        <v>35.477511468568558</v>
      </c>
      <c r="U166">
        <f t="shared" si="113"/>
        <v>34.667657142857138</v>
      </c>
      <c r="V166">
        <f t="shared" si="114"/>
        <v>5.5452461616732585</v>
      </c>
      <c r="W166">
        <f t="shared" si="115"/>
        <v>65.259492920850391</v>
      </c>
      <c r="X166">
        <f t="shared" si="116"/>
        <v>3.638157623173111</v>
      </c>
      <c r="Y166">
        <f t="shared" si="117"/>
        <v>5.574909427484565</v>
      </c>
      <c r="Z166">
        <f t="shared" si="118"/>
        <v>1.9070885385001475</v>
      </c>
      <c r="AA166">
        <f t="shared" si="119"/>
        <v>-78.720305760268843</v>
      </c>
      <c r="AB166">
        <f t="shared" si="120"/>
        <v>14.38019582390849</v>
      </c>
      <c r="AC166">
        <f t="shared" si="121"/>
        <v>1.2071542617759472</v>
      </c>
      <c r="AD166">
        <f t="shared" si="122"/>
        <v>131.30342793789137</v>
      </c>
      <c r="AE166">
        <f t="shared" si="123"/>
        <v>24.410168840482118</v>
      </c>
      <c r="AF166">
        <f t="shared" si="124"/>
        <v>1.7894597911873444</v>
      </c>
      <c r="AG166">
        <f t="shared" si="125"/>
        <v>15.241348384188639</v>
      </c>
      <c r="AH166">
        <v>1031.343617058036</v>
      </c>
      <c r="AI166">
        <v>1010.374</v>
      </c>
      <c r="AJ166">
        <v>1.649640454702809</v>
      </c>
      <c r="AK166">
        <v>63.920997978006959</v>
      </c>
      <c r="AL166">
        <f t="shared" si="126"/>
        <v>1.7850409469448716</v>
      </c>
      <c r="AM166">
        <v>34.340858997061879</v>
      </c>
      <c r="AN166">
        <v>35.929175151515153</v>
      </c>
      <c r="AO166">
        <v>-9.0480442880437647E-5</v>
      </c>
      <c r="AP166">
        <v>90.484430062809054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47249.591070969334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1009.5575997992097</v>
      </c>
      <c r="BI166">
        <f t="shared" si="133"/>
        <v>15.241348384188639</v>
      </c>
      <c r="BJ166" t="e">
        <f t="shared" si="134"/>
        <v>#DIV/0!</v>
      </c>
      <c r="BK166">
        <f t="shared" si="135"/>
        <v>1.5097056757553982E-2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1200.061428571428</v>
      </c>
      <c r="CQ166">
        <f t="shared" si="147"/>
        <v>1009.5575997992097</v>
      </c>
      <c r="CR166">
        <f t="shared" si="148"/>
        <v>0.84125493559192466</v>
      </c>
      <c r="CS166">
        <f t="shared" si="149"/>
        <v>0.1620220256924147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1658325664.5999999</v>
      </c>
      <c r="CZ166">
        <v>971.68385714285716</v>
      </c>
      <c r="DA166">
        <v>995.81057142857139</v>
      </c>
      <c r="DB166">
        <v>35.933100000000003</v>
      </c>
      <c r="DC166">
        <v>34.341357142857142</v>
      </c>
      <c r="DD166">
        <v>974.30771428571427</v>
      </c>
      <c r="DE166">
        <v>35.335500000000003</v>
      </c>
      <c r="DF166">
        <v>650.29057142857141</v>
      </c>
      <c r="DG166">
        <v>101.1484285714286</v>
      </c>
      <c r="DH166">
        <v>9.9658099999999986E-2</v>
      </c>
      <c r="DI166">
        <v>34.763800000000003</v>
      </c>
      <c r="DJ166">
        <v>999.89999999999986</v>
      </c>
      <c r="DK166">
        <v>34.667657142857138</v>
      </c>
      <c r="DL166">
        <v>0</v>
      </c>
      <c r="DM166">
        <v>0</v>
      </c>
      <c r="DN166">
        <v>9036.6985714285711</v>
      </c>
      <c r="DO166">
        <v>0</v>
      </c>
      <c r="DP166">
        <v>1486.8171428571429</v>
      </c>
      <c r="DQ166">
        <v>-24.126814285714289</v>
      </c>
      <c r="DR166">
        <v>1007.9</v>
      </c>
      <c r="DS166">
        <v>1031.225714285714</v>
      </c>
      <c r="DT166">
        <v>1.591704285714286</v>
      </c>
      <c r="DU166">
        <v>995.81057142857139</v>
      </c>
      <c r="DV166">
        <v>34.341357142857142</v>
      </c>
      <c r="DW166">
        <v>3.6345685714285709</v>
      </c>
      <c r="DX166">
        <v>3.47357</v>
      </c>
      <c r="DY166">
        <v>27.26181428571428</v>
      </c>
      <c r="DZ166">
        <v>26.491128571428568</v>
      </c>
      <c r="EA166">
        <v>1200.061428571428</v>
      </c>
      <c r="EB166">
        <v>0.95799585714285718</v>
      </c>
      <c r="EC166">
        <v>4.2004342857142857E-2</v>
      </c>
      <c r="ED166">
        <v>0</v>
      </c>
      <c r="EE166">
        <v>746.91128571428578</v>
      </c>
      <c r="EF166">
        <v>5.0001600000000002</v>
      </c>
      <c r="EG166">
        <v>10989.28571428571</v>
      </c>
      <c r="EH166">
        <v>9515.6414285714291</v>
      </c>
      <c r="EI166">
        <v>50.642714285714291</v>
      </c>
      <c r="EJ166">
        <v>53.151571428571437</v>
      </c>
      <c r="EK166">
        <v>51.794428571428583</v>
      </c>
      <c r="EL166">
        <v>51.928285714285721</v>
      </c>
      <c r="EM166">
        <v>52.311999999999998</v>
      </c>
      <c r="EN166">
        <v>1144.8614285714291</v>
      </c>
      <c r="EO166">
        <v>50.2</v>
      </c>
      <c r="EP166">
        <v>0</v>
      </c>
      <c r="EQ166">
        <v>768177.60000014305</v>
      </c>
      <c r="ER166">
        <v>0</v>
      </c>
      <c r="ES166">
        <v>746.14563999999984</v>
      </c>
      <c r="ET166">
        <v>9.1554615145700371</v>
      </c>
      <c r="EU166">
        <v>107.9538459388305</v>
      </c>
      <c r="EV166">
        <v>10979.023999999999</v>
      </c>
      <c r="EW166">
        <v>15</v>
      </c>
      <c r="EX166">
        <v>1658316094</v>
      </c>
      <c r="EY166" t="s">
        <v>416</v>
      </c>
      <c r="EZ166">
        <v>1658316090.5</v>
      </c>
      <c r="FA166">
        <v>1658316094</v>
      </c>
      <c r="FB166">
        <v>11</v>
      </c>
      <c r="FC166">
        <v>-0.13300000000000001</v>
      </c>
      <c r="FD166">
        <v>0.107</v>
      </c>
      <c r="FE166">
        <v>-1.72</v>
      </c>
      <c r="FF166">
        <v>0.44</v>
      </c>
      <c r="FG166">
        <v>415</v>
      </c>
      <c r="FH166">
        <v>29</v>
      </c>
      <c r="FI166">
        <v>0.15</v>
      </c>
      <c r="FJ166">
        <v>0.28000000000000003</v>
      </c>
      <c r="FK166">
        <v>-24.22342926829268</v>
      </c>
      <c r="FL166">
        <v>0.4831128919860585</v>
      </c>
      <c r="FM166">
        <v>8.8148163086715511E-2</v>
      </c>
      <c r="FN166">
        <v>1</v>
      </c>
      <c r="FO166">
        <v>745.60017647058817</v>
      </c>
      <c r="FP166">
        <v>9.7572498031620931</v>
      </c>
      <c r="FQ166">
        <v>0.98910477856280643</v>
      </c>
      <c r="FR166">
        <v>0</v>
      </c>
      <c r="FS166">
        <v>1.591295365853659</v>
      </c>
      <c r="FT166">
        <v>5.2373519163760818E-2</v>
      </c>
      <c r="FU166">
        <v>1.0050181432062341E-2</v>
      </c>
      <c r="FV166">
        <v>1</v>
      </c>
      <c r="FW166">
        <v>2</v>
      </c>
      <c r="FX166">
        <v>3</v>
      </c>
      <c r="FY166" t="s">
        <v>498</v>
      </c>
      <c r="FZ166">
        <v>3.36714</v>
      </c>
      <c r="GA166">
        <v>2.8938000000000001</v>
      </c>
      <c r="GB166">
        <v>0.177428</v>
      </c>
      <c r="GC166">
        <v>0.18243999999999999</v>
      </c>
      <c r="GD166">
        <v>0.14475199999999999</v>
      </c>
      <c r="GE166">
        <v>0.143515</v>
      </c>
      <c r="GF166">
        <v>28261</v>
      </c>
      <c r="GG166">
        <v>24438</v>
      </c>
      <c r="GH166">
        <v>30727</v>
      </c>
      <c r="GI166">
        <v>27880.799999999999</v>
      </c>
      <c r="GJ166">
        <v>34638.199999999997</v>
      </c>
      <c r="GK166">
        <v>33698.199999999997</v>
      </c>
      <c r="GL166">
        <v>40062.699999999997</v>
      </c>
      <c r="GM166">
        <v>38867.5</v>
      </c>
      <c r="GN166">
        <v>2.3069700000000002</v>
      </c>
      <c r="GO166">
        <v>1.5826499999999999</v>
      </c>
      <c r="GP166">
        <v>0</v>
      </c>
      <c r="GQ166">
        <v>6.20186E-2</v>
      </c>
      <c r="GR166">
        <v>999.9</v>
      </c>
      <c r="GS166">
        <v>33.668799999999997</v>
      </c>
      <c r="GT166">
        <v>65.5</v>
      </c>
      <c r="GU166">
        <v>36.700000000000003</v>
      </c>
      <c r="GV166">
        <v>40.1614</v>
      </c>
      <c r="GW166">
        <v>49.980200000000004</v>
      </c>
      <c r="GX166">
        <v>40.4527</v>
      </c>
      <c r="GY166">
        <v>1</v>
      </c>
      <c r="GZ166">
        <v>0.82274099999999994</v>
      </c>
      <c r="HA166">
        <v>2.2418</v>
      </c>
      <c r="HB166">
        <v>20.191299999999998</v>
      </c>
      <c r="HC166">
        <v>5.2153400000000003</v>
      </c>
      <c r="HD166">
        <v>11.974</v>
      </c>
      <c r="HE166">
        <v>4.9903500000000003</v>
      </c>
      <c r="HF166">
        <v>3.2926500000000001</v>
      </c>
      <c r="HG166">
        <v>8325.4</v>
      </c>
      <c r="HH166">
        <v>9999</v>
      </c>
      <c r="HI166">
        <v>9999</v>
      </c>
      <c r="HJ166">
        <v>970.3</v>
      </c>
      <c r="HK166">
        <v>4.9712199999999998</v>
      </c>
      <c r="HL166">
        <v>1.8740699999999999</v>
      </c>
      <c r="HM166">
        <v>1.87035</v>
      </c>
      <c r="HN166">
        <v>1.86991</v>
      </c>
      <c r="HO166">
        <v>1.87456</v>
      </c>
      <c r="HP166">
        <v>1.8712800000000001</v>
      </c>
      <c r="HQ166">
        <v>1.86676</v>
      </c>
      <c r="HR166">
        <v>1.8777699999999999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-2.629</v>
      </c>
      <c r="IG166">
        <v>0.59760000000000002</v>
      </c>
      <c r="IH166">
        <v>-1.4143203888967211</v>
      </c>
      <c r="II166">
        <v>1.7196870422270779E-5</v>
      </c>
      <c r="IJ166">
        <v>-2.1741833173098589E-6</v>
      </c>
      <c r="IK166">
        <v>9.0595066644434051E-10</v>
      </c>
      <c r="IL166">
        <v>0.59756978560464113</v>
      </c>
      <c r="IM166">
        <v>0</v>
      </c>
      <c r="IN166">
        <v>0</v>
      </c>
      <c r="IO166">
        <v>0</v>
      </c>
      <c r="IP166">
        <v>17</v>
      </c>
      <c r="IQ166">
        <v>2050</v>
      </c>
      <c r="IR166">
        <v>3</v>
      </c>
      <c r="IS166">
        <v>34</v>
      </c>
      <c r="IT166">
        <v>159.6</v>
      </c>
      <c r="IU166">
        <v>159.5</v>
      </c>
      <c r="IV166">
        <v>2.16187</v>
      </c>
      <c r="IW166">
        <v>2.5439500000000002</v>
      </c>
      <c r="IX166">
        <v>1.49902</v>
      </c>
      <c r="IY166">
        <v>2.3034699999999999</v>
      </c>
      <c r="IZ166">
        <v>1.69678</v>
      </c>
      <c r="JA166">
        <v>2.2900399999999999</v>
      </c>
      <c r="JB166">
        <v>41.378100000000003</v>
      </c>
      <c r="JC166">
        <v>13.956899999999999</v>
      </c>
      <c r="JD166">
        <v>18</v>
      </c>
      <c r="JE166">
        <v>719.35500000000002</v>
      </c>
      <c r="JF166">
        <v>303.99900000000002</v>
      </c>
      <c r="JG166">
        <v>29.996200000000002</v>
      </c>
      <c r="JH166">
        <v>37.888599999999997</v>
      </c>
      <c r="JI166">
        <v>29.999400000000001</v>
      </c>
      <c r="JJ166">
        <v>37.847200000000001</v>
      </c>
      <c r="JK166">
        <v>37.843400000000003</v>
      </c>
      <c r="JL166">
        <v>43.358499999999999</v>
      </c>
      <c r="JM166">
        <v>21.6936</v>
      </c>
      <c r="JN166">
        <v>100</v>
      </c>
      <c r="JO166">
        <v>30</v>
      </c>
      <c r="JP166">
        <v>1010.2</v>
      </c>
      <c r="JQ166">
        <v>34.310499999999998</v>
      </c>
      <c r="JR166">
        <v>97.933800000000005</v>
      </c>
      <c r="JS166">
        <v>97.880300000000005</v>
      </c>
    </row>
    <row r="167" spans="1:279" x14ac:dyDescent="0.2">
      <c r="A167">
        <v>152</v>
      </c>
      <c r="B167">
        <v>1658325670.5999999</v>
      </c>
      <c r="C167">
        <v>602.5</v>
      </c>
      <c r="D167" t="s">
        <v>723</v>
      </c>
      <c r="E167" t="s">
        <v>724</v>
      </c>
      <c r="F167">
        <v>4</v>
      </c>
      <c r="G167">
        <v>1658325668.2874999</v>
      </c>
      <c r="H167">
        <f t="shared" si="100"/>
        <v>1.7746321488678414E-3</v>
      </c>
      <c r="I167">
        <f t="shared" si="101"/>
        <v>1.7746321488678414</v>
      </c>
      <c r="J167">
        <f t="shared" si="102"/>
        <v>15.336280339346061</v>
      </c>
      <c r="K167">
        <f t="shared" si="103"/>
        <v>977.60087499999997</v>
      </c>
      <c r="L167">
        <f t="shared" si="104"/>
        <v>679.30965506736572</v>
      </c>
      <c r="M167">
        <f t="shared" si="105"/>
        <v>68.779159167304556</v>
      </c>
      <c r="N167">
        <f t="shared" si="106"/>
        <v>98.980730926094822</v>
      </c>
      <c r="O167">
        <f t="shared" si="107"/>
        <v>9.1567401736174794E-2</v>
      </c>
      <c r="P167">
        <f t="shared" si="108"/>
        <v>2.7630976271467311</v>
      </c>
      <c r="Q167">
        <f t="shared" si="109"/>
        <v>8.9914410212469709E-2</v>
      </c>
      <c r="R167">
        <f t="shared" si="110"/>
        <v>5.6342535627998777E-2</v>
      </c>
      <c r="S167">
        <f t="shared" si="111"/>
        <v>194.42378661245041</v>
      </c>
      <c r="T167">
        <f t="shared" si="112"/>
        <v>35.481858019109623</v>
      </c>
      <c r="U167">
        <f t="shared" si="113"/>
        <v>34.667175</v>
      </c>
      <c r="V167">
        <f t="shared" si="114"/>
        <v>5.5450977510214621</v>
      </c>
      <c r="W167">
        <f t="shared" si="115"/>
        <v>65.249532897242958</v>
      </c>
      <c r="X167">
        <f t="shared" si="116"/>
        <v>3.6373804048032898</v>
      </c>
      <c r="Y167">
        <f t="shared" si="117"/>
        <v>5.574569262482771</v>
      </c>
      <c r="Z167">
        <f t="shared" si="118"/>
        <v>1.9077173462181722</v>
      </c>
      <c r="AA167">
        <f t="shared" si="119"/>
        <v>-78.26127776507181</v>
      </c>
      <c r="AB167">
        <f t="shared" si="120"/>
        <v>14.229797493719332</v>
      </c>
      <c r="AC167">
        <f t="shared" si="121"/>
        <v>1.1993872962665315</v>
      </c>
      <c r="AD167">
        <f t="shared" si="122"/>
        <v>131.59169363736447</v>
      </c>
      <c r="AE167">
        <f t="shared" si="123"/>
        <v>24.658876292308893</v>
      </c>
      <c r="AF167">
        <f t="shared" si="124"/>
        <v>1.7766161722062748</v>
      </c>
      <c r="AG167">
        <f t="shared" si="125"/>
        <v>15.336280339346061</v>
      </c>
      <c r="AH167">
        <v>1038.280249365208</v>
      </c>
      <c r="AI167">
        <v>1017.083454545455</v>
      </c>
      <c r="AJ167">
        <v>1.684480040077238</v>
      </c>
      <c r="AK167">
        <v>63.920997978006959</v>
      </c>
      <c r="AL167">
        <f t="shared" si="126"/>
        <v>1.7746321488678414</v>
      </c>
      <c r="AM167">
        <v>34.34391334845612</v>
      </c>
      <c r="AN167">
        <v>35.922806666666673</v>
      </c>
      <c r="AO167">
        <v>-4.3970377952847663E-5</v>
      </c>
      <c r="AP167">
        <v>90.484430062809054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46941.71851833276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1009.4912997991971</v>
      </c>
      <c r="BI167">
        <f t="shared" si="133"/>
        <v>15.336280339346061</v>
      </c>
      <c r="BJ167" t="e">
        <f t="shared" si="134"/>
        <v>#DIV/0!</v>
      </c>
      <c r="BK167">
        <f t="shared" si="135"/>
        <v>1.5192087680593856E-2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1199.9825000000001</v>
      </c>
      <c r="CQ167">
        <f t="shared" si="147"/>
        <v>1009.4912997991971</v>
      </c>
      <c r="CR167">
        <f t="shared" si="148"/>
        <v>0.84125501813501202</v>
      </c>
      <c r="CS167">
        <f t="shared" si="149"/>
        <v>0.16202218500057325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1658325668.2874999</v>
      </c>
      <c r="CZ167">
        <v>977.60087499999997</v>
      </c>
      <c r="DA167">
        <v>1001.9565</v>
      </c>
      <c r="DB167">
        <v>35.925237499999987</v>
      </c>
      <c r="DC167">
        <v>34.344825</v>
      </c>
      <c r="DD167">
        <v>980.234375</v>
      </c>
      <c r="DE167">
        <v>35.327649999999998</v>
      </c>
      <c r="DF167">
        <v>650.25712499999997</v>
      </c>
      <c r="DG167">
        <v>101.148375</v>
      </c>
      <c r="DH167">
        <v>0.100236225</v>
      </c>
      <c r="DI167">
        <v>34.762700000000002</v>
      </c>
      <c r="DJ167">
        <v>999.9</v>
      </c>
      <c r="DK167">
        <v>34.667175</v>
      </c>
      <c r="DL167">
        <v>0</v>
      </c>
      <c r="DM167">
        <v>0</v>
      </c>
      <c r="DN167">
        <v>8976.8737500000007</v>
      </c>
      <c r="DO167">
        <v>0</v>
      </c>
      <c r="DP167">
        <v>1487.90625</v>
      </c>
      <c r="DQ167">
        <v>-24.355799999999999</v>
      </c>
      <c r="DR167">
        <v>1014.03125</v>
      </c>
      <c r="DS167">
        <v>1037.59375</v>
      </c>
      <c r="DT167">
        <v>1.58039375</v>
      </c>
      <c r="DU167">
        <v>1001.9565</v>
      </c>
      <c r="DV167">
        <v>34.344825</v>
      </c>
      <c r="DW167">
        <v>3.6337812500000002</v>
      </c>
      <c r="DX167">
        <v>3.4739287499999998</v>
      </c>
      <c r="DY167">
        <v>27.258125</v>
      </c>
      <c r="DZ167">
        <v>26.4928375</v>
      </c>
      <c r="EA167">
        <v>1199.9825000000001</v>
      </c>
      <c r="EB167">
        <v>0.95799299999999998</v>
      </c>
      <c r="EC167">
        <v>4.20074E-2</v>
      </c>
      <c r="ED167">
        <v>0</v>
      </c>
      <c r="EE167">
        <v>747.40062499999999</v>
      </c>
      <c r="EF167">
        <v>5.0001600000000002</v>
      </c>
      <c r="EG167">
        <v>10994.237499999999</v>
      </c>
      <c r="EH167">
        <v>9515.0037499999999</v>
      </c>
      <c r="EI167">
        <v>50.648249999999997</v>
      </c>
      <c r="EJ167">
        <v>53.132750000000001</v>
      </c>
      <c r="EK167">
        <v>51.827749999999988</v>
      </c>
      <c r="EL167">
        <v>51.913874999999997</v>
      </c>
      <c r="EM167">
        <v>52.296499999999988</v>
      </c>
      <c r="EN167">
        <v>1144.7825</v>
      </c>
      <c r="EO167">
        <v>50.2</v>
      </c>
      <c r="EP167">
        <v>0</v>
      </c>
      <c r="EQ167">
        <v>768181.79999995232</v>
      </c>
      <c r="ER167">
        <v>0</v>
      </c>
      <c r="ES167">
        <v>746.69719230769249</v>
      </c>
      <c r="ET167">
        <v>7.7301538558139553</v>
      </c>
      <c r="EU167">
        <v>110.3760682897516</v>
      </c>
      <c r="EV167">
        <v>10985.957692307689</v>
      </c>
      <c r="EW167">
        <v>15</v>
      </c>
      <c r="EX167">
        <v>1658316094</v>
      </c>
      <c r="EY167" t="s">
        <v>416</v>
      </c>
      <c r="EZ167">
        <v>1658316090.5</v>
      </c>
      <c r="FA167">
        <v>1658316094</v>
      </c>
      <c r="FB167">
        <v>11</v>
      </c>
      <c r="FC167">
        <v>-0.13300000000000001</v>
      </c>
      <c r="FD167">
        <v>0.107</v>
      </c>
      <c r="FE167">
        <v>-1.72</v>
      </c>
      <c r="FF167">
        <v>0.44</v>
      </c>
      <c r="FG167">
        <v>415</v>
      </c>
      <c r="FH167">
        <v>29</v>
      </c>
      <c r="FI167">
        <v>0.15</v>
      </c>
      <c r="FJ167">
        <v>0.28000000000000003</v>
      </c>
      <c r="FK167">
        <v>-24.24318292682927</v>
      </c>
      <c r="FL167">
        <v>0.13963484320555769</v>
      </c>
      <c r="FM167">
        <v>9.9934246437074381E-2</v>
      </c>
      <c r="FN167">
        <v>1</v>
      </c>
      <c r="FO167">
        <v>746.15841176470587</v>
      </c>
      <c r="FP167">
        <v>8.59673031920798</v>
      </c>
      <c r="FQ167">
        <v>0.87786586532832767</v>
      </c>
      <c r="FR167">
        <v>0</v>
      </c>
      <c r="FS167">
        <v>1.590048292682926</v>
      </c>
      <c r="FT167">
        <v>1.169665505226402E-2</v>
      </c>
      <c r="FU167">
        <v>1.0858549268066141E-2</v>
      </c>
      <c r="FV167">
        <v>1</v>
      </c>
      <c r="FW167">
        <v>2</v>
      </c>
      <c r="FX167">
        <v>3</v>
      </c>
      <c r="FY167" t="s">
        <v>498</v>
      </c>
      <c r="FZ167">
        <v>3.36721</v>
      </c>
      <c r="GA167">
        <v>2.8935599999999999</v>
      </c>
      <c r="GB167">
        <v>0.178201</v>
      </c>
      <c r="GC167">
        <v>0.18323</v>
      </c>
      <c r="GD167">
        <v>0.14474100000000001</v>
      </c>
      <c r="GE167">
        <v>0.143538</v>
      </c>
      <c r="GF167">
        <v>28234.799999999999</v>
      </c>
      <c r="GG167">
        <v>24414.2</v>
      </c>
      <c r="GH167">
        <v>30727.599999999999</v>
      </c>
      <c r="GI167">
        <v>27880.7</v>
      </c>
      <c r="GJ167">
        <v>34639.5</v>
      </c>
      <c r="GK167">
        <v>33697.5</v>
      </c>
      <c r="GL167">
        <v>40063.699999999997</v>
      </c>
      <c r="GM167">
        <v>38867.699999999997</v>
      </c>
      <c r="GN167">
        <v>2.3071799999999998</v>
      </c>
      <c r="GO167">
        <v>1.5828199999999999</v>
      </c>
      <c r="GP167">
        <v>0</v>
      </c>
      <c r="GQ167">
        <v>6.2167600000000003E-2</v>
      </c>
      <c r="GR167">
        <v>999.9</v>
      </c>
      <c r="GS167">
        <v>33.657899999999998</v>
      </c>
      <c r="GT167">
        <v>65.5</v>
      </c>
      <c r="GU167">
        <v>36.700000000000003</v>
      </c>
      <c r="GV167">
        <v>40.164499999999997</v>
      </c>
      <c r="GW167">
        <v>50.6402</v>
      </c>
      <c r="GX167">
        <v>40.729199999999999</v>
      </c>
      <c r="GY167">
        <v>1</v>
      </c>
      <c r="GZ167">
        <v>0.82200700000000004</v>
      </c>
      <c r="HA167">
        <v>2.23068</v>
      </c>
      <c r="HB167">
        <v>20.191400000000002</v>
      </c>
      <c r="HC167">
        <v>5.2151899999999998</v>
      </c>
      <c r="HD167">
        <v>11.974299999999999</v>
      </c>
      <c r="HE167">
        <v>4.99</v>
      </c>
      <c r="HF167">
        <v>3.2925499999999999</v>
      </c>
      <c r="HG167">
        <v>8325.7000000000007</v>
      </c>
      <c r="HH167">
        <v>9999</v>
      </c>
      <c r="HI167">
        <v>9999</v>
      </c>
      <c r="HJ167">
        <v>970.3</v>
      </c>
      <c r="HK167">
        <v>4.9712100000000001</v>
      </c>
      <c r="HL167">
        <v>1.87405</v>
      </c>
      <c r="HM167">
        <v>1.8703399999999999</v>
      </c>
      <c r="HN167">
        <v>1.86991</v>
      </c>
      <c r="HO167">
        <v>1.8745799999999999</v>
      </c>
      <c r="HP167">
        <v>1.8712800000000001</v>
      </c>
      <c r="HQ167">
        <v>1.86676</v>
      </c>
      <c r="HR167">
        <v>1.87775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-2.64</v>
      </c>
      <c r="IG167">
        <v>0.59750000000000003</v>
      </c>
      <c r="IH167">
        <v>-1.4143203888967211</v>
      </c>
      <c r="II167">
        <v>1.7196870422270779E-5</v>
      </c>
      <c r="IJ167">
        <v>-2.1741833173098589E-6</v>
      </c>
      <c r="IK167">
        <v>9.0595066644434051E-10</v>
      </c>
      <c r="IL167">
        <v>0.59756978560464113</v>
      </c>
      <c r="IM167">
        <v>0</v>
      </c>
      <c r="IN167">
        <v>0</v>
      </c>
      <c r="IO167">
        <v>0</v>
      </c>
      <c r="IP167">
        <v>17</v>
      </c>
      <c r="IQ167">
        <v>2050</v>
      </c>
      <c r="IR167">
        <v>3</v>
      </c>
      <c r="IS167">
        <v>34</v>
      </c>
      <c r="IT167">
        <v>159.69999999999999</v>
      </c>
      <c r="IU167">
        <v>159.6</v>
      </c>
      <c r="IV167">
        <v>2.1728499999999999</v>
      </c>
      <c r="IW167">
        <v>2.5341800000000001</v>
      </c>
      <c r="IX167">
        <v>1.49902</v>
      </c>
      <c r="IY167">
        <v>2.3022499999999999</v>
      </c>
      <c r="IZ167">
        <v>1.69678</v>
      </c>
      <c r="JA167">
        <v>2.36084</v>
      </c>
      <c r="JB167">
        <v>41.378100000000003</v>
      </c>
      <c r="JC167">
        <v>13.974399999999999</v>
      </c>
      <c r="JD167">
        <v>18</v>
      </c>
      <c r="JE167">
        <v>719.42200000000003</v>
      </c>
      <c r="JF167">
        <v>304.04399999999998</v>
      </c>
      <c r="JG167">
        <v>29.996600000000001</v>
      </c>
      <c r="JH167">
        <v>37.883200000000002</v>
      </c>
      <c r="JI167">
        <v>29.999300000000002</v>
      </c>
      <c r="JJ167">
        <v>37.838000000000001</v>
      </c>
      <c r="JK167">
        <v>37.833500000000001</v>
      </c>
      <c r="JL167">
        <v>43.595199999999998</v>
      </c>
      <c r="JM167">
        <v>21.6936</v>
      </c>
      <c r="JN167">
        <v>100</v>
      </c>
      <c r="JO167">
        <v>30</v>
      </c>
      <c r="JP167">
        <v>1016.88</v>
      </c>
      <c r="JQ167">
        <v>34.310499999999998</v>
      </c>
      <c r="JR167">
        <v>97.936000000000007</v>
      </c>
      <c r="JS167">
        <v>97.880499999999998</v>
      </c>
    </row>
    <row r="168" spans="1:279" x14ac:dyDescent="0.2">
      <c r="A168">
        <v>153</v>
      </c>
      <c r="B168">
        <v>1658325674.5999999</v>
      </c>
      <c r="C168">
        <v>606.5</v>
      </c>
      <c r="D168" t="s">
        <v>725</v>
      </c>
      <c r="E168" t="s">
        <v>726</v>
      </c>
      <c r="F168">
        <v>4</v>
      </c>
      <c r="G168">
        <v>1658325672.5999999</v>
      </c>
      <c r="H168">
        <f t="shared" si="100"/>
        <v>1.7659416308911484E-3</v>
      </c>
      <c r="I168">
        <f t="shared" si="101"/>
        <v>1.7659416308911484</v>
      </c>
      <c r="J168">
        <f t="shared" si="102"/>
        <v>15.35780305559684</v>
      </c>
      <c r="K168">
        <f t="shared" si="103"/>
        <v>984.64971428571437</v>
      </c>
      <c r="L168">
        <f t="shared" si="104"/>
        <v>684.54540003256363</v>
      </c>
      <c r="M168">
        <f t="shared" si="105"/>
        <v>69.309490355654049</v>
      </c>
      <c r="N168">
        <f t="shared" si="106"/>
        <v>99.694731529474623</v>
      </c>
      <c r="O168">
        <f t="shared" si="107"/>
        <v>9.1144403919864794E-2</v>
      </c>
      <c r="P168">
        <f t="shared" si="108"/>
        <v>2.7622639096305384</v>
      </c>
      <c r="Q168">
        <f t="shared" si="109"/>
        <v>8.9506017177993905E-2</v>
      </c>
      <c r="R168">
        <f t="shared" si="110"/>
        <v>5.6086010188530669E-2</v>
      </c>
      <c r="S168">
        <f t="shared" si="111"/>
        <v>194.4309116124648</v>
      </c>
      <c r="T168">
        <f t="shared" si="112"/>
        <v>35.480078083399079</v>
      </c>
      <c r="U168">
        <f t="shared" si="113"/>
        <v>34.664099999999998</v>
      </c>
      <c r="V168">
        <f t="shared" si="114"/>
        <v>5.5441513020958402</v>
      </c>
      <c r="W168">
        <f t="shared" si="115"/>
        <v>65.260356863999121</v>
      </c>
      <c r="X168">
        <f t="shared" si="116"/>
        <v>3.6370959404884635</v>
      </c>
      <c r="Y168">
        <f t="shared" si="117"/>
        <v>5.5732087828880195</v>
      </c>
      <c r="Z168">
        <f t="shared" si="118"/>
        <v>1.9070553616073767</v>
      </c>
      <c r="AA168">
        <f t="shared" si="119"/>
        <v>-77.878025922299642</v>
      </c>
      <c r="AB168">
        <f t="shared" si="120"/>
        <v>14.028185992605577</v>
      </c>
      <c r="AC168">
        <f t="shared" si="121"/>
        <v>1.1827078402635069</v>
      </c>
      <c r="AD168">
        <f t="shared" si="122"/>
        <v>131.76377952303423</v>
      </c>
      <c r="AE168">
        <f t="shared" si="123"/>
        <v>24.80175161406126</v>
      </c>
      <c r="AF168">
        <f t="shared" si="124"/>
        <v>1.7649441358918196</v>
      </c>
      <c r="AG168">
        <f t="shared" si="125"/>
        <v>15.35780305559684</v>
      </c>
      <c r="AH168">
        <v>1045.1746487412511</v>
      </c>
      <c r="AI168">
        <v>1023.892787878788</v>
      </c>
      <c r="AJ168">
        <v>1.7012441324028951</v>
      </c>
      <c r="AK168">
        <v>63.920997978006959</v>
      </c>
      <c r="AL168">
        <f t="shared" si="126"/>
        <v>1.7659416308911484</v>
      </c>
      <c r="AM168">
        <v>34.351171879221162</v>
      </c>
      <c r="AN168">
        <v>35.922092727272712</v>
      </c>
      <c r="AO168">
        <v>-1.123261383678411E-5</v>
      </c>
      <c r="AP168">
        <v>90.484430062809054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46919.608831743339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1009.5287997992045</v>
      </c>
      <c r="BI168">
        <f t="shared" si="133"/>
        <v>15.35780305559684</v>
      </c>
      <c r="BJ168" t="e">
        <f t="shared" si="134"/>
        <v>#DIV/0!</v>
      </c>
      <c r="BK168">
        <f t="shared" si="135"/>
        <v>1.521284292102564E-2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1200.027142857143</v>
      </c>
      <c r="CQ168">
        <f t="shared" si="147"/>
        <v>1009.5287997992045</v>
      </c>
      <c r="CR168">
        <f t="shared" si="148"/>
        <v>0.84125497144641148</v>
      </c>
      <c r="CS168">
        <f t="shared" si="149"/>
        <v>0.16202209489157429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1658325672.5999999</v>
      </c>
      <c r="CZ168">
        <v>984.64971428571437</v>
      </c>
      <c r="DA168">
        <v>1009.137142857143</v>
      </c>
      <c r="DB168">
        <v>35.922314285714293</v>
      </c>
      <c r="DC168">
        <v>34.352342857142858</v>
      </c>
      <c r="DD168">
        <v>987.29442857142851</v>
      </c>
      <c r="DE168">
        <v>35.324728571428572</v>
      </c>
      <c r="DF168">
        <v>650.28314285714282</v>
      </c>
      <c r="DG168">
        <v>101.1488571428572</v>
      </c>
      <c r="DH168">
        <v>0.1000744142857143</v>
      </c>
      <c r="DI168">
        <v>34.758300000000013</v>
      </c>
      <c r="DJ168">
        <v>999.89999999999986</v>
      </c>
      <c r="DK168">
        <v>34.664099999999998</v>
      </c>
      <c r="DL168">
        <v>0</v>
      </c>
      <c r="DM168">
        <v>0</v>
      </c>
      <c r="DN168">
        <v>8972.41</v>
      </c>
      <c r="DO168">
        <v>0</v>
      </c>
      <c r="DP168">
        <v>1490.3771428571431</v>
      </c>
      <c r="DQ168">
        <v>-24.487500000000001</v>
      </c>
      <c r="DR168">
        <v>1021.341428571429</v>
      </c>
      <c r="DS168">
        <v>1045.0342857142859</v>
      </c>
      <c r="DT168">
        <v>1.5699485714285719</v>
      </c>
      <c r="DU168">
        <v>1009.137142857143</v>
      </c>
      <c r="DV168">
        <v>34.352342857142858</v>
      </c>
      <c r="DW168">
        <v>3.633501428571428</v>
      </c>
      <c r="DX168">
        <v>3.474704285714286</v>
      </c>
      <c r="DY168">
        <v>27.256799999999998</v>
      </c>
      <c r="DZ168">
        <v>26.496642857142859</v>
      </c>
      <c r="EA168">
        <v>1200.027142857143</v>
      </c>
      <c r="EB168">
        <v>0.95799442857142847</v>
      </c>
      <c r="EC168">
        <v>4.2005871428571429E-2</v>
      </c>
      <c r="ED168">
        <v>0</v>
      </c>
      <c r="EE168">
        <v>747.95557142857137</v>
      </c>
      <c r="EF168">
        <v>5.0001600000000002</v>
      </c>
      <c r="EG168">
        <v>11003.32857142857</v>
      </c>
      <c r="EH168">
        <v>9515.3685714285712</v>
      </c>
      <c r="EI168">
        <v>50.651571428571437</v>
      </c>
      <c r="EJ168">
        <v>53.160428571428568</v>
      </c>
      <c r="EK168">
        <v>51.83014285714286</v>
      </c>
      <c r="EL168">
        <v>51.91957142857143</v>
      </c>
      <c r="EM168">
        <v>52.303142857142859</v>
      </c>
      <c r="EN168">
        <v>1144.8271428571429</v>
      </c>
      <c r="EO168">
        <v>50.2</v>
      </c>
      <c r="EP168">
        <v>0</v>
      </c>
      <c r="EQ168">
        <v>768186</v>
      </c>
      <c r="ER168">
        <v>0</v>
      </c>
      <c r="ES168">
        <v>747.30020000000002</v>
      </c>
      <c r="ET168">
        <v>8.4186923332973045</v>
      </c>
      <c r="EU168">
        <v>96.707692460877553</v>
      </c>
      <c r="EV168">
        <v>10993.868</v>
      </c>
      <c r="EW168">
        <v>15</v>
      </c>
      <c r="EX168">
        <v>1658316094</v>
      </c>
      <c r="EY168" t="s">
        <v>416</v>
      </c>
      <c r="EZ168">
        <v>1658316090.5</v>
      </c>
      <c r="FA168">
        <v>1658316094</v>
      </c>
      <c r="FB168">
        <v>11</v>
      </c>
      <c r="FC168">
        <v>-0.13300000000000001</v>
      </c>
      <c r="FD168">
        <v>0.107</v>
      </c>
      <c r="FE168">
        <v>-1.72</v>
      </c>
      <c r="FF168">
        <v>0.44</v>
      </c>
      <c r="FG168">
        <v>415</v>
      </c>
      <c r="FH168">
        <v>29</v>
      </c>
      <c r="FI168">
        <v>0.15</v>
      </c>
      <c r="FJ168">
        <v>0.28000000000000003</v>
      </c>
      <c r="FK168">
        <v>-24.283197560975609</v>
      </c>
      <c r="FL168">
        <v>-0.60170174216030758</v>
      </c>
      <c r="FM168">
        <v>0.13625762630311189</v>
      </c>
      <c r="FN168">
        <v>0</v>
      </c>
      <c r="FO168">
        <v>746.74750000000006</v>
      </c>
      <c r="FP168">
        <v>8.3225515707178204</v>
      </c>
      <c r="FQ168">
        <v>0.85093921293923547</v>
      </c>
      <c r="FR168">
        <v>0</v>
      </c>
      <c r="FS168">
        <v>1.5877653658536579</v>
      </c>
      <c r="FT168">
        <v>-6.8551149825778937E-2</v>
      </c>
      <c r="FU168">
        <v>1.3062611716886909E-2</v>
      </c>
      <c r="FV168">
        <v>1</v>
      </c>
      <c r="FW168">
        <v>1</v>
      </c>
      <c r="FX168">
        <v>3</v>
      </c>
      <c r="FY168" t="s">
        <v>417</v>
      </c>
      <c r="FZ168">
        <v>3.3673899999999999</v>
      </c>
      <c r="GA168">
        <v>2.8936799999999998</v>
      </c>
      <c r="GB168">
        <v>0.178979</v>
      </c>
      <c r="GC168">
        <v>0.18402199999999999</v>
      </c>
      <c r="GD168">
        <v>0.14473900000000001</v>
      </c>
      <c r="GE168">
        <v>0.14355799999999999</v>
      </c>
      <c r="GF168">
        <v>28208.7</v>
      </c>
      <c r="GG168">
        <v>24390.799999999999</v>
      </c>
      <c r="GH168">
        <v>30728.3</v>
      </c>
      <c r="GI168">
        <v>27881.1</v>
      </c>
      <c r="GJ168">
        <v>34640.5</v>
      </c>
      <c r="GK168">
        <v>33697</v>
      </c>
      <c r="GL168">
        <v>40064.800000000003</v>
      </c>
      <c r="GM168">
        <v>38868</v>
      </c>
      <c r="GN168">
        <v>2.3074499999999998</v>
      </c>
      <c r="GO168">
        <v>1.58263</v>
      </c>
      <c r="GP168">
        <v>0</v>
      </c>
      <c r="GQ168">
        <v>6.2488000000000002E-2</v>
      </c>
      <c r="GR168">
        <v>999.9</v>
      </c>
      <c r="GS168">
        <v>33.65</v>
      </c>
      <c r="GT168">
        <v>65.5</v>
      </c>
      <c r="GU168">
        <v>36.700000000000003</v>
      </c>
      <c r="GV168">
        <v>40.163600000000002</v>
      </c>
      <c r="GW168">
        <v>50.430199999999999</v>
      </c>
      <c r="GX168">
        <v>40.376600000000003</v>
      </c>
      <c r="GY168">
        <v>1</v>
      </c>
      <c r="GZ168">
        <v>0.82134399999999996</v>
      </c>
      <c r="HA168">
        <v>2.2206600000000001</v>
      </c>
      <c r="HB168">
        <v>20.191299999999998</v>
      </c>
      <c r="HC168">
        <v>5.2148899999999996</v>
      </c>
      <c r="HD168">
        <v>11.974299999999999</v>
      </c>
      <c r="HE168">
        <v>4.9898499999999997</v>
      </c>
      <c r="HF168">
        <v>3.2925</v>
      </c>
      <c r="HG168">
        <v>8325.7000000000007</v>
      </c>
      <c r="HH168">
        <v>9999</v>
      </c>
      <c r="HI168">
        <v>9999</v>
      </c>
      <c r="HJ168">
        <v>970.3</v>
      </c>
      <c r="HK168">
        <v>4.9712300000000003</v>
      </c>
      <c r="HL168">
        <v>1.8740699999999999</v>
      </c>
      <c r="HM168">
        <v>1.8703399999999999</v>
      </c>
      <c r="HN168">
        <v>1.86992</v>
      </c>
      <c r="HO168">
        <v>1.8745700000000001</v>
      </c>
      <c r="HP168">
        <v>1.8712599999999999</v>
      </c>
      <c r="HQ168">
        <v>1.86676</v>
      </c>
      <c r="HR168">
        <v>1.87775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-2.65</v>
      </c>
      <c r="IG168">
        <v>0.59760000000000002</v>
      </c>
      <c r="IH168">
        <v>-1.4143203888967211</v>
      </c>
      <c r="II168">
        <v>1.7196870422270779E-5</v>
      </c>
      <c r="IJ168">
        <v>-2.1741833173098589E-6</v>
      </c>
      <c r="IK168">
        <v>9.0595066644434051E-10</v>
      </c>
      <c r="IL168">
        <v>0.59756978560464113</v>
      </c>
      <c r="IM168">
        <v>0</v>
      </c>
      <c r="IN168">
        <v>0</v>
      </c>
      <c r="IO168">
        <v>0</v>
      </c>
      <c r="IP168">
        <v>17</v>
      </c>
      <c r="IQ168">
        <v>2050</v>
      </c>
      <c r="IR168">
        <v>3</v>
      </c>
      <c r="IS168">
        <v>34</v>
      </c>
      <c r="IT168">
        <v>159.69999999999999</v>
      </c>
      <c r="IU168">
        <v>159.69999999999999</v>
      </c>
      <c r="IV168">
        <v>2.18506</v>
      </c>
      <c r="IW168">
        <v>2.5329600000000001</v>
      </c>
      <c r="IX168">
        <v>1.49902</v>
      </c>
      <c r="IY168">
        <v>2.3022499999999999</v>
      </c>
      <c r="IZ168">
        <v>1.69678</v>
      </c>
      <c r="JA168">
        <v>2.3864700000000001</v>
      </c>
      <c r="JB168">
        <v>41.378100000000003</v>
      </c>
      <c r="JC168">
        <v>13.974399999999999</v>
      </c>
      <c r="JD168">
        <v>18</v>
      </c>
      <c r="JE168">
        <v>719.56100000000004</v>
      </c>
      <c r="JF168">
        <v>303.89600000000002</v>
      </c>
      <c r="JG168">
        <v>29.997</v>
      </c>
      <c r="JH168">
        <v>37.876899999999999</v>
      </c>
      <c r="JI168">
        <v>29.999300000000002</v>
      </c>
      <c r="JJ168">
        <v>37.8292</v>
      </c>
      <c r="JK168">
        <v>37.824199999999998</v>
      </c>
      <c r="JL168">
        <v>43.834299999999999</v>
      </c>
      <c r="JM168">
        <v>21.6936</v>
      </c>
      <c r="JN168">
        <v>100</v>
      </c>
      <c r="JO168">
        <v>30</v>
      </c>
      <c r="JP168">
        <v>1023.57</v>
      </c>
      <c r="JQ168">
        <v>34.310499999999998</v>
      </c>
      <c r="JR168">
        <v>97.938500000000005</v>
      </c>
      <c r="JS168">
        <v>97.881600000000006</v>
      </c>
    </row>
    <row r="169" spans="1:279" x14ac:dyDescent="0.2">
      <c r="A169">
        <v>154</v>
      </c>
      <c r="B169">
        <v>1658325678.5999999</v>
      </c>
      <c r="C169">
        <v>610.5</v>
      </c>
      <c r="D169" t="s">
        <v>727</v>
      </c>
      <c r="E169" t="s">
        <v>728</v>
      </c>
      <c r="F169">
        <v>4</v>
      </c>
      <c r="G169">
        <v>1658325676.2874999</v>
      </c>
      <c r="H169">
        <f t="shared" si="100"/>
        <v>1.7571839438918872E-3</v>
      </c>
      <c r="I169">
        <f t="shared" si="101"/>
        <v>1.7571839438918873</v>
      </c>
      <c r="J169">
        <f t="shared" si="102"/>
        <v>15.407949487138996</v>
      </c>
      <c r="K169">
        <f t="shared" si="103"/>
        <v>990.71537499999999</v>
      </c>
      <c r="L169">
        <f t="shared" si="104"/>
        <v>688.84800617905103</v>
      </c>
      <c r="M169">
        <f t="shared" si="105"/>
        <v>69.745565161497851</v>
      </c>
      <c r="N169">
        <f t="shared" si="106"/>
        <v>100.30950677615776</v>
      </c>
      <c r="O169">
        <f t="shared" si="107"/>
        <v>9.0884627542189803E-2</v>
      </c>
      <c r="P169">
        <f t="shared" si="108"/>
        <v>2.7684189415349594</v>
      </c>
      <c r="Q169">
        <f t="shared" si="109"/>
        <v>8.9259029114991437E-2</v>
      </c>
      <c r="R169">
        <f t="shared" si="110"/>
        <v>5.5930524906226985E-2</v>
      </c>
      <c r="S169">
        <f t="shared" si="111"/>
        <v>194.43096861246491</v>
      </c>
      <c r="T169">
        <f t="shared" si="112"/>
        <v>35.475862884692432</v>
      </c>
      <c r="U169">
        <f t="shared" si="113"/>
        <v>34.650374999999997</v>
      </c>
      <c r="V169">
        <f t="shared" si="114"/>
        <v>5.539928620088209</v>
      </c>
      <c r="W169">
        <f t="shared" si="115"/>
        <v>65.277641711160442</v>
      </c>
      <c r="X169">
        <f t="shared" si="116"/>
        <v>3.637025076793865</v>
      </c>
      <c r="Y169">
        <f t="shared" si="117"/>
        <v>5.5716244972312587</v>
      </c>
      <c r="Z169">
        <f t="shared" si="118"/>
        <v>1.902903543294344</v>
      </c>
      <c r="AA169">
        <f t="shared" si="119"/>
        <v>-77.49181192563222</v>
      </c>
      <c r="AB169">
        <f t="shared" si="120"/>
        <v>15.343003003136465</v>
      </c>
      <c r="AC169">
        <f t="shared" si="121"/>
        <v>1.2905647016105264</v>
      </c>
      <c r="AD169">
        <f t="shared" si="122"/>
        <v>133.57272439157967</v>
      </c>
      <c r="AE169">
        <f t="shared" si="123"/>
        <v>24.929211978697193</v>
      </c>
      <c r="AF169">
        <f t="shared" si="124"/>
        <v>1.7573277369309057</v>
      </c>
      <c r="AG169">
        <f t="shared" si="125"/>
        <v>15.407949487138996</v>
      </c>
      <c r="AH169">
        <v>1052.1484661632851</v>
      </c>
      <c r="AI169">
        <v>1030.7460000000001</v>
      </c>
      <c r="AJ169">
        <v>1.7197977264853941</v>
      </c>
      <c r="AK169">
        <v>63.920997978006959</v>
      </c>
      <c r="AL169">
        <f t="shared" si="126"/>
        <v>1.7571839438918873</v>
      </c>
      <c r="AM169">
        <v>34.35705635812792</v>
      </c>
      <c r="AN169">
        <v>35.920110303030292</v>
      </c>
      <c r="AO169">
        <v>8.2236651555141427E-6</v>
      </c>
      <c r="AP169">
        <v>90.484430062809054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47088.68942056322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1009.5290997992045</v>
      </c>
      <c r="BI169">
        <f t="shared" si="133"/>
        <v>15.407949487138996</v>
      </c>
      <c r="BJ169" t="e">
        <f t="shared" si="134"/>
        <v>#DIV/0!</v>
      </c>
      <c r="BK169">
        <f t="shared" si="135"/>
        <v>1.5262511491945741E-2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1200.0274999999999</v>
      </c>
      <c r="CQ169">
        <f t="shared" si="147"/>
        <v>1009.5290997992045</v>
      </c>
      <c r="CR169">
        <f t="shared" si="148"/>
        <v>0.84125497107291669</v>
      </c>
      <c r="CS169">
        <f t="shared" si="149"/>
        <v>0.16202209417072935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1658325676.2874999</v>
      </c>
      <c r="CZ169">
        <v>990.71537499999999</v>
      </c>
      <c r="DA169">
        <v>1015.32375</v>
      </c>
      <c r="DB169">
        <v>35.921387499999987</v>
      </c>
      <c r="DC169">
        <v>34.358162499999999</v>
      </c>
      <c r="DD169">
        <v>993.37012500000003</v>
      </c>
      <c r="DE169">
        <v>35.323849999999993</v>
      </c>
      <c r="DF169">
        <v>650.27187500000002</v>
      </c>
      <c r="DG169">
        <v>101.14975</v>
      </c>
      <c r="DH169">
        <v>9.9821075000000009E-2</v>
      </c>
      <c r="DI169">
        <v>34.753174999999999</v>
      </c>
      <c r="DJ169">
        <v>999.9</v>
      </c>
      <c r="DK169">
        <v>34.650374999999997</v>
      </c>
      <c r="DL169">
        <v>0</v>
      </c>
      <c r="DM169">
        <v>0</v>
      </c>
      <c r="DN169">
        <v>9004.9987500000007</v>
      </c>
      <c r="DO169">
        <v>0</v>
      </c>
      <c r="DP169">
        <v>1491.8912499999999</v>
      </c>
      <c r="DQ169">
        <v>-24.608799999999999</v>
      </c>
      <c r="DR169">
        <v>1027.6300000000001</v>
      </c>
      <c r="DS169">
        <v>1051.45</v>
      </c>
      <c r="DT169">
        <v>1.5632474999999999</v>
      </c>
      <c r="DU169">
        <v>1015.32375</v>
      </c>
      <c r="DV169">
        <v>34.358162499999999</v>
      </c>
      <c r="DW169">
        <v>3.6334425000000001</v>
      </c>
      <c r="DX169">
        <v>3.4753212499999999</v>
      </c>
      <c r="DY169">
        <v>27.2565375</v>
      </c>
      <c r="DZ169">
        <v>26.499675</v>
      </c>
      <c r="EA169">
        <v>1200.0274999999999</v>
      </c>
      <c r="EB169">
        <v>0.95799425000000005</v>
      </c>
      <c r="EC169">
        <v>4.2006062500000003E-2</v>
      </c>
      <c r="ED169">
        <v>0</v>
      </c>
      <c r="EE169">
        <v>748.58499999999992</v>
      </c>
      <c r="EF169">
        <v>5.0001600000000002</v>
      </c>
      <c r="EG169">
        <v>11006.012500000001</v>
      </c>
      <c r="EH169">
        <v>9515.3724999999995</v>
      </c>
      <c r="EI169">
        <v>50.616999999999997</v>
      </c>
      <c r="EJ169">
        <v>53.132750000000001</v>
      </c>
      <c r="EK169">
        <v>51.819999999999993</v>
      </c>
      <c r="EL169">
        <v>51.905999999999999</v>
      </c>
      <c r="EM169">
        <v>52.273249999999997</v>
      </c>
      <c r="EN169">
        <v>1144.8275000000001</v>
      </c>
      <c r="EO169">
        <v>50.2</v>
      </c>
      <c r="EP169">
        <v>0</v>
      </c>
      <c r="EQ169">
        <v>768189.60000014305</v>
      </c>
      <c r="ER169">
        <v>0</v>
      </c>
      <c r="ES169">
        <v>747.8098</v>
      </c>
      <c r="ET169">
        <v>8.4906923021708369</v>
      </c>
      <c r="EU169">
        <v>85.538461335108195</v>
      </c>
      <c r="EV169">
        <v>10999.36</v>
      </c>
      <c r="EW169">
        <v>15</v>
      </c>
      <c r="EX169">
        <v>1658316094</v>
      </c>
      <c r="EY169" t="s">
        <v>416</v>
      </c>
      <c r="EZ169">
        <v>1658316090.5</v>
      </c>
      <c r="FA169">
        <v>1658316094</v>
      </c>
      <c r="FB169">
        <v>11</v>
      </c>
      <c r="FC169">
        <v>-0.13300000000000001</v>
      </c>
      <c r="FD169">
        <v>0.107</v>
      </c>
      <c r="FE169">
        <v>-1.72</v>
      </c>
      <c r="FF169">
        <v>0.44</v>
      </c>
      <c r="FG169">
        <v>415</v>
      </c>
      <c r="FH169">
        <v>29</v>
      </c>
      <c r="FI169">
        <v>0.15</v>
      </c>
      <c r="FJ169">
        <v>0.28000000000000003</v>
      </c>
      <c r="FK169">
        <v>-24.334712195121948</v>
      </c>
      <c r="FL169">
        <v>-1.717020209059293</v>
      </c>
      <c r="FM169">
        <v>0.18767643821491031</v>
      </c>
      <c r="FN169">
        <v>0</v>
      </c>
      <c r="FO169">
        <v>747.39035294117639</v>
      </c>
      <c r="FP169">
        <v>8.3098854160721842</v>
      </c>
      <c r="FQ169">
        <v>0.8482526636061225</v>
      </c>
      <c r="FR169">
        <v>0</v>
      </c>
      <c r="FS169">
        <v>1.5841700000000001</v>
      </c>
      <c r="FT169">
        <v>-0.15829233449476959</v>
      </c>
      <c r="FU169">
        <v>1.5848225722035439E-2</v>
      </c>
      <c r="FV169">
        <v>0</v>
      </c>
      <c r="FW169">
        <v>0</v>
      </c>
      <c r="FX169">
        <v>3</v>
      </c>
      <c r="FY169" t="s">
        <v>425</v>
      </c>
      <c r="FZ169">
        <v>3.3673999999999999</v>
      </c>
      <c r="GA169">
        <v>2.8935599999999999</v>
      </c>
      <c r="GB169">
        <v>0.179761</v>
      </c>
      <c r="GC169">
        <v>0.184809</v>
      </c>
      <c r="GD169">
        <v>0.14473900000000001</v>
      </c>
      <c r="GE169">
        <v>0.14357700000000001</v>
      </c>
      <c r="GF169">
        <v>28182.2</v>
      </c>
      <c r="GG169">
        <v>24368.2</v>
      </c>
      <c r="GH169">
        <v>30728.9</v>
      </c>
      <c r="GI169">
        <v>27882.2</v>
      </c>
      <c r="GJ169">
        <v>34641.1</v>
      </c>
      <c r="GK169">
        <v>33697.5</v>
      </c>
      <c r="GL169">
        <v>40065.5</v>
      </c>
      <c r="GM169">
        <v>38869.4</v>
      </c>
      <c r="GN169">
        <v>2.3073000000000001</v>
      </c>
      <c r="GO169">
        <v>1.5829500000000001</v>
      </c>
      <c r="GP169">
        <v>0</v>
      </c>
      <c r="GQ169">
        <v>6.1713200000000003E-2</v>
      </c>
      <c r="GR169">
        <v>999.9</v>
      </c>
      <c r="GS169">
        <v>33.6447</v>
      </c>
      <c r="GT169">
        <v>65.5</v>
      </c>
      <c r="GU169">
        <v>36.700000000000003</v>
      </c>
      <c r="GV169">
        <v>40.162399999999998</v>
      </c>
      <c r="GW169">
        <v>50.730200000000004</v>
      </c>
      <c r="GX169">
        <v>39.891800000000003</v>
      </c>
      <c r="GY169">
        <v>1</v>
      </c>
      <c r="GZ169">
        <v>0.82079999999999997</v>
      </c>
      <c r="HA169">
        <v>2.2156099999999999</v>
      </c>
      <c r="HB169">
        <v>20.191700000000001</v>
      </c>
      <c r="HC169">
        <v>5.2144399999999997</v>
      </c>
      <c r="HD169">
        <v>11.974500000000001</v>
      </c>
      <c r="HE169">
        <v>4.9900500000000001</v>
      </c>
      <c r="HF169">
        <v>3.2925</v>
      </c>
      <c r="HG169">
        <v>8325.7000000000007</v>
      </c>
      <c r="HH169">
        <v>9999</v>
      </c>
      <c r="HI169">
        <v>9999</v>
      </c>
      <c r="HJ169">
        <v>970.3</v>
      </c>
      <c r="HK169">
        <v>4.9712399999999999</v>
      </c>
      <c r="HL169">
        <v>1.8740699999999999</v>
      </c>
      <c r="HM169">
        <v>1.87036</v>
      </c>
      <c r="HN169">
        <v>1.8699300000000001</v>
      </c>
      <c r="HO169">
        <v>1.8746100000000001</v>
      </c>
      <c r="HP169">
        <v>1.8713200000000001</v>
      </c>
      <c r="HQ169">
        <v>1.86676</v>
      </c>
      <c r="HR169">
        <v>1.87775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-2.661</v>
      </c>
      <c r="IG169">
        <v>0.59760000000000002</v>
      </c>
      <c r="IH169">
        <v>-1.4143203888967211</v>
      </c>
      <c r="II169">
        <v>1.7196870422270779E-5</v>
      </c>
      <c r="IJ169">
        <v>-2.1741833173098589E-6</v>
      </c>
      <c r="IK169">
        <v>9.0595066644434051E-10</v>
      </c>
      <c r="IL169">
        <v>0.59756978560464113</v>
      </c>
      <c r="IM169">
        <v>0</v>
      </c>
      <c r="IN169">
        <v>0</v>
      </c>
      <c r="IO169">
        <v>0</v>
      </c>
      <c r="IP169">
        <v>17</v>
      </c>
      <c r="IQ169">
        <v>2050</v>
      </c>
      <c r="IR169">
        <v>3</v>
      </c>
      <c r="IS169">
        <v>34</v>
      </c>
      <c r="IT169">
        <v>159.80000000000001</v>
      </c>
      <c r="IU169">
        <v>159.69999999999999</v>
      </c>
      <c r="IV169">
        <v>2.1972700000000001</v>
      </c>
      <c r="IW169">
        <v>2.5366200000000001</v>
      </c>
      <c r="IX169">
        <v>1.49902</v>
      </c>
      <c r="IY169">
        <v>2.3022499999999999</v>
      </c>
      <c r="IZ169">
        <v>1.69678</v>
      </c>
      <c r="JA169">
        <v>2.3718300000000001</v>
      </c>
      <c r="JB169">
        <v>41.378100000000003</v>
      </c>
      <c r="JC169">
        <v>13.974399999999999</v>
      </c>
      <c r="JD169">
        <v>18</v>
      </c>
      <c r="JE169">
        <v>719.34199999999998</v>
      </c>
      <c r="JF169">
        <v>304.02499999999998</v>
      </c>
      <c r="JG169">
        <v>29.998000000000001</v>
      </c>
      <c r="JH169">
        <v>37.8705</v>
      </c>
      <c r="JI169">
        <v>29.999300000000002</v>
      </c>
      <c r="JJ169">
        <v>37.820900000000002</v>
      </c>
      <c r="JK169">
        <v>37.815600000000003</v>
      </c>
      <c r="JL169">
        <v>44.068800000000003</v>
      </c>
      <c r="JM169">
        <v>21.6936</v>
      </c>
      <c r="JN169">
        <v>100</v>
      </c>
      <c r="JO169">
        <v>30</v>
      </c>
      <c r="JP169">
        <v>1030.25</v>
      </c>
      <c r="JQ169">
        <v>34.310499999999998</v>
      </c>
      <c r="JR169">
        <v>97.940299999999993</v>
      </c>
      <c r="JS169">
        <v>97.885099999999994</v>
      </c>
    </row>
    <row r="170" spans="1:279" x14ac:dyDescent="0.2">
      <c r="A170">
        <v>155</v>
      </c>
      <c r="B170">
        <v>1658325682.5999999</v>
      </c>
      <c r="C170">
        <v>614.5</v>
      </c>
      <c r="D170" t="s">
        <v>729</v>
      </c>
      <c r="E170" t="s">
        <v>730</v>
      </c>
      <c r="F170">
        <v>4</v>
      </c>
      <c r="G170">
        <v>1658325680.5999999</v>
      </c>
      <c r="H170">
        <f t="shared" si="100"/>
        <v>1.7530676636802901E-3</v>
      </c>
      <c r="I170">
        <f t="shared" si="101"/>
        <v>1.75306766368029</v>
      </c>
      <c r="J170">
        <f t="shared" si="102"/>
        <v>15.641201124724757</v>
      </c>
      <c r="K170">
        <f t="shared" si="103"/>
        <v>997.80800000000011</v>
      </c>
      <c r="L170">
        <f t="shared" si="104"/>
        <v>691.51116113128592</v>
      </c>
      <c r="M170">
        <f t="shared" si="105"/>
        <v>70.016010954350705</v>
      </c>
      <c r="N170">
        <f t="shared" si="106"/>
        <v>101.028789967824</v>
      </c>
      <c r="O170">
        <f t="shared" si="107"/>
        <v>9.0836758236019402E-2</v>
      </c>
      <c r="P170">
        <f t="shared" si="108"/>
        <v>2.7630334690730867</v>
      </c>
      <c r="Q170">
        <f t="shared" si="109"/>
        <v>8.9209751221648689E-2</v>
      </c>
      <c r="R170">
        <f t="shared" si="110"/>
        <v>5.5899847303259323E-2</v>
      </c>
      <c r="S170">
        <f t="shared" si="111"/>
        <v>194.42315961244921</v>
      </c>
      <c r="T170">
        <f t="shared" si="112"/>
        <v>35.480275633097932</v>
      </c>
      <c r="U170">
        <f t="shared" si="113"/>
        <v>34.639514285714277</v>
      </c>
      <c r="V170">
        <f t="shared" si="114"/>
        <v>5.5365891561273912</v>
      </c>
      <c r="W170">
        <f t="shared" si="115"/>
        <v>65.270508915418617</v>
      </c>
      <c r="X170">
        <f t="shared" si="116"/>
        <v>3.637039100289464</v>
      </c>
      <c r="Y170">
        <f t="shared" si="117"/>
        <v>5.5722548524978635</v>
      </c>
      <c r="Z170">
        <f t="shared" si="118"/>
        <v>1.8995500558379272</v>
      </c>
      <c r="AA170">
        <f t="shared" si="119"/>
        <v>-77.310283968300794</v>
      </c>
      <c r="AB170">
        <f t="shared" si="120"/>
        <v>17.234748406507759</v>
      </c>
      <c r="AC170">
        <f t="shared" si="121"/>
        <v>1.4524505449637826</v>
      </c>
      <c r="AD170">
        <f t="shared" si="122"/>
        <v>135.80007459561998</v>
      </c>
      <c r="AE170">
        <f t="shared" si="123"/>
        <v>25.067120702233638</v>
      </c>
      <c r="AF170">
        <f t="shared" si="124"/>
        <v>1.7502172138986005</v>
      </c>
      <c r="AG170">
        <f t="shared" si="125"/>
        <v>15.641201124724757</v>
      </c>
      <c r="AH170">
        <v>1059.0826650736749</v>
      </c>
      <c r="AI170">
        <v>1037.5354545454541</v>
      </c>
      <c r="AJ170">
        <v>1.6996561016275651</v>
      </c>
      <c r="AK170">
        <v>63.920997978006959</v>
      </c>
      <c r="AL170">
        <f t="shared" si="126"/>
        <v>1.75306766368029</v>
      </c>
      <c r="AM170">
        <v>34.363105242050459</v>
      </c>
      <c r="AN170">
        <v>35.922553333333333</v>
      </c>
      <c r="AO170">
        <v>-2.6937418420061529E-6</v>
      </c>
      <c r="AP170">
        <v>90.484430062809054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46941.121637613811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1009.4879997991968</v>
      </c>
      <c r="BI170">
        <f t="shared" si="133"/>
        <v>15.641201124724757</v>
      </c>
      <c r="BJ170" t="e">
        <f t="shared" si="134"/>
        <v>#DIV/0!</v>
      </c>
      <c r="BK170">
        <f t="shared" si="135"/>
        <v>1.5494192231939399E-2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1199.978571428572</v>
      </c>
      <c r="CQ170">
        <f t="shared" si="147"/>
        <v>1009.4879997991968</v>
      </c>
      <c r="CR170">
        <f t="shared" si="148"/>
        <v>0.84125502224377513</v>
      </c>
      <c r="CS170">
        <f t="shared" si="149"/>
        <v>0.16202219293048611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1658325680.5999999</v>
      </c>
      <c r="CZ170">
        <v>997.80800000000011</v>
      </c>
      <c r="DA170">
        <v>1022.548571428571</v>
      </c>
      <c r="DB170">
        <v>35.921114285714282</v>
      </c>
      <c r="DC170">
        <v>34.36421428571429</v>
      </c>
      <c r="DD170">
        <v>1000.474428571429</v>
      </c>
      <c r="DE170">
        <v>35.323557142857148</v>
      </c>
      <c r="DF170">
        <v>650.27200000000005</v>
      </c>
      <c r="DG170">
        <v>101.1505714285714</v>
      </c>
      <c r="DH170">
        <v>0.10016014285714291</v>
      </c>
      <c r="DI170">
        <v>34.755214285714288</v>
      </c>
      <c r="DJ170">
        <v>999.89999999999986</v>
      </c>
      <c r="DK170">
        <v>34.639514285714277</v>
      </c>
      <c r="DL170">
        <v>0</v>
      </c>
      <c r="DM170">
        <v>0</v>
      </c>
      <c r="DN170">
        <v>8976.3385714285723</v>
      </c>
      <c r="DO170">
        <v>0</v>
      </c>
      <c r="DP170">
        <v>1488.828571428571</v>
      </c>
      <c r="DQ170">
        <v>-24.738185714285709</v>
      </c>
      <c r="DR170">
        <v>1034.985714285714</v>
      </c>
      <c r="DS170">
        <v>1058.937142857143</v>
      </c>
      <c r="DT170">
        <v>1.5569042857142861</v>
      </c>
      <c r="DU170">
        <v>1022.548571428571</v>
      </c>
      <c r="DV170">
        <v>34.36421428571429</v>
      </c>
      <c r="DW170">
        <v>3.6334442857142859</v>
      </c>
      <c r="DX170">
        <v>3.475962857142858</v>
      </c>
      <c r="DY170">
        <v>27.256528571428571</v>
      </c>
      <c r="DZ170">
        <v>26.502785714285711</v>
      </c>
      <c r="EA170">
        <v>1199.978571428572</v>
      </c>
      <c r="EB170">
        <v>0.95799299999999998</v>
      </c>
      <c r="EC170">
        <v>4.2007399999999993E-2</v>
      </c>
      <c r="ED170">
        <v>0</v>
      </c>
      <c r="EE170">
        <v>749.08614285714305</v>
      </c>
      <c r="EF170">
        <v>5.0001600000000002</v>
      </c>
      <c r="EG170">
        <v>11011.3</v>
      </c>
      <c r="EH170">
        <v>9514.9942857142851</v>
      </c>
      <c r="EI170">
        <v>50.615714285714297</v>
      </c>
      <c r="EJ170">
        <v>53.125</v>
      </c>
      <c r="EK170">
        <v>51.731857142857137</v>
      </c>
      <c r="EL170">
        <v>51.901571428571437</v>
      </c>
      <c r="EM170">
        <v>52.276571428571437</v>
      </c>
      <c r="EN170">
        <v>1144.778571428571</v>
      </c>
      <c r="EO170">
        <v>50.2</v>
      </c>
      <c r="EP170">
        <v>0</v>
      </c>
      <c r="EQ170">
        <v>768193.79999995232</v>
      </c>
      <c r="ER170">
        <v>0</v>
      </c>
      <c r="ES170">
        <v>748.32992307692314</v>
      </c>
      <c r="ET170">
        <v>8.5651282102270372</v>
      </c>
      <c r="EU170">
        <v>71.524786254408767</v>
      </c>
      <c r="EV170">
        <v>11004.82692307692</v>
      </c>
      <c r="EW170">
        <v>15</v>
      </c>
      <c r="EX170">
        <v>1658316094</v>
      </c>
      <c r="EY170" t="s">
        <v>416</v>
      </c>
      <c r="EZ170">
        <v>1658316090.5</v>
      </c>
      <c r="FA170">
        <v>1658316094</v>
      </c>
      <c r="FB170">
        <v>11</v>
      </c>
      <c r="FC170">
        <v>-0.13300000000000001</v>
      </c>
      <c r="FD170">
        <v>0.107</v>
      </c>
      <c r="FE170">
        <v>-1.72</v>
      </c>
      <c r="FF170">
        <v>0.44</v>
      </c>
      <c r="FG170">
        <v>415</v>
      </c>
      <c r="FH170">
        <v>29</v>
      </c>
      <c r="FI170">
        <v>0.15</v>
      </c>
      <c r="FJ170">
        <v>0.28000000000000003</v>
      </c>
      <c r="FK170">
        <v>-24.435719512195121</v>
      </c>
      <c r="FL170">
        <v>-2.171893379790967</v>
      </c>
      <c r="FM170">
        <v>0.2186146919164246</v>
      </c>
      <c r="FN170">
        <v>0</v>
      </c>
      <c r="FO170">
        <v>747.82867647058811</v>
      </c>
      <c r="FP170">
        <v>8.5513063389851904</v>
      </c>
      <c r="FQ170">
        <v>0.87309546410823358</v>
      </c>
      <c r="FR170">
        <v>0</v>
      </c>
      <c r="FS170">
        <v>1.574530487804878</v>
      </c>
      <c r="FT170">
        <v>-0.13952362369338081</v>
      </c>
      <c r="FU170">
        <v>1.3970708373055861E-2</v>
      </c>
      <c r="FV170">
        <v>0</v>
      </c>
      <c r="FW170">
        <v>0</v>
      </c>
      <c r="FX170">
        <v>3</v>
      </c>
      <c r="FY170" t="s">
        <v>425</v>
      </c>
      <c r="FZ170">
        <v>3.36741</v>
      </c>
      <c r="GA170">
        <v>2.8937900000000001</v>
      </c>
      <c r="GB170">
        <v>0.180536</v>
      </c>
      <c r="GC170">
        <v>0.18560399999999999</v>
      </c>
      <c r="GD170">
        <v>0.14474999999999999</v>
      </c>
      <c r="GE170">
        <v>0.143599</v>
      </c>
      <c r="GF170">
        <v>28155.9</v>
      </c>
      <c r="GG170">
        <v>24344.6</v>
      </c>
      <c r="GH170">
        <v>30729.4</v>
      </c>
      <c r="GI170">
        <v>27882.5</v>
      </c>
      <c r="GJ170">
        <v>34641</v>
      </c>
      <c r="GK170">
        <v>33696.6</v>
      </c>
      <c r="GL170">
        <v>40065.9</v>
      </c>
      <c r="GM170">
        <v>38869.300000000003</v>
      </c>
      <c r="GN170">
        <v>2.3076300000000001</v>
      </c>
      <c r="GO170">
        <v>1.5830200000000001</v>
      </c>
      <c r="GP170">
        <v>0</v>
      </c>
      <c r="GQ170">
        <v>6.1638699999999998E-2</v>
      </c>
      <c r="GR170">
        <v>999.9</v>
      </c>
      <c r="GS170">
        <v>33.639800000000001</v>
      </c>
      <c r="GT170">
        <v>65.5</v>
      </c>
      <c r="GU170">
        <v>36.700000000000003</v>
      </c>
      <c r="GV170">
        <v>40.1648</v>
      </c>
      <c r="GW170">
        <v>50.2502</v>
      </c>
      <c r="GX170">
        <v>39.783700000000003</v>
      </c>
      <c r="GY170">
        <v>1</v>
      </c>
      <c r="GZ170">
        <v>0.82001299999999999</v>
      </c>
      <c r="HA170">
        <v>2.2105700000000001</v>
      </c>
      <c r="HB170">
        <v>20.1919</v>
      </c>
      <c r="HC170">
        <v>5.2147399999999999</v>
      </c>
      <c r="HD170">
        <v>11.974</v>
      </c>
      <c r="HE170">
        <v>4.9897999999999998</v>
      </c>
      <c r="HF170">
        <v>3.2924799999999999</v>
      </c>
      <c r="HG170">
        <v>8325.9</v>
      </c>
      <c r="HH170">
        <v>9999</v>
      </c>
      <c r="HI170">
        <v>9999</v>
      </c>
      <c r="HJ170">
        <v>970.4</v>
      </c>
      <c r="HK170">
        <v>4.9712399999999999</v>
      </c>
      <c r="HL170">
        <v>1.87405</v>
      </c>
      <c r="HM170">
        <v>1.8703399999999999</v>
      </c>
      <c r="HN170">
        <v>1.86992</v>
      </c>
      <c r="HO170">
        <v>1.8746</v>
      </c>
      <c r="HP170">
        <v>1.87131</v>
      </c>
      <c r="HQ170">
        <v>1.86676</v>
      </c>
      <c r="HR170">
        <v>1.8777600000000001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-2.68</v>
      </c>
      <c r="IG170">
        <v>0.59760000000000002</v>
      </c>
      <c r="IH170">
        <v>-1.4143203888967211</v>
      </c>
      <c r="II170">
        <v>1.7196870422270779E-5</v>
      </c>
      <c r="IJ170">
        <v>-2.1741833173098589E-6</v>
      </c>
      <c r="IK170">
        <v>9.0595066644434051E-10</v>
      </c>
      <c r="IL170">
        <v>0.59756978560464113</v>
      </c>
      <c r="IM170">
        <v>0</v>
      </c>
      <c r="IN170">
        <v>0</v>
      </c>
      <c r="IO170">
        <v>0</v>
      </c>
      <c r="IP170">
        <v>17</v>
      </c>
      <c r="IQ170">
        <v>2050</v>
      </c>
      <c r="IR170">
        <v>3</v>
      </c>
      <c r="IS170">
        <v>34</v>
      </c>
      <c r="IT170">
        <v>159.9</v>
      </c>
      <c r="IU170">
        <v>159.80000000000001</v>
      </c>
      <c r="IV170">
        <v>2.20825</v>
      </c>
      <c r="IW170">
        <v>2.5427200000000001</v>
      </c>
      <c r="IX170">
        <v>1.49902</v>
      </c>
      <c r="IY170">
        <v>2.3022499999999999</v>
      </c>
      <c r="IZ170">
        <v>1.69678</v>
      </c>
      <c r="JA170">
        <v>2.2717299999999998</v>
      </c>
      <c r="JB170">
        <v>41.378100000000003</v>
      </c>
      <c r="JC170">
        <v>13.9482</v>
      </c>
      <c r="JD170">
        <v>18</v>
      </c>
      <c r="JE170">
        <v>719.51099999999997</v>
      </c>
      <c r="JF170">
        <v>304.01900000000001</v>
      </c>
      <c r="JG170">
        <v>29.9983</v>
      </c>
      <c r="JH170">
        <v>37.864199999999997</v>
      </c>
      <c r="JI170">
        <v>29.999300000000002</v>
      </c>
      <c r="JJ170">
        <v>37.811199999999999</v>
      </c>
      <c r="JK170">
        <v>37.8063</v>
      </c>
      <c r="JL170">
        <v>44.304900000000004</v>
      </c>
      <c r="JM170">
        <v>21.6936</v>
      </c>
      <c r="JN170">
        <v>100</v>
      </c>
      <c r="JO170">
        <v>30</v>
      </c>
      <c r="JP170">
        <v>1036.94</v>
      </c>
      <c r="JQ170">
        <v>34.310499999999998</v>
      </c>
      <c r="JR170">
        <v>97.941500000000005</v>
      </c>
      <c r="JS170">
        <v>97.885499999999993</v>
      </c>
    </row>
    <row r="171" spans="1:279" x14ac:dyDescent="0.2">
      <c r="A171">
        <v>156</v>
      </c>
      <c r="B171">
        <v>1658325686.5999999</v>
      </c>
      <c r="C171">
        <v>618.5</v>
      </c>
      <c r="D171" t="s">
        <v>731</v>
      </c>
      <c r="E171" t="s">
        <v>732</v>
      </c>
      <c r="F171">
        <v>4</v>
      </c>
      <c r="G171">
        <v>1658325684.2874999</v>
      </c>
      <c r="H171">
        <f t="shared" si="100"/>
        <v>1.7488428590324932E-3</v>
      </c>
      <c r="I171">
        <f t="shared" si="101"/>
        <v>1.7488428590324931</v>
      </c>
      <c r="J171">
        <f t="shared" si="102"/>
        <v>15.613266166448559</v>
      </c>
      <c r="K171">
        <f t="shared" si="103"/>
        <v>1003.87125</v>
      </c>
      <c r="L171">
        <f t="shared" si="104"/>
        <v>697.54136613754997</v>
      </c>
      <c r="M171">
        <f t="shared" si="105"/>
        <v>70.626927583898848</v>
      </c>
      <c r="N171">
        <f t="shared" si="106"/>
        <v>101.64320787152715</v>
      </c>
      <c r="O171">
        <f t="shared" si="107"/>
        <v>9.0710402574474436E-2</v>
      </c>
      <c r="P171">
        <f t="shared" si="108"/>
        <v>2.7701957920089404</v>
      </c>
      <c r="Q171">
        <f t="shared" si="109"/>
        <v>8.909198958577115E-2</v>
      </c>
      <c r="R171">
        <f t="shared" si="110"/>
        <v>5.5825496366287697E-2</v>
      </c>
      <c r="S171">
        <f t="shared" si="111"/>
        <v>194.42338761244957</v>
      </c>
      <c r="T171">
        <f t="shared" si="112"/>
        <v>35.485406161810268</v>
      </c>
      <c r="U171">
        <f t="shared" si="113"/>
        <v>34.633962500000003</v>
      </c>
      <c r="V171">
        <f t="shared" si="114"/>
        <v>5.5348827631587554</v>
      </c>
      <c r="W171">
        <f t="shared" si="115"/>
        <v>65.255994009287804</v>
      </c>
      <c r="X171">
        <f t="shared" si="116"/>
        <v>3.6373824169377298</v>
      </c>
      <c r="Y171">
        <f t="shared" si="117"/>
        <v>5.5740203979116849</v>
      </c>
      <c r="Z171">
        <f t="shared" si="118"/>
        <v>1.8975003462210256</v>
      </c>
      <c r="AA171">
        <f t="shared" si="119"/>
        <v>-77.123970083332949</v>
      </c>
      <c r="AB171">
        <f t="shared" si="120"/>
        <v>18.961442528592762</v>
      </c>
      <c r="AC171">
        <f t="shared" si="121"/>
        <v>1.5938366164001581</v>
      </c>
      <c r="AD171">
        <f t="shared" si="122"/>
        <v>137.85469667410953</v>
      </c>
      <c r="AE171">
        <f t="shared" si="123"/>
        <v>25.168431570230066</v>
      </c>
      <c r="AF171">
        <f t="shared" si="124"/>
        <v>1.7456573537393849</v>
      </c>
      <c r="AG171">
        <f t="shared" si="125"/>
        <v>15.613266166448559</v>
      </c>
      <c r="AH171">
        <v>1066.0039311781979</v>
      </c>
      <c r="AI171">
        <v>1044.395878787878</v>
      </c>
      <c r="AJ171">
        <v>1.7220966231258441</v>
      </c>
      <c r="AK171">
        <v>63.920997978006959</v>
      </c>
      <c r="AL171">
        <f t="shared" si="126"/>
        <v>1.7488428590324931</v>
      </c>
      <c r="AM171">
        <v>34.370557537238213</v>
      </c>
      <c r="AN171">
        <v>35.926203636363617</v>
      </c>
      <c r="AO171">
        <v>8.5590130232401559E-6</v>
      </c>
      <c r="AP171">
        <v>90.484430062809054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47136.13364797923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1009.4891997991965</v>
      </c>
      <c r="BI171">
        <f t="shared" si="133"/>
        <v>15.613266166448559</v>
      </c>
      <c r="BJ171" t="e">
        <f t="shared" si="134"/>
        <v>#DIV/0!</v>
      </c>
      <c r="BK171">
        <f t="shared" si="135"/>
        <v>1.5466501444051393E-2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1199.98</v>
      </c>
      <c r="CQ171">
        <f t="shared" si="147"/>
        <v>1009.4891997991965</v>
      </c>
      <c r="CR171">
        <f t="shared" si="148"/>
        <v>0.84125502074967629</v>
      </c>
      <c r="CS171">
        <f t="shared" si="149"/>
        <v>0.16202219004687543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1658325684.2874999</v>
      </c>
      <c r="CZ171">
        <v>1003.87125</v>
      </c>
      <c r="DA171">
        <v>1028.7112500000001</v>
      </c>
      <c r="DB171">
        <v>35.924325000000003</v>
      </c>
      <c r="DC171">
        <v>34.371462499999993</v>
      </c>
      <c r="DD171">
        <v>1006.54625</v>
      </c>
      <c r="DE171">
        <v>35.326774999999998</v>
      </c>
      <c r="DF171">
        <v>650.26199999999994</v>
      </c>
      <c r="DG171">
        <v>101.151375</v>
      </c>
      <c r="DH171">
        <v>9.9864012499999988E-2</v>
      </c>
      <c r="DI171">
        <v>34.760925</v>
      </c>
      <c r="DJ171">
        <v>999.9</v>
      </c>
      <c r="DK171">
        <v>34.633962500000003</v>
      </c>
      <c r="DL171">
        <v>0</v>
      </c>
      <c r="DM171">
        <v>0</v>
      </c>
      <c r="DN171">
        <v>9014.2975000000006</v>
      </c>
      <c r="DO171">
        <v>0</v>
      </c>
      <c r="DP171">
        <v>1485.7525000000001</v>
      </c>
      <c r="DQ171">
        <v>-24.840425</v>
      </c>
      <c r="DR171">
        <v>1041.2762499999999</v>
      </c>
      <c r="DS171">
        <v>1065.3287499999999</v>
      </c>
      <c r="DT171">
        <v>1.5528887499999999</v>
      </c>
      <c r="DU171">
        <v>1028.7112500000001</v>
      </c>
      <c r="DV171">
        <v>34.371462499999993</v>
      </c>
      <c r="DW171">
        <v>3.6338037500000002</v>
      </c>
      <c r="DX171">
        <v>3.4767275</v>
      </c>
      <c r="DY171">
        <v>27.258224999999999</v>
      </c>
      <c r="DZ171">
        <v>26.506525</v>
      </c>
      <c r="EA171">
        <v>1199.98</v>
      </c>
      <c r="EB171">
        <v>0.95799299999999998</v>
      </c>
      <c r="EC171">
        <v>4.20074E-2</v>
      </c>
      <c r="ED171">
        <v>0</v>
      </c>
      <c r="EE171">
        <v>749.40787499999999</v>
      </c>
      <c r="EF171">
        <v>5.0001600000000002</v>
      </c>
      <c r="EG171">
        <v>11015.7875</v>
      </c>
      <c r="EH171">
        <v>9514.9937500000015</v>
      </c>
      <c r="EI171">
        <v>50.585624999999993</v>
      </c>
      <c r="EJ171">
        <v>53.125</v>
      </c>
      <c r="EK171">
        <v>51.796499999999988</v>
      </c>
      <c r="EL171">
        <v>51.898249999999997</v>
      </c>
      <c r="EM171">
        <v>52.257499999999993</v>
      </c>
      <c r="EN171">
        <v>1144.78</v>
      </c>
      <c r="EO171">
        <v>50.2</v>
      </c>
      <c r="EP171">
        <v>0</v>
      </c>
      <c r="EQ171">
        <v>768198</v>
      </c>
      <c r="ER171">
        <v>0</v>
      </c>
      <c r="ES171">
        <v>748.92647999999997</v>
      </c>
      <c r="ET171">
        <v>6.9065384693894298</v>
      </c>
      <c r="EU171">
        <v>76.776923169182126</v>
      </c>
      <c r="EV171">
        <v>11009.932000000001</v>
      </c>
      <c r="EW171">
        <v>15</v>
      </c>
      <c r="EX171">
        <v>1658316094</v>
      </c>
      <c r="EY171" t="s">
        <v>416</v>
      </c>
      <c r="EZ171">
        <v>1658316090.5</v>
      </c>
      <c r="FA171">
        <v>1658316094</v>
      </c>
      <c r="FB171">
        <v>11</v>
      </c>
      <c r="FC171">
        <v>-0.13300000000000001</v>
      </c>
      <c r="FD171">
        <v>0.107</v>
      </c>
      <c r="FE171">
        <v>-1.72</v>
      </c>
      <c r="FF171">
        <v>0.44</v>
      </c>
      <c r="FG171">
        <v>415</v>
      </c>
      <c r="FH171">
        <v>29</v>
      </c>
      <c r="FI171">
        <v>0.15</v>
      </c>
      <c r="FJ171">
        <v>0.28000000000000003</v>
      </c>
      <c r="FK171">
        <v>-24.579880487804878</v>
      </c>
      <c r="FL171">
        <v>-1.9000766550523349</v>
      </c>
      <c r="FM171">
        <v>0.19030263474268011</v>
      </c>
      <c r="FN171">
        <v>0</v>
      </c>
      <c r="FO171">
        <v>748.3964411764706</v>
      </c>
      <c r="FP171">
        <v>7.6588999301143232</v>
      </c>
      <c r="FQ171">
        <v>0.78776210171137984</v>
      </c>
      <c r="FR171">
        <v>0</v>
      </c>
      <c r="FS171">
        <v>1.566133170731707</v>
      </c>
      <c r="FT171">
        <v>-0.107748919860625</v>
      </c>
      <c r="FU171">
        <v>1.0806721584730269E-2</v>
      </c>
      <c r="FV171">
        <v>0</v>
      </c>
      <c r="FW171">
        <v>0</v>
      </c>
      <c r="FX171">
        <v>3</v>
      </c>
      <c r="FY171" t="s">
        <v>425</v>
      </c>
      <c r="FZ171">
        <v>3.36721</v>
      </c>
      <c r="GA171">
        <v>2.8935599999999999</v>
      </c>
      <c r="GB171">
        <v>0.18131800000000001</v>
      </c>
      <c r="GC171">
        <v>0.186385</v>
      </c>
      <c r="GD171">
        <v>0.14476800000000001</v>
      </c>
      <c r="GE171">
        <v>0.143625</v>
      </c>
      <c r="GF171">
        <v>28129.599999999999</v>
      </c>
      <c r="GG171">
        <v>24322.2</v>
      </c>
      <c r="GH171">
        <v>30730</v>
      </c>
      <c r="GI171">
        <v>27883.7</v>
      </c>
      <c r="GJ171">
        <v>34640.800000000003</v>
      </c>
      <c r="GK171">
        <v>33697.199999999997</v>
      </c>
      <c r="GL171">
        <v>40066.5</v>
      </c>
      <c r="GM171">
        <v>38871.199999999997</v>
      </c>
      <c r="GN171">
        <v>2.3075000000000001</v>
      </c>
      <c r="GO171">
        <v>1.5829</v>
      </c>
      <c r="GP171">
        <v>0</v>
      </c>
      <c r="GQ171">
        <v>6.1698299999999998E-2</v>
      </c>
      <c r="GR171">
        <v>999.9</v>
      </c>
      <c r="GS171">
        <v>33.636099999999999</v>
      </c>
      <c r="GT171">
        <v>65.5</v>
      </c>
      <c r="GU171">
        <v>36.799999999999997</v>
      </c>
      <c r="GV171">
        <v>40.384</v>
      </c>
      <c r="GW171">
        <v>50.430199999999999</v>
      </c>
      <c r="GX171">
        <v>40.252400000000002</v>
      </c>
      <c r="GY171">
        <v>1</v>
      </c>
      <c r="GZ171">
        <v>0.81937499999999996</v>
      </c>
      <c r="HA171">
        <v>2.2047500000000002</v>
      </c>
      <c r="HB171">
        <v>20.192</v>
      </c>
      <c r="HC171">
        <v>5.2140000000000004</v>
      </c>
      <c r="HD171">
        <v>11.974600000000001</v>
      </c>
      <c r="HE171">
        <v>4.9901</v>
      </c>
      <c r="HF171">
        <v>3.2925</v>
      </c>
      <c r="HG171">
        <v>8325.9</v>
      </c>
      <c r="HH171">
        <v>9999</v>
      </c>
      <c r="HI171">
        <v>9999</v>
      </c>
      <c r="HJ171">
        <v>970.4</v>
      </c>
      <c r="HK171">
        <v>4.97126</v>
      </c>
      <c r="HL171">
        <v>1.8740699999999999</v>
      </c>
      <c r="HM171">
        <v>1.87029</v>
      </c>
      <c r="HN171">
        <v>1.8699399999999999</v>
      </c>
      <c r="HO171">
        <v>1.8746100000000001</v>
      </c>
      <c r="HP171">
        <v>1.8713200000000001</v>
      </c>
      <c r="HQ171">
        <v>1.86676</v>
      </c>
      <c r="HR171">
        <v>1.8777600000000001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-2.68</v>
      </c>
      <c r="IG171">
        <v>0.59750000000000003</v>
      </c>
      <c r="IH171">
        <v>-1.4143203888967211</v>
      </c>
      <c r="II171">
        <v>1.7196870422270779E-5</v>
      </c>
      <c r="IJ171">
        <v>-2.1741833173098589E-6</v>
      </c>
      <c r="IK171">
        <v>9.0595066644434051E-10</v>
      </c>
      <c r="IL171">
        <v>0.59756978560464113</v>
      </c>
      <c r="IM171">
        <v>0</v>
      </c>
      <c r="IN171">
        <v>0</v>
      </c>
      <c r="IO171">
        <v>0</v>
      </c>
      <c r="IP171">
        <v>17</v>
      </c>
      <c r="IQ171">
        <v>2050</v>
      </c>
      <c r="IR171">
        <v>3</v>
      </c>
      <c r="IS171">
        <v>34</v>
      </c>
      <c r="IT171">
        <v>159.9</v>
      </c>
      <c r="IU171">
        <v>159.9</v>
      </c>
      <c r="IV171">
        <v>2.2204600000000001</v>
      </c>
      <c r="IW171">
        <v>2.5415000000000001</v>
      </c>
      <c r="IX171">
        <v>1.49902</v>
      </c>
      <c r="IY171">
        <v>2.3022499999999999</v>
      </c>
      <c r="IZ171">
        <v>1.69678</v>
      </c>
      <c r="JA171">
        <v>2.2192400000000001</v>
      </c>
      <c r="JB171">
        <v>41.378100000000003</v>
      </c>
      <c r="JC171">
        <v>13.9482</v>
      </c>
      <c r="JD171">
        <v>18</v>
      </c>
      <c r="JE171">
        <v>719.31500000000005</v>
      </c>
      <c r="JF171">
        <v>303.91500000000002</v>
      </c>
      <c r="JG171">
        <v>29.9984</v>
      </c>
      <c r="JH171">
        <v>37.857900000000001</v>
      </c>
      <c r="JI171">
        <v>29.999300000000002</v>
      </c>
      <c r="JJ171">
        <v>37.802900000000001</v>
      </c>
      <c r="JK171">
        <v>37.797699999999999</v>
      </c>
      <c r="JL171">
        <v>44.542099999999998</v>
      </c>
      <c r="JM171">
        <v>21.6936</v>
      </c>
      <c r="JN171">
        <v>100</v>
      </c>
      <c r="JO171">
        <v>30</v>
      </c>
      <c r="JP171">
        <v>1043.6199999999999</v>
      </c>
      <c r="JQ171">
        <v>34.310499999999998</v>
      </c>
      <c r="JR171">
        <v>97.943299999999994</v>
      </c>
      <c r="JS171">
        <v>97.89</v>
      </c>
    </row>
    <row r="172" spans="1:279" x14ac:dyDescent="0.2">
      <c r="A172">
        <v>157</v>
      </c>
      <c r="B172">
        <v>1658325690.5999999</v>
      </c>
      <c r="C172">
        <v>622.5</v>
      </c>
      <c r="D172" t="s">
        <v>733</v>
      </c>
      <c r="E172" t="s">
        <v>734</v>
      </c>
      <c r="F172">
        <v>4</v>
      </c>
      <c r="G172">
        <v>1658325688.5999999</v>
      </c>
      <c r="H172">
        <f t="shared" si="100"/>
        <v>1.746006887523057E-3</v>
      </c>
      <c r="I172">
        <f t="shared" si="101"/>
        <v>1.746006887523057</v>
      </c>
      <c r="J172">
        <f t="shared" si="102"/>
        <v>15.662865614817759</v>
      </c>
      <c r="K172">
        <f t="shared" si="103"/>
        <v>1011.045714285714</v>
      </c>
      <c r="L172">
        <f t="shared" si="104"/>
        <v>702.87851298058081</v>
      </c>
      <c r="M172">
        <f t="shared" si="105"/>
        <v>71.166249841868336</v>
      </c>
      <c r="N172">
        <f t="shared" si="106"/>
        <v>102.36809146333266</v>
      </c>
      <c r="O172">
        <f t="shared" si="107"/>
        <v>9.0474471546934707E-2</v>
      </c>
      <c r="P172">
        <f t="shared" si="108"/>
        <v>2.7660000885782661</v>
      </c>
      <c r="Q172">
        <f t="shared" si="109"/>
        <v>8.8861990421660778E-2</v>
      </c>
      <c r="R172">
        <f t="shared" si="110"/>
        <v>5.5681225305276298E-2</v>
      </c>
      <c r="S172">
        <f t="shared" si="111"/>
        <v>194.43851832675475</v>
      </c>
      <c r="T172">
        <f t="shared" si="112"/>
        <v>35.48392084814305</v>
      </c>
      <c r="U172">
        <f t="shared" si="113"/>
        <v>34.641071428571429</v>
      </c>
      <c r="V172">
        <f t="shared" si="114"/>
        <v>5.537067840579101</v>
      </c>
      <c r="W172">
        <f t="shared" si="115"/>
        <v>65.275620625553969</v>
      </c>
      <c r="X172">
        <f t="shared" si="116"/>
        <v>3.6377967079169973</v>
      </c>
      <c r="Y172">
        <f t="shared" si="117"/>
        <v>5.5729791200068348</v>
      </c>
      <c r="Z172">
        <f t="shared" si="118"/>
        <v>1.8992711326621037</v>
      </c>
      <c r="AA172">
        <f t="shared" si="119"/>
        <v>-76.998903739766817</v>
      </c>
      <c r="AB172">
        <f t="shared" si="120"/>
        <v>17.370419230099415</v>
      </c>
      <c r="AC172">
        <f t="shared" si="121"/>
        <v>1.4623418838692572</v>
      </c>
      <c r="AD172">
        <f t="shared" si="122"/>
        <v>136.27237570095659</v>
      </c>
      <c r="AE172">
        <f t="shared" si="123"/>
        <v>25.176725127838044</v>
      </c>
      <c r="AF172">
        <f t="shared" si="124"/>
        <v>1.7433878950002539</v>
      </c>
      <c r="AG172">
        <f t="shared" si="125"/>
        <v>15.662865614817759</v>
      </c>
      <c r="AH172">
        <v>1072.9217814096719</v>
      </c>
      <c r="AI172">
        <v>1051.292666666666</v>
      </c>
      <c r="AJ172">
        <v>1.7149663658402701</v>
      </c>
      <c r="AK172">
        <v>63.920997978006959</v>
      </c>
      <c r="AL172">
        <f t="shared" si="126"/>
        <v>1.746006887523057</v>
      </c>
      <c r="AM172">
        <v>34.3770841686202</v>
      </c>
      <c r="AN172">
        <v>35.930251515151497</v>
      </c>
      <c r="AO172">
        <v>1.6188212300793459E-5</v>
      </c>
      <c r="AP172">
        <v>90.484430062809054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47021.860280400841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1009.5684426563496</v>
      </c>
      <c r="BI172">
        <f t="shared" si="133"/>
        <v>15.662865614817759</v>
      </c>
      <c r="BJ172" t="e">
        <f t="shared" si="134"/>
        <v>#DIV/0!</v>
      </c>
      <c r="BK172">
        <f t="shared" si="135"/>
        <v>1.5514416807250873E-2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1200.0742857142859</v>
      </c>
      <c r="CQ172">
        <f t="shared" si="147"/>
        <v>1009.5684426563496</v>
      </c>
      <c r="CR172">
        <f t="shared" si="148"/>
        <v>0.84125495785909044</v>
      </c>
      <c r="CS172">
        <f t="shared" si="149"/>
        <v>0.16202206866804472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1658325688.5999999</v>
      </c>
      <c r="CZ172">
        <v>1011.045714285714</v>
      </c>
      <c r="DA172">
        <v>1035.9042857142861</v>
      </c>
      <c r="DB172">
        <v>35.928957142857143</v>
      </c>
      <c r="DC172">
        <v>34.378028571428572</v>
      </c>
      <c r="DD172">
        <v>1013.731428571429</v>
      </c>
      <c r="DE172">
        <v>35.331400000000002</v>
      </c>
      <c r="DF172">
        <v>650.22328571428557</v>
      </c>
      <c r="DG172">
        <v>101.1498571428571</v>
      </c>
      <c r="DH172">
        <v>9.9858885714285708E-2</v>
      </c>
      <c r="DI172">
        <v>34.757557142857152</v>
      </c>
      <c r="DJ172">
        <v>999.89999999999986</v>
      </c>
      <c r="DK172">
        <v>34.641071428571429</v>
      </c>
      <c r="DL172">
        <v>0</v>
      </c>
      <c r="DM172">
        <v>0</v>
      </c>
      <c r="DN172">
        <v>8992.1428571428569</v>
      </c>
      <c r="DO172">
        <v>0</v>
      </c>
      <c r="DP172">
        <v>1486.5471428571429</v>
      </c>
      <c r="DQ172">
        <v>-24.85931428571428</v>
      </c>
      <c r="DR172">
        <v>1048.722857142857</v>
      </c>
      <c r="DS172">
        <v>1072.7842857142859</v>
      </c>
      <c r="DT172">
        <v>1.550928571428571</v>
      </c>
      <c r="DU172">
        <v>1035.9042857142861</v>
      </c>
      <c r="DV172">
        <v>34.378028571428572</v>
      </c>
      <c r="DW172">
        <v>3.6342028571428568</v>
      </c>
      <c r="DX172">
        <v>3.477328571428572</v>
      </c>
      <c r="DY172">
        <v>27.260114285714291</v>
      </c>
      <c r="DZ172">
        <v>26.509442857142851</v>
      </c>
      <c r="EA172">
        <v>1200.0742857142859</v>
      </c>
      <c r="EB172">
        <v>0.95799442857142847</v>
      </c>
      <c r="EC172">
        <v>4.2005871428571442E-2</v>
      </c>
      <c r="ED172">
        <v>0</v>
      </c>
      <c r="EE172">
        <v>749.89171428571433</v>
      </c>
      <c r="EF172">
        <v>5.0001600000000002</v>
      </c>
      <c r="EG172">
        <v>11023.17142857143</v>
      </c>
      <c r="EH172">
        <v>9515.7657142857151</v>
      </c>
      <c r="EI172">
        <v>50.588999999999999</v>
      </c>
      <c r="EJ172">
        <v>53.088999999999999</v>
      </c>
      <c r="EK172">
        <v>51.749571428571429</v>
      </c>
      <c r="EL172">
        <v>51.875</v>
      </c>
      <c r="EM172">
        <v>52.240857142857138</v>
      </c>
      <c r="EN172">
        <v>1144.8728571428569</v>
      </c>
      <c r="EO172">
        <v>50.201428571428572</v>
      </c>
      <c r="EP172">
        <v>0</v>
      </c>
      <c r="EQ172">
        <v>768201.60000014305</v>
      </c>
      <c r="ER172">
        <v>0</v>
      </c>
      <c r="ES172">
        <v>749.32212000000004</v>
      </c>
      <c r="ET172">
        <v>6.938692289216954</v>
      </c>
      <c r="EU172">
        <v>77.969230532751737</v>
      </c>
      <c r="EV172">
        <v>11015.26</v>
      </c>
      <c r="EW172">
        <v>15</v>
      </c>
      <c r="EX172">
        <v>1658316094</v>
      </c>
      <c r="EY172" t="s">
        <v>416</v>
      </c>
      <c r="EZ172">
        <v>1658316090.5</v>
      </c>
      <c r="FA172">
        <v>1658316094</v>
      </c>
      <c r="FB172">
        <v>11</v>
      </c>
      <c r="FC172">
        <v>-0.13300000000000001</v>
      </c>
      <c r="FD172">
        <v>0.107</v>
      </c>
      <c r="FE172">
        <v>-1.72</v>
      </c>
      <c r="FF172">
        <v>0.44</v>
      </c>
      <c r="FG172">
        <v>415</v>
      </c>
      <c r="FH172">
        <v>29</v>
      </c>
      <c r="FI172">
        <v>0.15</v>
      </c>
      <c r="FJ172">
        <v>0.28000000000000003</v>
      </c>
      <c r="FK172">
        <v>-24.68641707317073</v>
      </c>
      <c r="FL172">
        <v>-1.474557491289167</v>
      </c>
      <c r="FM172">
        <v>0.15120894911966251</v>
      </c>
      <c r="FN172">
        <v>0</v>
      </c>
      <c r="FO172">
        <v>748.91597058823538</v>
      </c>
      <c r="FP172">
        <v>7.1369747858918133</v>
      </c>
      <c r="FQ172">
        <v>0.74140076029786084</v>
      </c>
      <c r="FR172">
        <v>0</v>
      </c>
      <c r="FS172">
        <v>1.559927073170732</v>
      </c>
      <c r="FT172">
        <v>-7.822641114982537E-2</v>
      </c>
      <c r="FU172">
        <v>7.9387098060635843E-3</v>
      </c>
      <c r="FV172">
        <v>1</v>
      </c>
      <c r="FW172">
        <v>1</v>
      </c>
      <c r="FX172">
        <v>3</v>
      </c>
      <c r="FY172" t="s">
        <v>417</v>
      </c>
      <c r="FZ172">
        <v>3.3671700000000002</v>
      </c>
      <c r="GA172">
        <v>2.89357</v>
      </c>
      <c r="GB172">
        <v>0.182092</v>
      </c>
      <c r="GC172">
        <v>0.187166</v>
      </c>
      <c r="GD172">
        <v>0.14477799999999999</v>
      </c>
      <c r="GE172">
        <v>0.14364099999999999</v>
      </c>
      <c r="GF172">
        <v>28102.6</v>
      </c>
      <c r="GG172">
        <v>24298.7</v>
      </c>
      <c r="GH172">
        <v>30729.8</v>
      </c>
      <c r="GI172">
        <v>27883.599999999999</v>
      </c>
      <c r="GJ172">
        <v>34640.300000000003</v>
      </c>
      <c r="GK172">
        <v>33695.9</v>
      </c>
      <c r="GL172">
        <v>40066.300000000003</v>
      </c>
      <c r="GM172">
        <v>38870.400000000001</v>
      </c>
      <c r="GN172">
        <v>2.30755</v>
      </c>
      <c r="GO172">
        <v>1.58335</v>
      </c>
      <c r="GP172">
        <v>0</v>
      </c>
      <c r="GQ172">
        <v>6.2547599999999995E-2</v>
      </c>
      <c r="GR172">
        <v>999.9</v>
      </c>
      <c r="GS172">
        <v>33.633800000000001</v>
      </c>
      <c r="GT172">
        <v>65.5</v>
      </c>
      <c r="GU172">
        <v>36.700000000000003</v>
      </c>
      <c r="GV172">
        <v>40.164700000000003</v>
      </c>
      <c r="GW172">
        <v>50.490200000000002</v>
      </c>
      <c r="GX172">
        <v>40.725200000000001</v>
      </c>
      <c r="GY172">
        <v>1</v>
      </c>
      <c r="GZ172">
        <v>0.81877800000000001</v>
      </c>
      <c r="HA172">
        <v>2.19889</v>
      </c>
      <c r="HB172">
        <v>20.192</v>
      </c>
      <c r="HC172">
        <v>5.2135499999999997</v>
      </c>
      <c r="HD172">
        <v>11.974</v>
      </c>
      <c r="HE172">
        <v>4.9900500000000001</v>
      </c>
      <c r="HF172">
        <v>3.2924799999999999</v>
      </c>
      <c r="HG172">
        <v>8326.1</v>
      </c>
      <c r="HH172">
        <v>9999</v>
      </c>
      <c r="HI172">
        <v>9999</v>
      </c>
      <c r="HJ172">
        <v>970.4</v>
      </c>
      <c r="HK172">
        <v>4.9712100000000001</v>
      </c>
      <c r="HL172">
        <v>1.8740699999999999</v>
      </c>
      <c r="HM172">
        <v>1.87032</v>
      </c>
      <c r="HN172">
        <v>1.8699300000000001</v>
      </c>
      <c r="HO172">
        <v>1.87462</v>
      </c>
      <c r="HP172">
        <v>1.8712899999999999</v>
      </c>
      <c r="HQ172">
        <v>1.86676</v>
      </c>
      <c r="HR172">
        <v>1.8777699999999999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-2.69</v>
      </c>
      <c r="IG172">
        <v>0.59750000000000003</v>
      </c>
      <c r="IH172">
        <v>-1.4143203888967211</v>
      </c>
      <c r="II172">
        <v>1.7196870422270779E-5</v>
      </c>
      <c r="IJ172">
        <v>-2.1741833173098589E-6</v>
      </c>
      <c r="IK172">
        <v>9.0595066644434051E-10</v>
      </c>
      <c r="IL172">
        <v>0.59756978560464113</v>
      </c>
      <c r="IM172">
        <v>0</v>
      </c>
      <c r="IN172">
        <v>0</v>
      </c>
      <c r="IO172">
        <v>0</v>
      </c>
      <c r="IP172">
        <v>17</v>
      </c>
      <c r="IQ172">
        <v>2050</v>
      </c>
      <c r="IR172">
        <v>3</v>
      </c>
      <c r="IS172">
        <v>34</v>
      </c>
      <c r="IT172">
        <v>160</v>
      </c>
      <c r="IU172">
        <v>159.9</v>
      </c>
      <c r="IV172">
        <v>2.2326700000000002</v>
      </c>
      <c r="IW172">
        <v>2.5329600000000001</v>
      </c>
      <c r="IX172">
        <v>1.49902</v>
      </c>
      <c r="IY172">
        <v>2.3022499999999999</v>
      </c>
      <c r="IZ172">
        <v>1.69678</v>
      </c>
      <c r="JA172">
        <v>2.3754900000000001</v>
      </c>
      <c r="JB172">
        <v>41.378100000000003</v>
      </c>
      <c r="JC172">
        <v>13.956899999999999</v>
      </c>
      <c r="JD172">
        <v>18</v>
      </c>
      <c r="JE172">
        <v>719.26</v>
      </c>
      <c r="JF172">
        <v>304.10700000000003</v>
      </c>
      <c r="JG172">
        <v>29.9984</v>
      </c>
      <c r="JH172">
        <v>37.8508</v>
      </c>
      <c r="JI172">
        <v>29.999300000000002</v>
      </c>
      <c r="JJ172">
        <v>37.7941</v>
      </c>
      <c r="JK172">
        <v>37.789200000000001</v>
      </c>
      <c r="JL172">
        <v>44.775399999999998</v>
      </c>
      <c r="JM172">
        <v>21.6936</v>
      </c>
      <c r="JN172">
        <v>100</v>
      </c>
      <c r="JO172">
        <v>30</v>
      </c>
      <c r="JP172">
        <v>1050.3</v>
      </c>
      <c r="JQ172">
        <v>34.310499999999998</v>
      </c>
      <c r="JR172">
        <v>97.942700000000002</v>
      </c>
      <c r="JS172">
        <v>97.8887</v>
      </c>
    </row>
    <row r="173" spans="1:279" x14ac:dyDescent="0.2">
      <c r="A173">
        <v>158</v>
      </c>
      <c r="B173">
        <v>1658325694.5999999</v>
      </c>
      <c r="C173">
        <v>626.5</v>
      </c>
      <c r="D173" t="s">
        <v>735</v>
      </c>
      <c r="E173" t="s">
        <v>736</v>
      </c>
      <c r="F173">
        <v>4</v>
      </c>
      <c r="G173">
        <v>1658325692.2874999</v>
      </c>
      <c r="H173">
        <f t="shared" si="100"/>
        <v>1.743808318078448E-3</v>
      </c>
      <c r="I173">
        <f t="shared" si="101"/>
        <v>1.743808318078448</v>
      </c>
      <c r="J173">
        <f t="shared" si="102"/>
        <v>15.760333759196824</v>
      </c>
      <c r="K173">
        <f t="shared" si="103"/>
        <v>1017.1125</v>
      </c>
      <c r="L173">
        <f t="shared" si="104"/>
        <v>706.80690393780094</v>
      </c>
      <c r="M173">
        <f t="shared" si="105"/>
        <v>71.564870013166427</v>
      </c>
      <c r="N173">
        <f t="shared" si="106"/>
        <v>102.98360619532406</v>
      </c>
      <c r="O173">
        <f t="shared" si="107"/>
        <v>9.0396420967049293E-2</v>
      </c>
      <c r="P173">
        <f t="shared" si="108"/>
        <v>2.765039259678669</v>
      </c>
      <c r="Q173">
        <f t="shared" si="109"/>
        <v>8.8786145449300705E-2</v>
      </c>
      <c r="R173">
        <f t="shared" si="110"/>
        <v>5.5633628514640987E-2</v>
      </c>
      <c r="S173">
        <f t="shared" si="111"/>
        <v>194.42558211245404</v>
      </c>
      <c r="T173">
        <f t="shared" si="112"/>
        <v>35.486927587300578</v>
      </c>
      <c r="U173">
        <f t="shared" si="113"/>
        <v>34.639587499999998</v>
      </c>
      <c r="V173">
        <f t="shared" si="114"/>
        <v>5.5366116622738444</v>
      </c>
      <c r="W173">
        <f t="shared" si="115"/>
        <v>65.272641579740309</v>
      </c>
      <c r="X173">
        <f t="shared" si="116"/>
        <v>3.6380858293025717</v>
      </c>
      <c r="Y173">
        <f t="shared" si="117"/>
        <v>5.5736764151916613</v>
      </c>
      <c r="Z173">
        <f t="shared" si="118"/>
        <v>1.8985258329712726</v>
      </c>
      <c r="AA173">
        <f t="shared" si="119"/>
        <v>-76.901946827259565</v>
      </c>
      <c r="AB173">
        <f t="shared" si="120"/>
        <v>17.921796067364056</v>
      </c>
      <c r="AC173">
        <f t="shared" si="121"/>
        <v>1.509289921380202</v>
      </c>
      <c r="AD173">
        <f t="shared" si="122"/>
        <v>136.95472127393873</v>
      </c>
      <c r="AE173">
        <f t="shared" si="123"/>
        <v>25.234308797380141</v>
      </c>
      <c r="AF173">
        <f t="shared" si="124"/>
        <v>1.7417418906106967</v>
      </c>
      <c r="AG173">
        <f t="shared" si="125"/>
        <v>15.760333759196824</v>
      </c>
      <c r="AH173">
        <v>1079.8019059941589</v>
      </c>
      <c r="AI173">
        <v>1058.113878787879</v>
      </c>
      <c r="AJ173">
        <v>1.7063963222999661</v>
      </c>
      <c r="AK173">
        <v>63.920997978006959</v>
      </c>
      <c r="AL173">
        <f t="shared" si="126"/>
        <v>1.743808318078448</v>
      </c>
      <c r="AM173">
        <v>34.381289755810641</v>
      </c>
      <c r="AN173">
        <v>35.932446060606082</v>
      </c>
      <c r="AO173">
        <v>1.2310626478838719E-5</v>
      </c>
      <c r="AP173">
        <v>90.484430062809054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46995.251029026702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1009.5007497991991</v>
      </c>
      <c r="BI173">
        <f t="shared" si="133"/>
        <v>15.760333759196824</v>
      </c>
      <c r="BJ173" t="e">
        <f t="shared" si="134"/>
        <v>#DIV/0!</v>
      </c>
      <c r="BK173">
        <f t="shared" si="135"/>
        <v>1.5612007977539125E-2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1199.9937500000001</v>
      </c>
      <c r="CQ173">
        <f t="shared" si="147"/>
        <v>1009.5007497991991</v>
      </c>
      <c r="CR173">
        <f t="shared" si="148"/>
        <v>0.84125500636915729</v>
      </c>
      <c r="CS173">
        <f t="shared" si="149"/>
        <v>0.16202216229247363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1658325692.2874999</v>
      </c>
      <c r="CZ173">
        <v>1017.1125</v>
      </c>
      <c r="DA173">
        <v>1042.03125</v>
      </c>
      <c r="DB173">
        <v>35.931375000000003</v>
      </c>
      <c r="DC173">
        <v>34.381987499999987</v>
      </c>
      <c r="DD173">
        <v>1019.81</v>
      </c>
      <c r="DE173">
        <v>35.333837500000001</v>
      </c>
      <c r="DF173">
        <v>650.25387500000011</v>
      </c>
      <c r="DG173">
        <v>101.150875</v>
      </c>
      <c r="DH173">
        <v>0.10007432500000001</v>
      </c>
      <c r="DI173">
        <v>34.759812500000002</v>
      </c>
      <c r="DJ173">
        <v>999.9</v>
      </c>
      <c r="DK173">
        <v>34.639587499999998</v>
      </c>
      <c r="DL173">
        <v>0</v>
      </c>
      <c r="DM173">
        <v>0</v>
      </c>
      <c r="DN173">
        <v>8986.9524999999994</v>
      </c>
      <c r="DO173">
        <v>0</v>
      </c>
      <c r="DP173">
        <v>1486.51</v>
      </c>
      <c r="DQ173">
        <v>-24.919374999999999</v>
      </c>
      <c r="DR173">
        <v>1055.02125</v>
      </c>
      <c r="DS173">
        <v>1079.13625</v>
      </c>
      <c r="DT173">
        <v>1.54941375</v>
      </c>
      <c r="DU173">
        <v>1042.03125</v>
      </c>
      <c r="DV173">
        <v>34.381987499999987</v>
      </c>
      <c r="DW173">
        <v>3.63449125</v>
      </c>
      <c r="DX173">
        <v>3.4777662500000002</v>
      </c>
      <c r="DY173">
        <v>27.2614625</v>
      </c>
      <c r="DZ173">
        <v>26.511600000000001</v>
      </c>
      <c r="EA173">
        <v>1199.9937500000001</v>
      </c>
      <c r="EB173">
        <v>0.95799299999999998</v>
      </c>
      <c r="EC173">
        <v>4.20074E-2</v>
      </c>
      <c r="ED173">
        <v>0</v>
      </c>
      <c r="EE173">
        <v>750.26662499999998</v>
      </c>
      <c r="EF173">
        <v>5.0001600000000002</v>
      </c>
      <c r="EG173">
        <v>11026.0625</v>
      </c>
      <c r="EH173">
        <v>9515.098750000001</v>
      </c>
      <c r="EI173">
        <v>50.577749999999988</v>
      </c>
      <c r="EJ173">
        <v>53.085624999999993</v>
      </c>
      <c r="EK173">
        <v>51.749749999999999</v>
      </c>
      <c r="EL173">
        <v>51.866999999999997</v>
      </c>
      <c r="EM173">
        <v>52.226249999999993</v>
      </c>
      <c r="EN173">
        <v>1144.79375</v>
      </c>
      <c r="EO173">
        <v>50.2</v>
      </c>
      <c r="EP173">
        <v>0</v>
      </c>
      <c r="EQ173">
        <v>768205.79999995232</v>
      </c>
      <c r="ER173">
        <v>0</v>
      </c>
      <c r="ES173">
        <v>749.75003846153834</v>
      </c>
      <c r="ET173">
        <v>6.4720341841240492</v>
      </c>
      <c r="EU173">
        <v>78.389743543672779</v>
      </c>
      <c r="EV173">
        <v>11019.91153846154</v>
      </c>
      <c r="EW173">
        <v>15</v>
      </c>
      <c r="EX173">
        <v>1658316094</v>
      </c>
      <c r="EY173" t="s">
        <v>416</v>
      </c>
      <c r="EZ173">
        <v>1658316090.5</v>
      </c>
      <c r="FA173">
        <v>1658316094</v>
      </c>
      <c r="FB173">
        <v>11</v>
      </c>
      <c r="FC173">
        <v>-0.13300000000000001</v>
      </c>
      <c r="FD173">
        <v>0.107</v>
      </c>
      <c r="FE173">
        <v>-1.72</v>
      </c>
      <c r="FF173">
        <v>0.44</v>
      </c>
      <c r="FG173">
        <v>415</v>
      </c>
      <c r="FH173">
        <v>29</v>
      </c>
      <c r="FI173">
        <v>0.15</v>
      </c>
      <c r="FJ173">
        <v>0.28000000000000003</v>
      </c>
      <c r="FK173">
        <v>-24.775280487804881</v>
      </c>
      <c r="FL173">
        <v>-1.206905226480919</v>
      </c>
      <c r="FM173">
        <v>0.12657354406944071</v>
      </c>
      <c r="FN173">
        <v>0</v>
      </c>
      <c r="FO173">
        <v>749.34852941176473</v>
      </c>
      <c r="FP173">
        <v>6.2945454473603144</v>
      </c>
      <c r="FQ173">
        <v>0.66407163129280311</v>
      </c>
      <c r="FR173">
        <v>0</v>
      </c>
      <c r="FS173">
        <v>1.555491463414634</v>
      </c>
      <c r="FT173">
        <v>-5.4518885017419437E-2</v>
      </c>
      <c r="FU173">
        <v>5.6767349603127548E-3</v>
      </c>
      <c r="FV173">
        <v>1</v>
      </c>
      <c r="FW173">
        <v>1</v>
      </c>
      <c r="FX173">
        <v>3</v>
      </c>
      <c r="FY173" t="s">
        <v>417</v>
      </c>
      <c r="FZ173">
        <v>3.3674200000000001</v>
      </c>
      <c r="GA173">
        <v>2.89371</v>
      </c>
      <c r="GB173">
        <v>0.182867</v>
      </c>
      <c r="GC173">
        <v>0.187941</v>
      </c>
      <c r="GD173">
        <v>0.144788</v>
      </c>
      <c r="GE173">
        <v>0.14366100000000001</v>
      </c>
      <c r="GF173">
        <v>28076.6</v>
      </c>
      <c r="GG173">
        <v>24275.599999999999</v>
      </c>
      <c r="GH173">
        <v>30730.5</v>
      </c>
      <c r="GI173">
        <v>27883.7</v>
      </c>
      <c r="GJ173">
        <v>34640.5</v>
      </c>
      <c r="GK173">
        <v>33695.4</v>
      </c>
      <c r="GL173">
        <v>40067.1</v>
      </c>
      <c r="GM173">
        <v>38870.800000000003</v>
      </c>
      <c r="GN173">
        <v>2.3081800000000001</v>
      </c>
      <c r="GO173">
        <v>1.583</v>
      </c>
      <c r="GP173">
        <v>0</v>
      </c>
      <c r="GQ173">
        <v>6.2279399999999999E-2</v>
      </c>
      <c r="GR173">
        <v>999.9</v>
      </c>
      <c r="GS173">
        <v>33.631599999999999</v>
      </c>
      <c r="GT173">
        <v>65.5</v>
      </c>
      <c r="GU173">
        <v>36.700000000000003</v>
      </c>
      <c r="GV173">
        <v>40.1616</v>
      </c>
      <c r="GW173">
        <v>50.730200000000004</v>
      </c>
      <c r="GX173">
        <v>40.308500000000002</v>
      </c>
      <c r="GY173">
        <v>1</v>
      </c>
      <c r="GZ173">
        <v>0.81818900000000006</v>
      </c>
      <c r="HA173">
        <v>2.1911100000000001</v>
      </c>
      <c r="HB173">
        <v>20.192</v>
      </c>
      <c r="HC173">
        <v>5.2141500000000001</v>
      </c>
      <c r="HD173">
        <v>11.974</v>
      </c>
      <c r="HE173">
        <v>4.9900500000000001</v>
      </c>
      <c r="HF173">
        <v>3.2925499999999999</v>
      </c>
      <c r="HG173">
        <v>8326.1</v>
      </c>
      <c r="HH173">
        <v>9999</v>
      </c>
      <c r="HI173">
        <v>9999</v>
      </c>
      <c r="HJ173">
        <v>970.4</v>
      </c>
      <c r="HK173">
        <v>4.9712500000000004</v>
      </c>
      <c r="HL173">
        <v>1.8740699999999999</v>
      </c>
      <c r="HM173">
        <v>1.87035</v>
      </c>
      <c r="HN173">
        <v>1.8699300000000001</v>
      </c>
      <c r="HO173">
        <v>1.8745799999999999</v>
      </c>
      <c r="HP173">
        <v>1.8712800000000001</v>
      </c>
      <c r="HQ173">
        <v>1.86676</v>
      </c>
      <c r="HR173">
        <v>1.8777900000000001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-2.7</v>
      </c>
      <c r="IG173">
        <v>0.59750000000000003</v>
      </c>
      <c r="IH173">
        <v>-1.4143203888967211</v>
      </c>
      <c r="II173">
        <v>1.7196870422270779E-5</v>
      </c>
      <c r="IJ173">
        <v>-2.1741833173098589E-6</v>
      </c>
      <c r="IK173">
        <v>9.0595066644434051E-10</v>
      </c>
      <c r="IL173">
        <v>0.59756978560464113</v>
      </c>
      <c r="IM173">
        <v>0</v>
      </c>
      <c r="IN173">
        <v>0</v>
      </c>
      <c r="IO173">
        <v>0</v>
      </c>
      <c r="IP173">
        <v>17</v>
      </c>
      <c r="IQ173">
        <v>2050</v>
      </c>
      <c r="IR173">
        <v>3</v>
      </c>
      <c r="IS173">
        <v>34</v>
      </c>
      <c r="IT173">
        <v>160.1</v>
      </c>
      <c r="IU173">
        <v>160</v>
      </c>
      <c r="IV173">
        <v>2.2436500000000001</v>
      </c>
      <c r="IW173">
        <v>2.5317400000000001</v>
      </c>
      <c r="IX173">
        <v>1.49902</v>
      </c>
      <c r="IY173">
        <v>2.3022499999999999</v>
      </c>
      <c r="IZ173">
        <v>1.69678</v>
      </c>
      <c r="JA173">
        <v>2.4023400000000001</v>
      </c>
      <c r="JB173">
        <v>41.4041</v>
      </c>
      <c r="JC173">
        <v>13.9657</v>
      </c>
      <c r="JD173">
        <v>18</v>
      </c>
      <c r="JE173">
        <v>719.69899999999996</v>
      </c>
      <c r="JF173">
        <v>303.88400000000001</v>
      </c>
      <c r="JG173">
        <v>29.998100000000001</v>
      </c>
      <c r="JH173">
        <v>37.8444</v>
      </c>
      <c r="JI173">
        <v>29.999400000000001</v>
      </c>
      <c r="JJ173">
        <v>37.785899999999998</v>
      </c>
      <c r="JK173">
        <v>37.780299999999997</v>
      </c>
      <c r="JL173">
        <v>45.013599999999997</v>
      </c>
      <c r="JM173">
        <v>21.6936</v>
      </c>
      <c r="JN173">
        <v>100</v>
      </c>
      <c r="JO173">
        <v>30</v>
      </c>
      <c r="JP173">
        <v>1056.98</v>
      </c>
      <c r="JQ173">
        <v>34.310499999999998</v>
      </c>
      <c r="JR173">
        <v>97.944699999999997</v>
      </c>
      <c r="JS173">
        <v>97.889399999999995</v>
      </c>
    </row>
    <row r="174" spans="1:279" x14ac:dyDescent="0.2">
      <c r="A174">
        <v>159</v>
      </c>
      <c r="B174">
        <v>1658325698.5999999</v>
      </c>
      <c r="C174">
        <v>630.5</v>
      </c>
      <c r="D174" t="s">
        <v>737</v>
      </c>
      <c r="E174" t="s">
        <v>738</v>
      </c>
      <c r="F174">
        <v>4</v>
      </c>
      <c r="G174">
        <v>1658325696.5999999</v>
      </c>
      <c r="H174">
        <f t="shared" si="100"/>
        <v>1.7420669038740514E-3</v>
      </c>
      <c r="I174">
        <f t="shared" si="101"/>
        <v>1.7420669038740513</v>
      </c>
      <c r="J174">
        <f t="shared" si="102"/>
        <v>15.608279090230907</v>
      </c>
      <c r="K174">
        <f t="shared" si="103"/>
        <v>1024.301428571428</v>
      </c>
      <c r="L174">
        <f t="shared" si="104"/>
        <v>715.88388005725312</v>
      </c>
      <c r="M174">
        <f t="shared" si="105"/>
        <v>72.485103898212202</v>
      </c>
      <c r="N174">
        <f t="shared" si="106"/>
        <v>103.71318246074941</v>
      </c>
      <c r="O174">
        <f t="shared" si="107"/>
        <v>9.0211963932115044E-2</v>
      </c>
      <c r="P174">
        <f t="shared" si="108"/>
        <v>2.7664155334812572</v>
      </c>
      <c r="Q174">
        <f t="shared" si="109"/>
        <v>8.8608973100233995E-2</v>
      </c>
      <c r="R174">
        <f t="shared" si="110"/>
        <v>5.5522258020375977E-2</v>
      </c>
      <c r="S174">
        <f t="shared" si="111"/>
        <v>194.42498361245282</v>
      </c>
      <c r="T174">
        <f t="shared" si="112"/>
        <v>35.486038949192555</v>
      </c>
      <c r="U174">
        <f t="shared" si="113"/>
        <v>34.647085714285723</v>
      </c>
      <c r="V174">
        <f t="shared" si="114"/>
        <v>5.5389170422274328</v>
      </c>
      <c r="W174">
        <f t="shared" si="115"/>
        <v>65.283593903770083</v>
      </c>
      <c r="X174">
        <f t="shared" si="116"/>
        <v>3.6384890247147235</v>
      </c>
      <c r="Y174">
        <f t="shared" si="117"/>
        <v>5.5733589515276405</v>
      </c>
      <c r="Z174">
        <f t="shared" si="118"/>
        <v>1.9004280175127093</v>
      </c>
      <c r="AA174">
        <f t="shared" si="119"/>
        <v>-76.825150460845663</v>
      </c>
      <c r="AB174">
        <f t="shared" si="120"/>
        <v>16.659272456722075</v>
      </c>
      <c r="AC174">
        <f t="shared" si="121"/>
        <v>1.4023123469028607</v>
      </c>
      <c r="AD174">
        <f t="shared" si="122"/>
        <v>135.66141795523211</v>
      </c>
      <c r="AE174">
        <f t="shared" si="123"/>
        <v>25.327265444577435</v>
      </c>
      <c r="AF174">
        <f t="shared" si="124"/>
        <v>1.7374167683763393</v>
      </c>
      <c r="AG174">
        <f t="shared" si="125"/>
        <v>15.608279090230907</v>
      </c>
      <c r="AH174">
        <v>1086.846658215869</v>
      </c>
      <c r="AI174">
        <v>1065.118727272727</v>
      </c>
      <c r="AJ174">
        <v>1.7541388832811979</v>
      </c>
      <c r="AK174">
        <v>63.920997978006959</v>
      </c>
      <c r="AL174">
        <f t="shared" si="126"/>
        <v>1.7420669038740513</v>
      </c>
      <c r="AM174">
        <v>34.387609967419053</v>
      </c>
      <c r="AN174">
        <v>35.937162424242437</v>
      </c>
      <c r="AO174">
        <v>1.458219629653318E-5</v>
      </c>
      <c r="AP174">
        <v>90.484430062809054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47033.05240116168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1009.4975997991983</v>
      </c>
      <c r="BI174">
        <f t="shared" si="133"/>
        <v>15.608279090230907</v>
      </c>
      <c r="BJ174" t="e">
        <f t="shared" si="134"/>
        <v>#DIV/0!</v>
      </c>
      <c r="BK174">
        <f t="shared" si="135"/>
        <v>1.5461432591157809E-2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1199.99</v>
      </c>
      <c r="CQ174">
        <f t="shared" si="147"/>
        <v>1009.4975997991983</v>
      </c>
      <c r="CR174">
        <f t="shared" si="148"/>
        <v>0.84125501029108429</v>
      </c>
      <c r="CS174">
        <f t="shared" si="149"/>
        <v>0.16202216986179285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1658325696.5999999</v>
      </c>
      <c r="CZ174">
        <v>1024.301428571428</v>
      </c>
      <c r="DA174">
        <v>1049.312857142857</v>
      </c>
      <c r="DB174">
        <v>35.93477142857143</v>
      </c>
      <c r="DC174">
        <v>34.389271428571433</v>
      </c>
      <c r="DD174">
        <v>1027.008571428571</v>
      </c>
      <c r="DE174">
        <v>35.337228571428582</v>
      </c>
      <c r="DF174">
        <v>650.26842857142856</v>
      </c>
      <c r="DG174">
        <v>101.15257142857141</v>
      </c>
      <c r="DH174">
        <v>0.1000282142857143</v>
      </c>
      <c r="DI174">
        <v>34.758785714285708</v>
      </c>
      <c r="DJ174">
        <v>999.89999999999986</v>
      </c>
      <c r="DK174">
        <v>34.647085714285723</v>
      </c>
      <c r="DL174">
        <v>0</v>
      </c>
      <c r="DM174">
        <v>0</v>
      </c>
      <c r="DN174">
        <v>8994.1071428571431</v>
      </c>
      <c r="DO174">
        <v>0</v>
      </c>
      <c r="DP174">
        <v>1486.488571428572</v>
      </c>
      <c r="DQ174">
        <v>-25.01</v>
      </c>
      <c r="DR174">
        <v>1062.484285714286</v>
      </c>
      <c r="DS174">
        <v>1086.681428571429</v>
      </c>
      <c r="DT174">
        <v>1.5455142857142861</v>
      </c>
      <c r="DU174">
        <v>1049.312857142857</v>
      </c>
      <c r="DV174">
        <v>34.389271428571433</v>
      </c>
      <c r="DW174">
        <v>3.6348985714285722</v>
      </c>
      <c r="DX174">
        <v>3.478567142857143</v>
      </c>
      <c r="DY174">
        <v>27.263371428571421</v>
      </c>
      <c r="DZ174">
        <v>26.51548571428571</v>
      </c>
      <c r="EA174">
        <v>1199.99</v>
      </c>
      <c r="EB174">
        <v>0.95799299999999998</v>
      </c>
      <c r="EC174">
        <v>4.2007399999999993E-2</v>
      </c>
      <c r="ED174">
        <v>0</v>
      </c>
      <c r="EE174">
        <v>750.75142857142851</v>
      </c>
      <c r="EF174">
        <v>5.0001600000000002</v>
      </c>
      <c r="EG174">
        <v>11030.81428571429</v>
      </c>
      <c r="EH174">
        <v>9515.0800000000017</v>
      </c>
      <c r="EI174">
        <v>50.562285714285721</v>
      </c>
      <c r="EJ174">
        <v>53.071000000000012</v>
      </c>
      <c r="EK174">
        <v>51.714142857142861</v>
      </c>
      <c r="EL174">
        <v>51.87471428571429</v>
      </c>
      <c r="EM174">
        <v>52.196285714285708</v>
      </c>
      <c r="EN174">
        <v>1144.79</v>
      </c>
      <c r="EO174">
        <v>50.2</v>
      </c>
      <c r="EP174">
        <v>0</v>
      </c>
      <c r="EQ174">
        <v>768210</v>
      </c>
      <c r="ER174">
        <v>0</v>
      </c>
      <c r="ES174">
        <v>750.22487999999998</v>
      </c>
      <c r="ET174">
        <v>7.1861538511301752</v>
      </c>
      <c r="EU174">
        <v>67.992307745456472</v>
      </c>
      <c r="EV174">
        <v>11025.4</v>
      </c>
      <c r="EW174">
        <v>15</v>
      </c>
      <c r="EX174">
        <v>1658316094</v>
      </c>
      <c r="EY174" t="s">
        <v>416</v>
      </c>
      <c r="EZ174">
        <v>1658316090.5</v>
      </c>
      <c r="FA174">
        <v>1658316094</v>
      </c>
      <c r="FB174">
        <v>11</v>
      </c>
      <c r="FC174">
        <v>-0.13300000000000001</v>
      </c>
      <c r="FD174">
        <v>0.107</v>
      </c>
      <c r="FE174">
        <v>-1.72</v>
      </c>
      <c r="FF174">
        <v>0.44</v>
      </c>
      <c r="FG174">
        <v>415</v>
      </c>
      <c r="FH174">
        <v>29</v>
      </c>
      <c r="FI174">
        <v>0.15</v>
      </c>
      <c r="FJ174">
        <v>0.28000000000000003</v>
      </c>
      <c r="FK174">
        <v>-24.85515365853659</v>
      </c>
      <c r="FL174">
        <v>-1.0328466898954569</v>
      </c>
      <c r="FM174">
        <v>0.10948023788161559</v>
      </c>
      <c r="FN174">
        <v>0</v>
      </c>
      <c r="FO174">
        <v>749.78585294117636</v>
      </c>
      <c r="FP174">
        <v>6.3959511043972954</v>
      </c>
      <c r="FQ174">
        <v>0.6733758732008357</v>
      </c>
      <c r="FR174">
        <v>0</v>
      </c>
      <c r="FS174">
        <v>1.5517490243902441</v>
      </c>
      <c r="FT174">
        <v>-4.0372682926826317E-2</v>
      </c>
      <c r="FU174">
        <v>4.0789248971362943E-3</v>
      </c>
      <c r="FV174">
        <v>1</v>
      </c>
      <c r="FW174">
        <v>1</v>
      </c>
      <c r="FX174">
        <v>3</v>
      </c>
      <c r="FY174" t="s">
        <v>417</v>
      </c>
      <c r="FZ174">
        <v>3.3674300000000001</v>
      </c>
      <c r="GA174">
        <v>2.8937900000000001</v>
      </c>
      <c r="GB174">
        <v>0.18365000000000001</v>
      </c>
      <c r="GC174">
        <v>0.188721</v>
      </c>
      <c r="GD174">
        <v>0.14480799999999999</v>
      </c>
      <c r="GE174">
        <v>0.14368500000000001</v>
      </c>
      <c r="GF174">
        <v>28050.1</v>
      </c>
      <c r="GG174">
        <v>24252.7</v>
      </c>
      <c r="GH174">
        <v>30731.1</v>
      </c>
      <c r="GI174">
        <v>27884.3</v>
      </c>
      <c r="GJ174">
        <v>34640.699999999997</v>
      </c>
      <c r="GK174">
        <v>33695.300000000003</v>
      </c>
      <c r="GL174">
        <v>40068.1</v>
      </c>
      <c r="GM174">
        <v>38871.699999999997</v>
      </c>
      <c r="GN174">
        <v>2.3079000000000001</v>
      </c>
      <c r="GO174">
        <v>1.58328</v>
      </c>
      <c r="GP174">
        <v>0</v>
      </c>
      <c r="GQ174">
        <v>6.3091499999999995E-2</v>
      </c>
      <c r="GR174">
        <v>999.9</v>
      </c>
      <c r="GS174">
        <v>33.6297</v>
      </c>
      <c r="GT174">
        <v>65.5</v>
      </c>
      <c r="GU174">
        <v>36.799999999999997</v>
      </c>
      <c r="GV174">
        <v>40.384500000000003</v>
      </c>
      <c r="GW174">
        <v>50.790199999999999</v>
      </c>
      <c r="GX174">
        <v>39.863799999999998</v>
      </c>
      <c r="GY174">
        <v>1</v>
      </c>
      <c r="GZ174">
        <v>0.81745699999999999</v>
      </c>
      <c r="HA174">
        <v>2.1825800000000002</v>
      </c>
      <c r="HB174">
        <v>20.192</v>
      </c>
      <c r="HC174">
        <v>5.2117500000000003</v>
      </c>
      <c r="HD174">
        <v>11.974</v>
      </c>
      <c r="HE174">
        <v>4.9897999999999998</v>
      </c>
      <c r="HF174">
        <v>3.2924500000000001</v>
      </c>
      <c r="HG174">
        <v>8326.1</v>
      </c>
      <c r="HH174">
        <v>9999</v>
      </c>
      <c r="HI174">
        <v>9999</v>
      </c>
      <c r="HJ174">
        <v>970.4</v>
      </c>
      <c r="HK174">
        <v>4.9712300000000003</v>
      </c>
      <c r="HL174">
        <v>1.8740699999999999</v>
      </c>
      <c r="HM174">
        <v>1.87035</v>
      </c>
      <c r="HN174">
        <v>1.8699399999999999</v>
      </c>
      <c r="HO174">
        <v>1.87459</v>
      </c>
      <c r="HP174">
        <v>1.8712899999999999</v>
      </c>
      <c r="HQ174">
        <v>1.86676</v>
      </c>
      <c r="HR174">
        <v>1.87781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-2.72</v>
      </c>
      <c r="IG174">
        <v>0.59760000000000002</v>
      </c>
      <c r="IH174">
        <v>-1.4143203888967211</v>
      </c>
      <c r="II174">
        <v>1.7196870422270779E-5</v>
      </c>
      <c r="IJ174">
        <v>-2.1741833173098589E-6</v>
      </c>
      <c r="IK174">
        <v>9.0595066644434051E-10</v>
      </c>
      <c r="IL174">
        <v>0.59756978560464113</v>
      </c>
      <c r="IM174">
        <v>0</v>
      </c>
      <c r="IN174">
        <v>0</v>
      </c>
      <c r="IO174">
        <v>0</v>
      </c>
      <c r="IP174">
        <v>17</v>
      </c>
      <c r="IQ174">
        <v>2050</v>
      </c>
      <c r="IR174">
        <v>3</v>
      </c>
      <c r="IS174">
        <v>34</v>
      </c>
      <c r="IT174">
        <v>160.1</v>
      </c>
      <c r="IU174">
        <v>160.1</v>
      </c>
      <c r="IV174">
        <v>2.2558600000000002</v>
      </c>
      <c r="IW174">
        <v>2.5341800000000001</v>
      </c>
      <c r="IX174">
        <v>1.49902</v>
      </c>
      <c r="IY174">
        <v>2.3022499999999999</v>
      </c>
      <c r="IZ174">
        <v>1.69678</v>
      </c>
      <c r="JA174">
        <v>2.33643</v>
      </c>
      <c r="JB174">
        <v>41.4041</v>
      </c>
      <c r="JC174">
        <v>13.956899999999999</v>
      </c>
      <c r="JD174">
        <v>18</v>
      </c>
      <c r="JE174">
        <v>719.37699999999995</v>
      </c>
      <c r="JF174">
        <v>303.98700000000002</v>
      </c>
      <c r="JG174">
        <v>29.997900000000001</v>
      </c>
      <c r="JH174">
        <v>37.838099999999997</v>
      </c>
      <c r="JI174">
        <v>29.999300000000002</v>
      </c>
      <c r="JJ174">
        <v>37.777799999999999</v>
      </c>
      <c r="JK174">
        <v>37.771700000000003</v>
      </c>
      <c r="JL174">
        <v>45.252200000000002</v>
      </c>
      <c r="JM174">
        <v>21.6936</v>
      </c>
      <c r="JN174">
        <v>100</v>
      </c>
      <c r="JO174">
        <v>30</v>
      </c>
      <c r="JP174">
        <v>1063.6500000000001</v>
      </c>
      <c r="JQ174">
        <v>34.310499999999998</v>
      </c>
      <c r="JR174">
        <v>97.947100000000006</v>
      </c>
      <c r="JS174">
        <v>97.891599999999997</v>
      </c>
    </row>
    <row r="175" spans="1:279" x14ac:dyDescent="0.2">
      <c r="A175">
        <v>160</v>
      </c>
      <c r="B175">
        <v>1658325702.5999999</v>
      </c>
      <c r="C175">
        <v>634.5</v>
      </c>
      <c r="D175" t="s">
        <v>739</v>
      </c>
      <c r="E175" t="s">
        <v>740</v>
      </c>
      <c r="F175">
        <v>4</v>
      </c>
      <c r="G175">
        <v>1658325700.2874999</v>
      </c>
      <c r="H175">
        <f t="shared" si="100"/>
        <v>1.7394188294739227E-3</v>
      </c>
      <c r="I175">
        <f t="shared" si="101"/>
        <v>1.7394188294739226</v>
      </c>
      <c r="J175">
        <f t="shared" si="102"/>
        <v>15.774767308044074</v>
      </c>
      <c r="K175">
        <f t="shared" si="103"/>
        <v>1030.4775</v>
      </c>
      <c r="L175">
        <f t="shared" si="104"/>
        <v>718.52260585488693</v>
      </c>
      <c r="M175">
        <f t="shared" si="105"/>
        <v>72.751924689272158</v>
      </c>
      <c r="N175">
        <f t="shared" si="106"/>
        <v>104.33801367292021</v>
      </c>
      <c r="O175">
        <f t="shared" si="107"/>
        <v>9.0080018141085905E-2</v>
      </c>
      <c r="P175">
        <f t="shared" si="108"/>
        <v>2.7705925135520921</v>
      </c>
      <c r="Q175">
        <f t="shared" si="109"/>
        <v>8.8484031903719618E-2</v>
      </c>
      <c r="R175">
        <f t="shared" si="110"/>
        <v>5.5443557678041863E-2</v>
      </c>
      <c r="S175">
        <f t="shared" si="111"/>
        <v>194.42478411245241</v>
      </c>
      <c r="T175">
        <f t="shared" si="112"/>
        <v>35.490009472864067</v>
      </c>
      <c r="U175">
        <f t="shared" si="113"/>
        <v>34.648474999999998</v>
      </c>
      <c r="V175">
        <f t="shared" si="114"/>
        <v>5.5393442797370565</v>
      </c>
      <c r="W175">
        <f t="shared" si="115"/>
        <v>65.279939956175795</v>
      </c>
      <c r="X175">
        <f t="shared" si="116"/>
        <v>3.6391461213848988</v>
      </c>
      <c r="Y175">
        <f t="shared" si="117"/>
        <v>5.5746774948444457</v>
      </c>
      <c r="Z175">
        <f t="shared" si="118"/>
        <v>1.9001981583521577</v>
      </c>
      <c r="AA175">
        <f t="shared" si="119"/>
        <v>-76.708370379799987</v>
      </c>
      <c r="AB175">
        <f t="shared" si="120"/>
        <v>17.113859634895647</v>
      </c>
      <c r="AC175">
        <f t="shared" si="121"/>
        <v>1.4384455287376505</v>
      </c>
      <c r="AD175">
        <f t="shared" si="122"/>
        <v>136.26871889628572</v>
      </c>
      <c r="AE175">
        <f t="shared" si="123"/>
        <v>25.265892940976563</v>
      </c>
      <c r="AF175">
        <f t="shared" si="124"/>
        <v>1.7368656608451589</v>
      </c>
      <c r="AG175">
        <f t="shared" si="125"/>
        <v>15.774767308044074</v>
      </c>
      <c r="AH175">
        <v>1093.701678136538</v>
      </c>
      <c r="AI175">
        <v>1071.9930303030289</v>
      </c>
      <c r="AJ175">
        <v>1.708032096382915</v>
      </c>
      <c r="AK175">
        <v>63.920997978006959</v>
      </c>
      <c r="AL175">
        <f t="shared" si="126"/>
        <v>1.7394188294739226</v>
      </c>
      <c r="AM175">
        <v>34.397650037789781</v>
      </c>
      <c r="AN175">
        <v>35.944773939393947</v>
      </c>
      <c r="AO175">
        <v>3.4909634589599748E-5</v>
      </c>
      <c r="AP175">
        <v>90.484430062809054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47146.671851081192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1009.4965497991982</v>
      </c>
      <c r="BI175">
        <f t="shared" si="133"/>
        <v>15.774767308044074</v>
      </c>
      <c r="BJ175" t="e">
        <f t="shared" si="134"/>
        <v>#DIV/0!</v>
      </c>
      <c r="BK175">
        <f t="shared" si="135"/>
        <v>1.5626370700505987E-2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1199.98875</v>
      </c>
      <c r="CQ175">
        <f t="shared" si="147"/>
        <v>1009.4965497991982</v>
      </c>
      <c r="CR175">
        <f t="shared" si="148"/>
        <v>0.84125501159839888</v>
      </c>
      <c r="CS175">
        <f t="shared" si="149"/>
        <v>0.16202217238490979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1658325700.2874999</v>
      </c>
      <c r="CZ175">
        <v>1030.4775</v>
      </c>
      <c r="DA175">
        <v>1055.4425000000001</v>
      </c>
      <c r="DB175">
        <v>35.941437499999999</v>
      </c>
      <c r="DC175">
        <v>34.396387500000003</v>
      </c>
      <c r="DD175">
        <v>1033.1949999999999</v>
      </c>
      <c r="DE175">
        <v>35.343887500000001</v>
      </c>
      <c r="DF175">
        <v>650.24700000000007</v>
      </c>
      <c r="DG175">
        <v>101.15225</v>
      </c>
      <c r="DH175">
        <v>9.9852712499999996E-2</v>
      </c>
      <c r="DI175">
        <v>34.76305</v>
      </c>
      <c r="DJ175">
        <v>999.9</v>
      </c>
      <c r="DK175">
        <v>34.648474999999998</v>
      </c>
      <c r="DL175">
        <v>0</v>
      </c>
      <c r="DM175">
        <v>0</v>
      </c>
      <c r="DN175">
        <v>9016.3287500000006</v>
      </c>
      <c r="DO175">
        <v>0</v>
      </c>
      <c r="DP175">
        <v>1486.0725</v>
      </c>
      <c r="DQ175">
        <v>-24.963425000000001</v>
      </c>
      <c r="DR175">
        <v>1068.89625</v>
      </c>
      <c r="DS175">
        <v>1093.0374999999999</v>
      </c>
      <c r="DT175">
        <v>1.5450425000000001</v>
      </c>
      <c r="DU175">
        <v>1055.4425000000001</v>
      </c>
      <c r="DV175">
        <v>34.396387500000003</v>
      </c>
      <c r="DW175">
        <v>3.63555875</v>
      </c>
      <c r="DX175">
        <v>3.4792762499999998</v>
      </c>
      <c r="DY175">
        <v>27.266462499999999</v>
      </c>
      <c r="DZ175">
        <v>26.51895</v>
      </c>
      <c r="EA175">
        <v>1199.98875</v>
      </c>
      <c r="EB175">
        <v>0.95799299999999998</v>
      </c>
      <c r="EC175">
        <v>4.20074E-2</v>
      </c>
      <c r="ED175">
        <v>0</v>
      </c>
      <c r="EE175">
        <v>751.27137500000003</v>
      </c>
      <c r="EF175">
        <v>5.0001600000000002</v>
      </c>
      <c r="EG175">
        <v>11035.225</v>
      </c>
      <c r="EH175">
        <v>9515.0674999999992</v>
      </c>
      <c r="EI175">
        <v>50.546499999999988</v>
      </c>
      <c r="EJ175">
        <v>53.069875000000003</v>
      </c>
      <c r="EK175">
        <v>51.741874999999993</v>
      </c>
      <c r="EL175">
        <v>51.843499999999999</v>
      </c>
      <c r="EM175">
        <v>52.195124999999997</v>
      </c>
      <c r="EN175">
        <v>1144.7887499999999</v>
      </c>
      <c r="EO175">
        <v>50.2</v>
      </c>
      <c r="EP175">
        <v>0</v>
      </c>
      <c r="EQ175">
        <v>768213.60000014305</v>
      </c>
      <c r="ER175">
        <v>0</v>
      </c>
      <c r="ES175">
        <v>750.63547999999992</v>
      </c>
      <c r="ET175">
        <v>6.8389230608818048</v>
      </c>
      <c r="EU175">
        <v>61.91538450320315</v>
      </c>
      <c r="EV175">
        <v>11029.716</v>
      </c>
      <c r="EW175">
        <v>15</v>
      </c>
      <c r="EX175">
        <v>1658316094</v>
      </c>
      <c r="EY175" t="s">
        <v>416</v>
      </c>
      <c r="EZ175">
        <v>1658316090.5</v>
      </c>
      <c r="FA175">
        <v>1658316094</v>
      </c>
      <c r="FB175">
        <v>11</v>
      </c>
      <c r="FC175">
        <v>-0.13300000000000001</v>
      </c>
      <c r="FD175">
        <v>0.107</v>
      </c>
      <c r="FE175">
        <v>-1.72</v>
      </c>
      <c r="FF175">
        <v>0.44</v>
      </c>
      <c r="FG175">
        <v>415</v>
      </c>
      <c r="FH175">
        <v>29</v>
      </c>
      <c r="FI175">
        <v>0.15</v>
      </c>
      <c r="FJ175">
        <v>0.28000000000000003</v>
      </c>
      <c r="FK175">
        <v>-24.906782926829269</v>
      </c>
      <c r="FL175">
        <v>-0.55958048780487846</v>
      </c>
      <c r="FM175">
        <v>6.8957770401534446E-2</v>
      </c>
      <c r="FN175">
        <v>0</v>
      </c>
      <c r="FO175">
        <v>750.27791176470578</v>
      </c>
      <c r="FP175">
        <v>6.7446753217002513</v>
      </c>
      <c r="FQ175">
        <v>0.70073656070497825</v>
      </c>
      <c r="FR175">
        <v>0</v>
      </c>
      <c r="FS175">
        <v>1.549097317073171</v>
      </c>
      <c r="FT175">
        <v>-3.5964250871082792E-2</v>
      </c>
      <c r="FU175">
        <v>3.6466202356931939E-3</v>
      </c>
      <c r="FV175">
        <v>1</v>
      </c>
      <c r="FW175">
        <v>1</v>
      </c>
      <c r="FX175">
        <v>3</v>
      </c>
      <c r="FY175" t="s">
        <v>417</v>
      </c>
      <c r="FZ175">
        <v>3.3673199999999999</v>
      </c>
      <c r="GA175">
        <v>2.8936500000000001</v>
      </c>
      <c r="GB175">
        <v>0.184417</v>
      </c>
      <c r="GC175">
        <v>0.18950500000000001</v>
      </c>
      <c r="GD175">
        <v>0.14482999999999999</v>
      </c>
      <c r="GE175">
        <v>0.14366300000000001</v>
      </c>
      <c r="GF175">
        <v>28023.7</v>
      </c>
      <c r="GG175">
        <v>24229</v>
      </c>
      <c r="GH175">
        <v>30731.200000000001</v>
      </c>
      <c r="GI175">
        <v>27884.1</v>
      </c>
      <c r="GJ175">
        <v>34640</v>
      </c>
      <c r="GK175">
        <v>33696.1</v>
      </c>
      <c r="GL175">
        <v>40068.5</v>
      </c>
      <c r="GM175">
        <v>38871.599999999999</v>
      </c>
      <c r="GN175">
        <v>2.30802</v>
      </c>
      <c r="GO175">
        <v>1.5831500000000001</v>
      </c>
      <c r="GP175">
        <v>0</v>
      </c>
      <c r="GQ175">
        <v>6.3031900000000002E-2</v>
      </c>
      <c r="GR175">
        <v>999.9</v>
      </c>
      <c r="GS175">
        <v>33.6297</v>
      </c>
      <c r="GT175">
        <v>65.5</v>
      </c>
      <c r="GU175">
        <v>36.799999999999997</v>
      </c>
      <c r="GV175">
        <v>40.383000000000003</v>
      </c>
      <c r="GW175">
        <v>50.4602</v>
      </c>
      <c r="GX175">
        <v>40.027999999999999</v>
      </c>
      <c r="GY175">
        <v>1</v>
      </c>
      <c r="GZ175">
        <v>0.81689999999999996</v>
      </c>
      <c r="HA175">
        <v>2.18031</v>
      </c>
      <c r="HB175">
        <v>20.1921</v>
      </c>
      <c r="HC175">
        <v>5.2110000000000003</v>
      </c>
      <c r="HD175">
        <v>11.974299999999999</v>
      </c>
      <c r="HE175">
        <v>4.9899500000000003</v>
      </c>
      <c r="HF175">
        <v>3.2924799999999999</v>
      </c>
      <c r="HG175">
        <v>8326.2999999999993</v>
      </c>
      <c r="HH175">
        <v>9999</v>
      </c>
      <c r="HI175">
        <v>9999</v>
      </c>
      <c r="HJ175">
        <v>970.4</v>
      </c>
      <c r="HK175">
        <v>4.9712399999999999</v>
      </c>
      <c r="HL175">
        <v>1.8740699999999999</v>
      </c>
      <c r="HM175">
        <v>1.87036</v>
      </c>
      <c r="HN175">
        <v>1.8699399999999999</v>
      </c>
      <c r="HO175">
        <v>1.8745799999999999</v>
      </c>
      <c r="HP175">
        <v>1.8713200000000001</v>
      </c>
      <c r="HQ175">
        <v>1.86676</v>
      </c>
      <c r="HR175">
        <v>1.87778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-2.73</v>
      </c>
      <c r="IG175">
        <v>0.59750000000000003</v>
      </c>
      <c r="IH175">
        <v>-1.4143203888967211</v>
      </c>
      <c r="II175">
        <v>1.7196870422270779E-5</v>
      </c>
      <c r="IJ175">
        <v>-2.1741833173098589E-6</v>
      </c>
      <c r="IK175">
        <v>9.0595066644434051E-10</v>
      </c>
      <c r="IL175">
        <v>0.59756978560464113</v>
      </c>
      <c r="IM175">
        <v>0</v>
      </c>
      <c r="IN175">
        <v>0</v>
      </c>
      <c r="IO175">
        <v>0</v>
      </c>
      <c r="IP175">
        <v>17</v>
      </c>
      <c r="IQ175">
        <v>2050</v>
      </c>
      <c r="IR175">
        <v>3</v>
      </c>
      <c r="IS175">
        <v>34</v>
      </c>
      <c r="IT175">
        <v>160.19999999999999</v>
      </c>
      <c r="IU175">
        <v>160.1</v>
      </c>
      <c r="IV175">
        <v>2.2668499999999998</v>
      </c>
      <c r="IW175">
        <v>2.5439500000000002</v>
      </c>
      <c r="IX175">
        <v>1.49902</v>
      </c>
      <c r="IY175">
        <v>2.3022499999999999</v>
      </c>
      <c r="IZ175">
        <v>1.69678</v>
      </c>
      <c r="JA175">
        <v>2.2583000000000002</v>
      </c>
      <c r="JB175">
        <v>41.4041</v>
      </c>
      <c r="JC175">
        <v>13.939399999999999</v>
      </c>
      <c r="JD175">
        <v>18</v>
      </c>
      <c r="JE175">
        <v>719.39400000000001</v>
      </c>
      <c r="JF175">
        <v>303.88200000000001</v>
      </c>
      <c r="JG175">
        <v>29.998799999999999</v>
      </c>
      <c r="JH175">
        <v>37.8309</v>
      </c>
      <c r="JI175">
        <v>29.999400000000001</v>
      </c>
      <c r="JJ175">
        <v>37.7697</v>
      </c>
      <c r="JK175">
        <v>37.763199999999998</v>
      </c>
      <c r="JL175">
        <v>45.480699999999999</v>
      </c>
      <c r="JM175">
        <v>21.965800000000002</v>
      </c>
      <c r="JN175">
        <v>100</v>
      </c>
      <c r="JO175">
        <v>30</v>
      </c>
      <c r="JP175">
        <v>1070.33</v>
      </c>
      <c r="JQ175">
        <v>34.310499999999998</v>
      </c>
      <c r="JR175">
        <v>97.947599999999994</v>
      </c>
      <c r="JS175">
        <v>97.891199999999998</v>
      </c>
    </row>
    <row r="176" spans="1:279" x14ac:dyDescent="0.2">
      <c r="A176">
        <v>161</v>
      </c>
      <c r="B176">
        <v>1658325706.5999999</v>
      </c>
      <c r="C176">
        <v>638.5</v>
      </c>
      <c r="D176" t="s">
        <v>741</v>
      </c>
      <c r="E176" t="s">
        <v>742</v>
      </c>
      <c r="F176">
        <v>4</v>
      </c>
      <c r="G176">
        <v>1658325704.5999999</v>
      </c>
      <c r="H176">
        <f t="shared" si="100"/>
        <v>1.7771557676420264E-3</v>
      </c>
      <c r="I176">
        <f t="shared" si="101"/>
        <v>1.7771557676420264</v>
      </c>
      <c r="J176">
        <f t="shared" si="102"/>
        <v>15.54384927240017</v>
      </c>
      <c r="K176">
        <f t="shared" si="103"/>
        <v>1037.6642857142861</v>
      </c>
      <c r="L176">
        <f t="shared" si="104"/>
        <v>735.42412879139067</v>
      </c>
      <c r="M176">
        <f t="shared" si="105"/>
        <v>74.463351316478139</v>
      </c>
      <c r="N176">
        <f t="shared" si="106"/>
        <v>105.06584871329798</v>
      </c>
      <c r="O176">
        <f t="shared" si="107"/>
        <v>9.205836798817793E-2</v>
      </c>
      <c r="P176">
        <f t="shared" si="108"/>
        <v>2.7684449941239642</v>
      </c>
      <c r="Q176">
        <f t="shared" si="109"/>
        <v>9.0390941031964614E-2</v>
      </c>
      <c r="R176">
        <f t="shared" si="110"/>
        <v>5.6641634248345445E-2</v>
      </c>
      <c r="S176">
        <f t="shared" si="111"/>
        <v>194.42543961245372</v>
      </c>
      <c r="T176">
        <f t="shared" si="112"/>
        <v>35.48089866762276</v>
      </c>
      <c r="U176">
        <f t="shared" si="113"/>
        <v>34.649257142857138</v>
      </c>
      <c r="V176">
        <f t="shared" si="114"/>
        <v>5.5395848193704333</v>
      </c>
      <c r="W176">
        <f t="shared" si="115"/>
        <v>65.277071335591742</v>
      </c>
      <c r="X176">
        <f t="shared" si="116"/>
        <v>3.639117417046057</v>
      </c>
      <c r="Y176">
        <f t="shared" si="117"/>
        <v>5.5748785026479286</v>
      </c>
      <c r="Z176">
        <f t="shared" si="118"/>
        <v>1.9004674023243764</v>
      </c>
      <c r="AA176">
        <f t="shared" si="119"/>
        <v>-78.372569353013361</v>
      </c>
      <c r="AB176">
        <f t="shared" si="120"/>
        <v>17.080871837963151</v>
      </c>
      <c r="AC176">
        <f t="shared" si="121"/>
        <v>1.4367965561238278</v>
      </c>
      <c r="AD176">
        <f t="shared" si="122"/>
        <v>134.57053865352734</v>
      </c>
      <c r="AE176">
        <f t="shared" si="123"/>
        <v>25.277461123839668</v>
      </c>
      <c r="AF176">
        <f t="shared" si="124"/>
        <v>1.8110237431170064</v>
      </c>
      <c r="AG176">
        <f t="shared" si="125"/>
        <v>15.54384927240017</v>
      </c>
      <c r="AH176">
        <v>1100.652433224277</v>
      </c>
      <c r="AI176">
        <v>1078.98503030303</v>
      </c>
      <c r="AJ176">
        <v>1.7544064860718811</v>
      </c>
      <c r="AK176">
        <v>63.920997978006959</v>
      </c>
      <c r="AL176">
        <f t="shared" si="126"/>
        <v>1.7771557676420264</v>
      </c>
      <c r="AM176">
        <v>34.352895981347487</v>
      </c>
      <c r="AN176">
        <v>35.933769090909102</v>
      </c>
      <c r="AO176">
        <v>9.7552449276232124E-6</v>
      </c>
      <c r="AP176">
        <v>90.484430062809054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47087.809861884321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1009.4999997991987</v>
      </c>
      <c r="BI176">
        <f t="shared" si="133"/>
        <v>15.54384927240017</v>
      </c>
      <c r="BJ176" t="e">
        <f t="shared" si="134"/>
        <v>#DIV/0!</v>
      </c>
      <c r="BK176">
        <f t="shared" si="135"/>
        <v>1.5397572338278378E-2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1199.992857142857</v>
      </c>
      <c r="CQ176">
        <f t="shared" si="147"/>
        <v>1009.4999997991987</v>
      </c>
      <c r="CR176">
        <f t="shared" si="148"/>
        <v>0.84125500730294722</v>
      </c>
      <c r="CS176">
        <f t="shared" si="149"/>
        <v>0.1620221640946882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1658325704.5999999</v>
      </c>
      <c r="CZ176">
        <v>1037.6642857142861</v>
      </c>
      <c r="DA176">
        <v>1062.722857142857</v>
      </c>
      <c r="DB176">
        <v>35.941099999999999</v>
      </c>
      <c r="DC176">
        <v>34.330057142857143</v>
      </c>
      <c r="DD176">
        <v>1040.3928571428571</v>
      </c>
      <c r="DE176">
        <v>35.343542857142857</v>
      </c>
      <c r="DF176">
        <v>650.23728571428569</v>
      </c>
      <c r="DG176">
        <v>101.1522857142857</v>
      </c>
      <c r="DH176">
        <v>9.9969142857142868E-2</v>
      </c>
      <c r="DI176">
        <v>34.763699999999993</v>
      </c>
      <c r="DJ176">
        <v>999.89999999999986</v>
      </c>
      <c r="DK176">
        <v>34.649257142857138</v>
      </c>
      <c r="DL176">
        <v>0</v>
      </c>
      <c r="DM176">
        <v>0</v>
      </c>
      <c r="DN176">
        <v>9004.9114285714277</v>
      </c>
      <c r="DO176">
        <v>0</v>
      </c>
      <c r="DP176">
        <v>1486.781428571428</v>
      </c>
      <c r="DQ176">
        <v>-25.058857142857139</v>
      </c>
      <c r="DR176">
        <v>1076.3485714285709</v>
      </c>
      <c r="DS176">
        <v>1100.505714285714</v>
      </c>
      <c r="DT176">
        <v>1.6110228571428571</v>
      </c>
      <c r="DU176">
        <v>1062.722857142857</v>
      </c>
      <c r="DV176">
        <v>34.330057142857143</v>
      </c>
      <c r="DW176">
        <v>3.6355242857142862</v>
      </c>
      <c r="DX176">
        <v>3.472568571428571</v>
      </c>
      <c r="DY176">
        <v>27.266314285714291</v>
      </c>
      <c r="DZ176">
        <v>26.486214285714279</v>
      </c>
      <c r="EA176">
        <v>1199.992857142857</v>
      </c>
      <c r="EB176">
        <v>0.95799299999999998</v>
      </c>
      <c r="EC176">
        <v>4.2007399999999993E-2</v>
      </c>
      <c r="ED176">
        <v>0</v>
      </c>
      <c r="EE176">
        <v>751.70614285714294</v>
      </c>
      <c r="EF176">
        <v>5.0001600000000002</v>
      </c>
      <c r="EG176">
        <v>11040.142857142861</v>
      </c>
      <c r="EH176">
        <v>9515.0971428571411</v>
      </c>
      <c r="EI176">
        <v>50.526571428571437</v>
      </c>
      <c r="EJ176">
        <v>53.061999999999998</v>
      </c>
      <c r="EK176">
        <v>51.70514285714286</v>
      </c>
      <c r="EL176">
        <v>51.838999999999999</v>
      </c>
      <c r="EM176">
        <v>52.196000000000012</v>
      </c>
      <c r="EN176">
        <v>1144.792857142857</v>
      </c>
      <c r="EO176">
        <v>50.2</v>
      </c>
      <c r="EP176">
        <v>0</v>
      </c>
      <c r="EQ176">
        <v>768217.79999995232</v>
      </c>
      <c r="ER176">
        <v>0</v>
      </c>
      <c r="ES176">
        <v>751.05580769230778</v>
      </c>
      <c r="ET176">
        <v>6.8641709432533604</v>
      </c>
      <c r="EU176">
        <v>70.974358948410213</v>
      </c>
      <c r="EV176">
        <v>11033.815384615389</v>
      </c>
      <c r="EW176">
        <v>15</v>
      </c>
      <c r="EX176">
        <v>1658316094</v>
      </c>
      <c r="EY176" t="s">
        <v>416</v>
      </c>
      <c r="EZ176">
        <v>1658316090.5</v>
      </c>
      <c r="FA176">
        <v>1658316094</v>
      </c>
      <c r="FB176">
        <v>11</v>
      </c>
      <c r="FC176">
        <v>-0.13300000000000001</v>
      </c>
      <c r="FD176">
        <v>0.107</v>
      </c>
      <c r="FE176">
        <v>-1.72</v>
      </c>
      <c r="FF176">
        <v>0.44</v>
      </c>
      <c r="FG176">
        <v>415</v>
      </c>
      <c r="FH176">
        <v>29</v>
      </c>
      <c r="FI176">
        <v>0.15</v>
      </c>
      <c r="FJ176">
        <v>0.28000000000000003</v>
      </c>
      <c r="FK176">
        <v>-24.954895121951221</v>
      </c>
      <c r="FL176">
        <v>-0.7062836236933776</v>
      </c>
      <c r="FM176">
        <v>8.5523176009437679E-2</v>
      </c>
      <c r="FN176">
        <v>0</v>
      </c>
      <c r="FO176">
        <v>750.66994117647062</v>
      </c>
      <c r="FP176">
        <v>6.8932925815657438</v>
      </c>
      <c r="FQ176">
        <v>0.7154415313462662</v>
      </c>
      <c r="FR176">
        <v>0</v>
      </c>
      <c r="FS176">
        <v>1.556768780487805</v>
      </c>
      <c r="FT176">
        <v>0.1177308710801404</v>
      </c>
      <c r="FU176">
        <v>2.2103875302553588E-2</v>
      </c>
      <c r="FV176">
        <v>0</v>
      </c>
      <c r="FW176">
        <v>0</v>
      </c>
      <c r="FX176">
        <v>3</v>
      </c>
      <c r="FY176" t="s">
        <v>425</v>
      </c>
      <c r="FZ176">
        <v>3.3672300000000002</v>
      </c>
      <c r="GA176">
        <v>2.8938199999999998</v>
      </c>
      <c r="GB176">
        <v>0.185193</v>
      </c>
      <c r="GC176">
        <v>0.19026100000000001</v>
      </c>
      <c r="GD176">
        <v>0.144787</v>
      </c>
      <c r="GE176">
        <v>0.14338100000000001</v>
      </c>
      <c r="GF176">
        <v>27997.7</v>
      </c>
      <c r="GG176">
        <v>24206.6</v>
      </c>
      <c r="GH176">
        <v>30732</v>
      </c>
      <c r="GI176">
        <v>27884.400000000001</v>
      </c>
      <c r="GJ176">
        <v>34642.5</v>
      </c>
      <c r="GK176">
        <v>33707.699999999997</v>
      </c>
      <c r="GL176">
        <v>40069.300000000003</v>
      </c>
      <c r="GM176">
        <v>38872.1</v>
      </c>
      <c r="GN176">
        <v>2.30802</v>
      </c>
      <c r="GO176">
        <v>1.5833999999999999</v>
      </c>
      <c r="GP176">
        <v>0</v>
      </c>
      <c r="GQ176">
        <v>6.3061699999999998E-2</v>
      </c>
      <c r="GR176">
        <v>999.9</v>
      </c>
      <c r="GS176">
        <v>33.6297</v>
      </c>
      <c r="GT176">
        <v>65.5</v>
      </c>
      <c r="GU176">
        <v>36.799999999999997</v>
      </c>
      <c r="GV176">
        <v>40.3782</v>
      </c>
      <c r="GW176">
        <v>50.340200000000003</v>
      </c>
      <c r="GX176">
        <v>40.713099999999997</v>
      </c>
      <c r="GY176">
        <v>1</v>
      </c>
      <c r="GZ176">
        <v>0.81629300000000005</v>
      </c>
      <c r="HA176">
        <v>2.1794699999999998</v>
      </c>
      <c r="HB176">
        <v>20.192</v>
      </c>
      <c r="HC176">
        <v>5.2120499999999996</v>
      </c>
      <c r="HD176">
        <v>11.9742</v>
      </c>
      <c r="HE176">
        <v>4.9898499999999997</v>
      </c>
      <c r="HF176">
        <v>3.2925499999999999</v>
      </c>
      <c r="HG176">
        <v>8326.2999999999993</v>
      </c>
      <c r="HH176">
        <v>9999</v>
      </c>
      <c r="HI176">
        <v>9999</v>
      </c>
      <c r="HJ176">
        <v>970.4</v>
      </c>
      <c r="HK176">
        <v>4.9712100000000001</v>
      </c>
      <c r="HL176">
        <v>1.8740600000000001</v>
      </c>
      <c r="HM176">
        <v>1.8703399999999999</v>
      </c>
      <c r="HN176">
        <v>1.8699300000000001</v>
      </c>
      <c r="HO176">
        <v>1.8745700000000001</v>
      </c>
      <c r="HP176">
        <v>1.8712899999999999</v>
      </c>
      <c r="HQ176">
        <v>1.86676</v>
      </c>
      <c r="HR176">
        <v>1.8777900000000001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-2.73</v>
      </c>
      <c r="IG176">
        <v>0.59760000000000002</v>
      </c>
      <c r="IH176">
        <v>-1.4143203888967211</v>
      </c>
      <c r="II176">
        <v>1.7196870422270779E-5</v>
      </c>
      <c r="IJ176">
        <v>-2.1741833173098589E-6</v>
      </c>
      <c r="IK176">
        <v>9.0595066644434051E-10</v>
      </c>
      <c r="IL176">
        <v>0.59756978560464113</v>
      </c>
      <c r="IM176">
        <v>0</v>
      </c>
      <c r="IN176">
        <v>0</v>
      </c>
      <c r="IO176">
        <v>0</v>
      </c>
      <c r="IP176">
        <v>17</v>
      </c>
      <c r="IQ176">
        <v>2050</v>
      </c>
      <c r="IR176">
        <v>3</v>
      </c>
      <c r="IS176">
        <v>34</v>
      </c>
      <c r="IT176">
        <v>160.30000000000001</v>
      </c>
      <c r="IU176">
        <v>160.19999999999999</v>
      </c>
      <c r="IV176">
        <v>2.2790499999999998</v>
      </c>
      <c r="IW176">
        <v>2.5305200000000001</v>
      </c>
      <c r="IX176">
        <v>1.49902</v>
      </c>
      <c r="IY176">
        <v>2.3022499999999999</v>
      </c>
      <c r="IZ176">
        <v>1.69678</v>
      </c>
      <c r="JA176">
        <v>2.3010299999999999</v>
      </c>
      <c r="JB176">
        <v>41.4041</v>
      </c>
      <c r="JC176">
        <v>13.956899999999999</v>
      </c>
      <c r="JD176">
        <v>18</v>
      </c>
      <c r="JE176">
        <v>719.298</v>
      </c>
      <c r="JF176">
        <v>303.97399999999999</v>
      </c>
      <c r="JG176">
        <v>29.999400000000001</v>
      </c>
      <c r="JH176">
        <v>37.823700000000002</v>
      </c>
      <c r="JI176">
        <v>29.999300000000002</v>
      </c>
      <c r="JJ176">
        <v>37.760899999999999</v>
      </c>
      <c r="JK176">
        <v>37.755200000000002</v>
      </c>
      <c r="JL176">
        <v>45.717700000000001</v>
      </c>
      <c r="JM176">
        <v>21.965800000000002</v>
      </c>
      <c r="JN176">
        <v>100</v>
      </c>
      <c r="JO176">
        <v>30</v>
      </c>
      <c r="JP176">
        <v>1077.01</v>
      </c>
      <c r="JQ176">
        <v>34.310499999999998</v>
      </c>
      <c r="JR176">
        <v>97.9499</v>
      </c>
      <c r="JS176">
        <v>97.892300000000006</v>
      </c>
    </row>
    <row r="177" spans="1:279" x14ac:dyDescent="0.2">
      <c r="A177">
        <v>162</v>
      </c>
      <c r="B177">
        <v>1658325710.5999999</v>
      </c>
      <c r="C177">
        <v>642.5</v>
      </c>
      <c r="D177" t="s">
        <v>743</v>
      </c>
      <c r="E177" t="s">
        <v>744</v>
      </c>
      <c r="F177">
        <v>4</v>
      </c>
      <c r="G177">
        <v>1658325708.2874999</v>
      </c>
      <c r="H177">
        <f t="shared" si="100"/>
        <v>1.7677202009204343E-3</v>
      </c>
      <c r="I177">
        <f t="shared" si="101"/>
        <v>1.7677202009204342</v>
      </c>
      <c r="J177">
        <f t="shared" si="102"/>
        <v>15.815889765751159</v>
      </c>
      <c r="K177">
        <f t="shared" si="103"/>
        <v>1043.7737500000001</v>
      </c>
      <c r="L177">
        <f t="shared" si="104"/>
        <v>734.67923457668155</v>
      </c>
      <c r="M177">
        <f t="shared" si="105"/>
        <v>74.387682901349592</v>
      </c>
      <c r="N177">
        <f t="shared" si="106"/>
        <v>105.68409597215657</v>
      </c>
      <c r="O177">
        <f t="shared" si="107"/>
        <v>9.1417955884869534E-2</v>
      </c>
      <c r="P177">
        <f t="shared" si="108"/>
        <v>2.7693665357884742</v>
      </c>
      <c r="Q177">
        <f t="shared" si="109"/>
        <v>8.9773960707332706E-2</v>
      </c>
      <c r="R177">
        <f t="shared" si="110"/>
        <v>5.6253969358044192E-2</v>
      </c>
      <c r="S177">
        <f t="shared" si="111"/>
        <v>194.42697861245685</v>
      </c>
      <c r="T177">
        <f t="shared" si="112"/>
        <v>35.484620530663094</v>
      </c>
      <c r="U177">
        <f t="shared" si="113"/>
        <v>34.649799999999999</v>
      </c>
      <c r="V177">
        <f t="shared" si="114"/>
        <v>5.5397517745909557</v>
      </c>
      <c r="W177">
        <f t="shared" si="115"/>
        <v>65.222751499564012</v>
      </c>
      <c r="X177">
        <f t="shared" si="116"/>
        <v>3.636363977199494</v>
      </c>
      <c r="Y177">
        <f t="shared" si="117"/>
        <v>5.5752998663722453</v>
      </c>
      <c r="Z177">
        <f t="shared" si="118"/>
        <v>1.9033877973914617</v>
      </c>
      <c r="AA177">
        <f t="shared" si="119"/>
        <v>-77.95646086059115</v>
      </c>
      <c r="AB177">
        <f t="shared" si="120"/>
        <v>17.208931996182077</v>
      </c>
      <c r="AC177">
        <f t="shared" si="121"/>
        <v>1.4471003737343084</v>
      </c>
      <c r="AD177">
        <f t="shared" si="122"/>
        <v>135.12655012178209</v>
      </c>
      <c r="AE177">
        <f t="shared" si="123"/>
        <v>25.242631162857549</v>
      </c>
      <c r="AF177">
        <f t="shared" si="124"/>
        <v>1.841261321255931</v>
      </c>
      <c r="AG177">
        <f t="shared" si="125"/>
        <v>15.815889765751159</v>
      </c>
      <c r="AH177">
        <v>1107.4532377774949</v>
      </c>
      <c r="AI177">
        <v>1085.7372121212129</v>
      </c>
      <c r="AJ177">
        <v>1.7004037444955531</v>
      </c>
      <c r="AK177">
        <v>63.920997978006959</v>
      </c>
      <c r="AL177">
        <f t="shared" si="126"/>
        <v>1.7677202009204342</v>
      </c>
      <c r="AM177">
        <v>34.275850667675002</v>
      </c>
      <c r="AN177">
        <v>35.897547272727252</v>
      </c>
      <c r="AO177">
        <v>-8.9397138716815344E-3</v>
      </c>
      <c r="AP177">
        <v>90.484430062809054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47112.811619643944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1009.5080997992005</v>
      </c>
      <c r="BI177">
        <f t="shared" si="133"/>
        <v>15.815889765751159</v>
      </c>
      <c r="BJ177" t="e">
        <f t="shared" si="134"/>
        <v>#DIV/0!</v>
      </c>
      <c r="BK177">
        <f t="shared" si="135"/>
        <v>1.5666927059720542E-2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1200.0025000000001</v>
      </c>
      <c r="CQ177">
        <f t="shared" si="147"/>
        <v>1009.5080997992005</v>
      </c>
      <c r="CR177">
        <f t="shared" si="148"/>
        <v>0.8412549972180895</v>
      </c>
      <c r="CS177">
        <f t="shared" si="149"/>
        <v>0.16202214463091272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1658325708.2874999</v>
      </c>
      <c r="CZ177">
        <v>1043.7737500000001</v>
      </c>
      <c r="DA177">
        <v>1068.8387499999999</v>
      </c>
      <c r="DB177">
        <v>35.914025000000002</v>
      </c>
      <c r="DC177">
        <v>34.276087500000003</v>
      </c>
      <c r="DD177">
        <v>1046.5137500000001</v>
      </c>
      <c r="DE177">
        <v>35.316425000000002</v>
      </c>
      <c r="DF177">
        <v>650.25712500000009</v>
      </c>
      <c r="DG177">
        <v>101.151875</v>
      </c>
      <c r="DH177">
        <v>0.10004475</v>
      </c>
      <c r="DI177">
        <v>34.765062499999999</v>
      </c>
      <c r="DJ177">
        <v>999.9</v>
      </c>
      <c r="DK177">
        <v>34.649799999999999</v>
      </c>
      <c r="DL177">
        <v>0</v>
      </c>
      <c r="DM177">
        <v>0</v>
      </c>
      <c r="DN177">
        <v>9009.8449999999993</v>
      </c>
      <c r="DO177">
        <v>0</v>
      </c>
      <c r="DP177">
        <v>1487.7012500000001</v>
      </c>
      <c r="DQ177">
        <v>-25.0640125</v>
      </c>
      <c r="DR177">
        <v>1082.65625</v>
      </c>
      <c r="DS177">
        <v>1106.7750000000001</v>
      </c>
      <c r="DT177">
        <v>1.63791</v>
      </c>
      <c r="DU177">
        <v>1068.8387499999999</v>
      </c>
      <c r="DV177">
        <v>34.276087500000003</v>
      </c>
      <c r="DW177">
        <v>3.63276625</v>
      </c>
      <c r="DX177">
        <v>3.4670899999999998</v>
      </c>
      <c r="DY177">
        <v>27.253362500000001</v>
      </c>
      <c r="DZ177">
        <v>26.459412499999999</v>
      </c>
      <c r="EA177">
        <v>1200.0025000000001</v>
      </c>
      <c r="EB177">
        <v>0.95799299999999998</v>
      </c>
      <c r="EC177">
        <v>4.20074E-2</v>
      </c>
      <c r="ED177">
        <v>0</v>
      </c>
      <c r="EE177">
        <v>751.90875000000005</v>
      </c>
      <c r="EF177">
        <v>5.0001600000000002</v>
      </c>
      <c r="EG177">
        <v>11045.7</v>
      </c>
      <c r="EH177">
        <v>9515.1687500000007</v>
      </c>
      <c r="EI177">
        <v>50.530999999999999</v>
      </c>
      <c r="EJ177">
        <v>53.061999999999998</v>
      </c>
      <c r="EK177">
        <v>51.726374999999997</v>
      </c>
      <c r="EL177">
        <v>51.835624999999993</v>
      </c>
      <c r="EM177">
        <v>52.195124999999997</v>
      </c>
      <c r="EN177">
        <v>1144.8025</v>
      </c>
      <c r="EO177">
        <v>50.2</v>
      </c>
      <c r="EP177">
        <v>0</v>
      </c>
      <c r="EQ177">
        <v>768222</v>
      </c>
      <c r="ER177">
        <v>0</v>
      </c>
      <c r="ES177">
        <v>751.53448000000003</v>
      </c>
      <c r="ET177">
        <v>5.5109230835104004</v>
      </c>
      <c r="EU177">
        <v>75.646153971008303</v>
      </c>
      <c r="EV177">
        <v>11039.371999999999</v>
      </c>
      <c r="EW177">
        <v>15</v>
      </c>
      <c r="EX177">
        <v>1658316094</v>
      </c>
      <c r="EY177" t="s">
        <v>416</v>
      </c>
      <c r="EZ177">
        <v>1658316090.5</v>
      </c>
      <c r="FA177">
        <v>1658316094</v>
      </c>
      <c r="FB177">
        <v>11</v>
      </c>
      <c r="FC177">
        <v>-0.13300000000000001</v>
      </c>
      <c r="FD177">
        <v>0.107</v>
      </c>
      <c r="FE177">
        <v>-1.72</v>
      </c>
      <c r="FF177">
        <v>0.44</v>
      </c>
      <c r="FG177">
        <v>415</v>
      </c>
      <c r="FH177">
        <v>29</v>
      </c>
      <c r="FI177">
        <v>0.15</v>
      </c>
      <c r="FJ177">
        <v>0.28000000000000003</v>
      </c>
      <c r="FK177">
        <v>-24.993814634146339</v>
      </c>
      <c r="FL177">
        <v>-0.53330174216034998</v>
      </c>
      <c r="FM177">
        <v>7.4170678451388805E-2</v>
      </c>
      <c r="FN177">
        <v>0</v>
      </c>
      <c r="FO177">
        <v>751.10694117647051</v>
      </c>
      <c r="FP177">
        <v>6.0521008450237934</v>
      </c>
      <c r="FQ177">
        <v>0.63292597565390096</v>
      </c>
      <c r="FR177">
        <v>0</v>
      </c>
      <c r="FS177">
        <v>1.5741360975609759</v>
      </c>
      <c r="FT177">
        <v>0.32424648083623642</v>
      </c>
      <c r="FU177">
        <v>3.9340752214096893E-2</v>
      </c>
      <c r="FV177">
        <v>0</v>
      </c>
      <c r="FW177">
        <v>0</v>
      </c>
      <c r="FX177">
        <v>3</v>
      </c>
      <c r="FY177" t="s">
        <v>425</v>
      </c>
      <c r="FZ177">
        <v>3.3674499999999998</v>
      </c>
      <c r="GA177">
        <v>2.8938899999999999</v>
      </c>
      <c r="GB177">
        <v>0.185949</v>
      </c>
      <c r="GC177">
        <v>0.19103300000000001</v>
      </c>
      <c r="GD177">
        <v>0.14469000000000001</v>
      </c>
      <c r="GE177">
        <v>0.143347</v>
      </c>
      <c r="GF177">
        <v>27971.599999999999</v>
      </c>
      <c r="GG177">
        <v>24184.1</v>
      </c>
      <c r="GH177">
        <v>30732</v>
      </c>
      <c r="GI177">
        <v>27885.200000000001</v>
      </c>
      <c r="GJ177">
        <v>34646.5</v>
      </c>
      <c r="GK177">
        <v>33709.599999999999</v>
      </c>
      <c r="GL177">
        <v>40069.5</v>
      </c>
      <c r="GM177">
        <v>38872.800000000003</v>
      </c>
      <c r="GN177">
        <v>2.3084500000000001</v>
      </c>
      <c r="GO177">
        <v>1.58325</v>
      </c>
      <c r="GP177">
        <v>0</v>
      </c>
      <c r="GQ177">
        <v>6.3344800000000007E-2</v>
      </c>
      <c r="GR177">
        <v>999.9</v>
      </c>
      <c r="GS177">
        <v>33.6297</v>
      </c>
      <c r="GT177">
        <v>65.5</v>
      </c>
      <c r="GU177">
        <v>36.799999999999997</v>
      </c>
      <c r="GV177">
        <v>40.3842</v>
      </c>
      <c r="GW177">
        <v>50.370199999999997</v>
      </c>
      <c r="GX177">
        <v>40.360599999999998</v>
      </c>
      <c r="GY177">
        <v>1</v>
      </c>
      <c r="GZ177">
        <v>0.81572199999999995</v>
      </c>
      <c r="HA177">
        <v>2.1754699999999998</v>
      </c>
      <c r="HB177">
        <v>20.1922</v>
      </c>
      <c r="HC177">
        <v>5.2120499999999996</v>
      </c>
      <c r="HD177">
        <v>11.974299999999999</v>
      </c>
      <c r="HE177">
        <v>4.9904999999999999</v>
      </c>
      <c r="HF177">
        <v>3.2926500000000001</v>
      </c>
      <c r="HG177">
        <v>8326.2999999999993</v>
      </c>
      <c r="HH177">
        <v>9999</v>
      </c>
      <c r="HI177">
        <v>9999</v>
      </c>
      <c r="HJ177">
        <v>970.4</v>
      </c>
      <c r="HK177">
        <v>4.9712399999999999</v>
      </c>
      <c r="HL177">
        <v>1.8740699999999999</v>
      </c>
      <c r="HM177">
        <v>1.8703099999999999</v>
      </c>
      <c r="HN177">
        <v>1.8699300000000001</v>
      </c>
      <c r="HO177">
        <v>1.8745499999999999</v>
      </c>
      <c r="HP177">
        <v>1.8712899999999999</v>
      </c>
      <c r="HQ177">
        <v>1.86676</v>
      </c>
      <c r="HR177">
        <v>1.87778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-2.74</v>
      </c>
      <c r="IG177">
        <v>0.59750000000000003</v>
      </c>
      <c r="IH177">
        <v>-1.4143203888967211</v>
      </c>
      <c r="II177">
        <v>1.7196870422270779E-5</v>
      </c>
      <c r="IJ177">
        <v>-2.1741833173098589E-6</v>
      </c>
      <c r="IK177">
        <v>9.0595066644434051E-10</v>
      </c>
      <c r="IL177">
        <v>0.59756978560464113</v>
      </c>
      <c r="IM177">
        <v>0</v>
      </c>
      <c r="IN177">
        <v>0</v>
      </c>
      <c r="IO177">
        <v>0</v>
      </c>
      <c r="IP177">
        <v>17</v>
      </c>
      <c r="IQ177">
        <v>2050</v>
      </c>
      <c r="IR177">
        <v>3</v>
      </c>
      <c r="IS177">
        <v>34</v>
      </c>
      <c r="IT177">
        <v>160.30000000000001</v>
      </c>
      <c r="IU177">
        <v>160.30000000000001</v>
      </c>
      <c r="IV177">
        <v>2.2912599999999999</v>
      </c>
      <c r="IW177">
        <v>2.5341800000000001</v>
      </c>
      <c r="IX177">
        <v>1.49902</v>
      </c>
      <c r="IY177">
        <v>2.3022499999999999</v>
      </c>
      <c r="IZ177">
        <v>1.69678</v>
      </c>
      <c r="JA177">
        <v>2.3925800000000002</v>
      </c>
      <c r="JB177">
        <v>41.4041</v>
      </c>
      <c r="JC177">
        <v>13.9657</v>
      </c>
      <c r="JD177">
        <v>18</v>
      </c>
      <c r="JE177">
        <v>719.577</v>
      </c>
      <c r="JF177">
        <v>303.85599999999999</v>
      </c>
      <c r="JG177">
        <v>29.999099999999999</v>
      </c>
      <c r="JH177">
        <v>37.818300000000001</v>
      </c>
      <c r="JI177">
        <v>29.999400000000001</v>
      </c>
      <c r="JJ177">
        <v>37.753599999999999</v>
      </c>
      <c r="JK177">
        <v>37.746600000000001</v>
      </c>
      <c r="JL177">
        <v>45.950699999999998</v>
      </c>
      <c r="JM177">
        <v>21.965800000000002</v>
      </c>
      <c r="JN177">
        <v>100</v>
      </c>
      <c r="JO177">
        <v>30</v>
      </c>
      <c r="JP177">
        <v>1083.69</v>
      </c>
      <c r="JQ177">
        <v>34.342500000000001</v>
      </c>
      <c r="JR177">
        <v>97.950100000000006</v>
      </c>
      <c r="JS177">
        <v>97.894400000000005</v>
      </c>
    </row>
    <row r="178" spans="1:279" x14ac:dyDescent="0.2">
      <c r="A178">
        <v>163</v>
      </c>
      <c r="B178">
        <v>1658325714.5999999</v>
      </c>
      <c r="C178">
        <v>646.5</v>
      </c>
      <c r="D178" t="s">
        <v>745</v>
      </c>
      <c r="E178" t="s">
        <v>746</v>
      </c>
      <c r="F178">
        <v>4</v>
      </c>
      <c r="G178">
        <v>1658325712.5999999</v>
      </c>
      <c r="H178">
        <f t="shared" si="100"/>
        <v>1.7452317290802967E-3</v>
      </c>
      <c r="I178">
        <f t="shared" si="101"/>
        <v>1.7452317290802966</v>
      </c>
      <c r="J178">
        <f t="shared" si="102"/>
        <v>15.903504028089358</v>
      </c>
      <c r="K178">
        <f t="shared" si="103"/>
        <v>1050.9071428571431</v>
      </c>
      <c r="L178">
        <f t="shared" si="104"/>
        <v>735.80639629006862</v>
      </c>
      <c r="M178">
        <f t="shared" si="105"/>
        <v>74.501856066227575</v>
      </c>
      <c r="N178">
        <f t="shared" si="106"/>
        <v>106.40643121733365</v>
      </c>
      <c r="O178">
        <f t="shared" si="107"/>
        <v>9.0042038841911934E-2</v>
      </c>
      <c r="P178">
        <f t="shared" si="108"/>
        <v>2.7660672176836614</v>
      </c>
      <c r="Q178">
        <f t="shared" si="109"/>
        <v>8.8444826297209039E-2</v>
      </c>
      <c r="R178">
        <f t="shared" si="110"/>
        <v>5.5419159738552631E-2</v>
      </c>
      <c r="S178">
        <f t="shared" si="111"/>
        <v>194.42726361245747</v>
      </c>
      <c r="T178">
        <f t="shared" si="112"/>
        <v>35.483689460693881</v>
      </c>
      <c r="U178">
        <f t="shared" si="113"/>
        <v>34.651314285714292</v>
      </c>
      <c r="V178">
        <f t="shared" si="114"/>
        <v>5.540217514903846</v>
      </c>
      <c r="W178">
        <f t="shared" si="115"/>
        <v>65.18675251430291</v>
      </c>
      <c r="X178">
        <f t="shared" si="116"/>
        <v>3.632772132688626</v>
      </c>
      <c r="Y178">
        <f t="shared" si="117"/>
        <v>5.5728687080884161</v>
      </c>
      <c r="Z178">
        <f t="shared" si="118"/>
        <v>1.90744538221522</v>
      </c>
      <c r="AA178">
        <f t="shared" si="119"/>
        <v>-76.964719252441085</v>
      </c>
      <c r="AB178">
        <f t="shared" si="120"/>
        <v>15.790124111488801</v>
      </c>
      <c r="AC178">
        <f t="shared" si="121"/>
        <v>1.3293353358791955</v>
      </c>
      <c r="AD178">
        <f t="shared" si="122"/>
        <v>134.58200380738438</v>
      </c>
      <c r="AE178">
        <f t="shared" si="123"/>
        <v>25.362153263176854</v>
      </c>
      <c r="AF178">
        <f t="shared" si="124"/>
        <v>1.8078323723100229</v>
      </c>
      <c r="AG178">
        <f t="shared" si="125"/>
        <v>15.903504028089358</v>
      </c>
      <c r="AH178">
        <v>1114.3889869289601</v>
      </c>
      <c r="AI178">
        <v>1092.5687272727271</v>
      </c>
      <c r="AJ178">
        <v>1.705824339715901</v>
      </c>
      <c r="AK178">
        <v>63.920997978006959</v>
      </c>
      <c r="AL178">
        <f t="shared" si="126"/>
        <v>1.7452317290802966</v>
      </c>
      <c r="AM178">
        <v>34.269886681745767</v>
      </c>
      <c r="AN178">
        <v>35.868496363636353</v>
      </c>
      <c r="AO178">
        <v>-8.3786711750076376E-3</v>
      </c>
      <c r="AP178">
        <v>90.484430062809054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47023.764439583683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1009.5095997992009</v>
      </c>
      <c r="BI178">
        <f t="shared" si="133"/>
        <v>15.903504028089358</v>
      </c>
      <c r="BJ178" t="e">
        <f t="shared" si="134"/>
        <v>#DIV/0!</v>
      </c>
      <c r="BK178">
        <f t="shared" si="135"/>
        <v>1.5753692715010027E-2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1200.004285714286</v>
      </c>
      <c r="CQ178">
        <f t="shared" si="147"/>
        <v>1009.5095997992009</v>
      </c>
      <c r="CR178">
        <f t="shared" si="148"/>
        <v>0.84125499535054105</v>
      </c>
      <c r="CS178">
        <f t="shared" si="149"/>
        <v>0.16202214102654419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1658325712.5999999</v>
      </c>
      <c r="CZ178">
        <v>1050.9071428571431</v>
      </c>
      <c r="DA178">
        <v>1076.061428571428</v>
      </c>
      <c r="DB178">
        <v>35.878528571428568</v>
      </c>
      <c r="DC178">
        <v>34.270314285714292</v>
      </c>
      <c r="DD178">
        <v>1053.6542857142861</v>
      </c>
      <c r="DE178">
        <v>35.280957142857133</v>
      </c>
      <c r="DF178">
        <v>650.2752857142857</v>
      </c>
      <c r="DG178">
        <v>101.1518571428572</v>
      </c>
      <c r="DH178">
        <v>0.1001249571428572</v>
      </c>
      <c r="DI178">
        <v>34.757199999999997</v>
      </c>
      <c r="DJ178">
        <v>999.89999999999986</v>
      </c>
      <c r="DK178">
        <v>34.651314285714292</v>
      </c>
      <c r="DL178">
        <v>0</v>
      </c>
      <c r="DM178">
        <v>0</v>
      </c>
      <c r="DN178">
        <v>8992.3214285714294</v>
      </c>
      <c r="DO178">
        <v>0</v>
      </c>
      <c r="DP178">
        <v>1488.735714285714</v>
      </c>
      <c r="DQ178">
        <v>-25.155657142857141</v>
      </c>
      <c r="DR178">
        <v>1090.012857142857</v>
      </c>
      <c r="DS178">
        <v>1114.244285714286</v>
      </c>
      <c r="DT178">
        <v>1.6082214285714289</v>
      </c>
      <c r="DU178">
        <v>1076.061428571428</v>
      </c>
      <c r="DV178">
        <v>34.270314285714292</v>
      </c>
      <c r="DW178">
        <v>3.6291799999999999</v>
      </c>
      <c r="DX178">
        <v>3.4665057142857139</v>
      </c>
      <c r="DY178">
        <v>27.236514285714289</v>
      </c>
      <c r="DZ178">
        <v>26.456600000000002</v>
      </c>
      <c r="EA178">
        <v>1200.004285714286</v>
      </c>
      <c r="EB178">
        <v>0.95799299999999998</v>
      </c>
      <c r="EC178">
        <v>4.2007399999999993E-2</v>
      </c>
      <c r="ED178">
        <v>0</v>
      </c>
      <c r="EE178">
        <v>752.4404285714287</v>
      </c>
      <c r="EF178">
        <v>5.0001600000000002</v>
      </c>
      <c r="EG178">
        <v>11051.61428571429</v>
      </c>
      <c r="EH178">
        <v>9515.192857142858</v>
      </c>
      <c r="EI178">
        <v>50.508571428571443</v>
      </c>
      <c r="EJ178">
        <v>53.044285714285706</v>
      </c>
      <c r="EK178">
        <v>51.669142857142859</v>
      </c>
      <c r="EL178">
        <v>51.794285714285706</v>
      </c>
      <c r="EM178">
        <v>52.16957142857143</v>
      </c>
      <c r="EN178">
        <v>1144.8042857142859</v>
      </c>
      <c r="EO178">
        <v>50.2</v>
      </c>
      <c r="EP178">
        <v>0</v>
      </c>
      <c r="EQ178">
        <v>768225.60000014305</v>
      </c>
      <c r="ER178">
        <v>0</v>
      </c>
      <c r="ES178">
        <v>751.88487999999995</v>
      </c>
      <c r="ET178">
        <v>6.2287692156060057</v>
      </c>
      <c r="EU178">
        <v>78.723076835309499</v>
      </c>
      <c r="EV178">
        <v>11044.132</v>
      </c>
      <c r="EW178">
        <v>15</v>
      </c>
      <c r="EX178">
        <v>1658316094</v>
      </c>
      <c r="EY178" t="s">
        <v>416</v>
      </c>
      <c r="EZ178">
        <v>1658316090.5</v>
      </c>
      <c r="FA178">
        <v>1658316094</v>
      </c>
      <c r="FB178">
        <v>11</v>
      </c>
      <c r="FC178">
        <v>-0.13300000000000001</v>
      </c>
      <c r="FD178">
        <v>0.107</v>
      </c>
      <c r="FE178">
        <v>-1.72</v>
      </c>
      <c r="FF178">
        <v>0.44</v>
      </c>
      <c r="FG178">
        <v>415</v>
      </c>
      <c r="FH178">
        <v>29</v>
      </c>
      <c r="FI178">
        <v>0.15</v>
      </c>
      <c r="FJ178">
        <v>0.28000000000000003</v>
      </c>
      <c r="FK178">
        <v>-25.03985853658536</v>
      </c>
      <c r="FL178">
        <v>-0.60886202090596764</v>
      </c>
      <c r="FM178">
        <v>8.0607610170322128E-2</v>
      </c>
      <c r="FN178">
        <v>0</v>
      </c>
      <c r="FO178">
        <v>751.5543235294117</v>
      </c>
      <c r="FP178">
        <v>6.0599083239957308</v>
      </c>
      <c r="FQ178">
        <v>0.62993863942956341</v>
      </c>
      <c r="FR178">
        <v>0</v>
      </c>
      <c r="FS178">
        <v>1.586574146341464</v>
      </c>
      <c r="FT178">
        <v>0.33114836236933842</v>
      </c>
      <c r="FU178">
        <v>3.9956603836223688E-2</v>
      </c>
      <c r="FV178">
        <v>0</v>
      </c>
      <c r="FW178">
        <v>0</v>
      </c>
      <c r="FX178">
        <v>3</v>
      </c>
      <c r="FY178" t="s">
        <v>425</v>
      </c>
      <c r="FZ178">
        <v>3.3675099999999998</v>
      </c>
      <c r="GA178">
        <v>2.8936099999999998</v>
      </c>
      <c r="GB178">
        <v>0.18671499999999999</v>
      </c>
      <c r="GC178">
        <v>0.191798</v>
      </c>
      <c r="GD178">
        <v>0.14462</v>
      </c>
      <c r="GE178">
        <v>0.14335400000000001</v>
      </c>
      <c r="GF178">
        <v>27945.5</v>
      </c>
      <c r="GG178">
        <v>24161.3</v>
      </c>
      <c r="GH178">
        <v>30732.400000000001</v>
      </c>
      <c r="GI178">
        <v>27885.4</v>
      </c>
      <c r="GJ178">
        <v>34649.4</v>
      </c>
      <c r="GK178">
        <v>33709.699999999997</v>
      </c>
      <c r="GL178">
        <v>40069.5</v>
      </c>
      <c r="GM178">
        <v>38873.1</v>
      </c>
      <c r="GN178">
        <v>2.3083300000000002</v>
      </c>
      <c r="GO178">
        <v>1.5832299999999999</v>
      </c>
      <c r="GP178">
        <v>0</v>
      </c>
      <c r="GQ178">
        <v>6.3031900000000002E-2</v>
      </c>
      <c r="GR178">
        <v>999.9</v>
      </c>
      <c r="GS178">
        <v>33.6297</v>
      </c>
      <c r="GT178">
        <v>65.5</v>
      </c>
      <c r="GU178">
        <v>36.799999999999997</v>
      </c>
      <c r="GV178">
        <v>40.381999999999998</v>
      </c>
      <c r="GW178">
        <v>50.790199999999999</v>
      </c>
      <c r="GX178">
        <v>39.775599999999997</v>
      </c>
      <c r="GY178">
        <v>1</v>
      </c>
      <c r="GZ178">
        <v>0.81532499999999997</v>
      </c>
      <c r="HA178">
        <v>2.1701800000000002</v>
      </c>
      <c r="HB178">
        <v>20.192299999999999</v>
      </c>
      <c r="HC178">
        <v>5.2120499999999996</v>
      </c>
      <c r="HD178">
        <v>11.9742</v>
      </c>
      <c r="HE178">
        <v>4.9903000000000004</v>
      </c>
      <c r="HF178">
        <v>3.2926500000000001</v>
      </c>
      <c r="HG178">
        <v>8326.5</v>
      </c>
      <c r="HH178">
        <v>9999</v>
      </c>
      <c r="HI178">
        <v>9999</v>
      </c>
      <c r="HJ178">
        <v>970.4</v>
      </c>
      <c r="HK178">
        <v>4.9712199999999998</v>
      </c>
      <c r="HL178">
        <v>1.87408</v>
      </c>
      <c r="HM178">
        <v>1.8703399999999999</v>
      </c>
      <c r="HN178">
        <v>1.8699600000000001</v>
      </c>
      <c r="HO178">
        <v>1.8745700000000001</v>
      </c>
      <c r="HP178">
        <v>1.87131</v>
      </c>
      <c r="HQ178">
        <v>1.86676</v>
      </c>
      <c r="HR178">
        <v>1.87781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-2.75</v>
      </c>
      <c r="IG178">
        <v>0.59760000000000002</v>
      </c>
      <c r="IH178">
        <v>-1.4143203888967211</v>
      </c>
      <c r="II178">
        <v>1.7196870422270779E-5</v>
      </c>
      <c r="IJ178">
        <v>-2.1741833173098589E-6</v>
      </c>
      <c r="IK178">
        <v>9.0595066644434051E-10</v>
      </c>
      <c r="IL178">
        <v>0.59756978560464113</v>
      </c>
      <c r="IM178">
        <v>0</v>
      </c>
      <c r="IN178">
        <v>0</v>
      </c>
      <c r="IO178">
        <v>0</v>
      </c>
      <c r="IP178">
        <v>17</v>
      </c>
      <c r="IQ178">
        <v>2050</v>
      </c>
      <c r="IR178">
        <v>3</v>
      </c>
      <c r="IS178">
        <v>34</v>
      </c>
      <c r="IT178">
        <v>160.4</v>
      </c>
      <c r="IU178">
        <v>160.30000000000001</v>
      </c>
      <c r="IV178">
        <v>2.3022499999999999</v>
      </c>
      <c r="IW178">
        <v>2.5366200000000001</v>
      </c>
      <c r="IX178">
        <v>1.49902</v>
      </c>
      <c r="IY178">
        <v>2.3022499999999999</v>
      </c>
      <c r="IZ178">
        <v>1.69678</v>
      </c>
      <c r="JA178">
        <v>2.3571800000000001</v>
      </c>
      <c r="JB178">
        <v>41.430100000000003</v>
      </c>
      <c r="JC178">
        <v>13.9482</v>
      </c>
      <c r="JD178">
        <v>18</v>
      </c>
      <c r="JE178">
        <v>719.38199999999995</v>
      </c>
      <c r="JF178">
        <v>303.80799999999999</v>
      </c>
      <c r="JG178">
        <v>29.998899999999999</v>
      </c>
      <c r="JH178">
        <v>37.811100000000003</v>
      </c>
      <c r="JI178">
        <v>29.999500000000001</v>
      </c>
      <c r="JJ178">
        <v>37.7455</v>
      </c>
      <c r="JK178">
        <v>37.739100000000001</v>
      </c>
      <c r="JL178">
        <v>46.183700000000002</v>
      </c>
      <c r="JM178">
        <v>21.965800000000002</v>
      </c>
      <c r="JN178">
        <v>100</v>
      </c>
      <c r="JO178">
        <v>30</v>
      </c>
      <c r="JP178">
        <v>1090.3699999999999</v>
      </c>
      <c r="JQ178">
        <v>34.365499999999997</v>
      </c>
      <c r="JR178">
        <v>97.950599999999994</v>
      </c>
      <c r="JS178">
        <v>97.895200000000003</v>
      </c>
    </row>
    <row r="179" spans="1:279" x14ac:dyDescent="0.2">
      <c r="A179">
        <v>164</v>
      </c>
      <c r="B179">
        <v>1658325718.5999999</v>
      </c>
      <c r="C179">
        <v>650.5</v>
      </c>
      <c r="D179" t="s">
        <v>747</v>
      </c>
      <c r="E179" t="s">
        <v>748</v>
      </c>
      <c r="F179">
        <v>4</v>
      </c>
      <c r="G179">
        <v>1658325716.2874999</v>
      </c>
      <c r="H179">
        <f t="shared" si="100"/>
        <v>1.7588868208371306E-3</v>
      </c>
      <c r="I179">
        <f t="shared" si="101"/>
        <v>1.7588868208371307</v>
      </c>
      <c r="J179">
        <f t="shared" si="102"/>
        <v>15.891354495915971</v>
      </c>
      <c r="K179">
        <f t="shared" si="103"/>
        <v>1057.0037500000001</v>
      </c>
      <c r="L179">
        <f t="shared" si="104"/>
        <v>743.91221953343745</v>
      </c>
      <c r="M179">
        <f t="shared" si="105"/>
        <v>75.323423656015663</v>
      </c>
      <c r="N179">
        <f t="shared" si="106"/>
        <v>107.02491393027672</v>
      </c>
      <c r="O179">
        <f t="shared" si="107"/>
        <v>9.0696843536533636E-2</v>
      </c>
      <c r="P179">
        <f t="shared" si="108"/>
        <v>2.7623504323733319</v>
      </c>
      <c r="Q179">
        <f t="shared" si="109"/>
        <v>8.9074403196717306E-2</v>
      </c>
      <c r="R179">
        <f t="shared" si="110"/>
        <v>5.5814854371814493E-2</v>
      </c>
      <c r="S179">
        <f t="shared" si="111"/>
        <v>194.42638011245566</v>
      </c>
      <c r="T179">
        <f t="shared" si="112"/>
        <v>35.481793364105066</v>
      </c>
      <c r="U179">
        <f t="shared" si="113"/>
        <v>34.650125000000003</v>
      </c>
      <c r="V179">
        <f t="shared" si="114"/>
        <v>5.5398517301385759</v>
      </c>
      <c r="W179">
        <f t="shared" si="115"/>
        <v>65.152036414174901</v>
      </c>
      <c r="X179">
        <f t="shared" si="116"/>
        <v>3.6310262836350731</v>
      </c>
      <c r="Y179">
        <f t="shared" si="117"/>
        <v>5.5731585434297859</v>
      </c>
      <c r="Z179">
        <f t="shared" si="118"/>
        <v>1.9088254465035028</v>
      </c>
      <c r="AA179">
        <f t="shared" si="119"/>
        <v>-77.566908798917453</v>
      </c>
      <c r="AB179">
        <f t="shared" si="120"/>
        <v>16.085635891047456</v>
      </c>
      <c r="AC179">
        <f t="shared" si="121"/>
        <v>1.3560342664790994</v>
      </c>
      <c r="AD179">
        <f t="shared" si="122"/>
        <v>134.30114147106477</v>
      </c>
      <c r="AE179">
        <f t="shared" si="123"/>
        <v>25.377594798737707</v>
      </c>
      <c r="AF179">
        <f t="shared" si="124"/>
        <v>1.7830884804116063</v>
      </c>
      <c r="AG179">
        <f t="shared" si="125"/>
        <v>15.891354495915971</v>
      </c>
      <c r="AH179">
        <v>1121.2308433455621</v>
      </c>
      <c r="AI179">
        <v>1099.416303030303</v>
      </c>
      <c r="AJ179">
        <v>1.706934269456958</v>
      </c>
      <c r="AK179">
        <v>63.920997978006959</v>
      </c>
      <c r="AL179">
        <f t="shared" si="126"/>
        <v>1.7588868208371307</v>
      </c>
      <c r="AM179">
        <v>34.274182292203413</v>
      </c>
      <c r="AN179">
        <v>35.85554424242423</v>
      </c>
      <c r="AO179">
        <v>-3.0092966524979761E-3</v>
      </c>
      <c r="AP179">
        <v>90.484430062809054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46922.02566106218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1009.5049497991998</v>
      </c>
      <c r="BI179">
        <f t="shared" si="133"/>
        <v>15.891354495915971</v>
      </c>
      <c r="BJ179" t="e">
        <f t="shared" si="134"/>
        <v>#DIV/0!</v>
      </c>
      <c r="BK179">
        <f t="shared" si="135"/>
        <v>1.5741730141171584E-2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1199.99875</v>
      </c>
      <c r="CQ179">
        <f t="shared" si="147"/>
        <v>1009.5049497991998</v>
      </c>
      <c r="CR179">
        <f t="shared" si="148"/>
        <v>0.84125500113995944</v>
      </c>
      <c r="CS179">
        <f t="shared" si="149"/>
        <v>0.16202215220012159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1658325716.2874999</v>
      </c>
      <c r="CZ179">
        <v>1057.0037500000001</v>
      </c>
      <c r="DA179">
        <v>1082.1600000000001</v>
      </c>
      <c r="DB179">
        <v>35.860887499999997</v>
      </c>
      <c r="DC179">
        <v>34.274549999999998</v>
      </c>
      <c r="DD179">
        <v>1059.76125</v>
      </c>
      <c r="DE179">
        <v>35.263325000000002</v>
      </c>
      <c r="DF179">
        <v>650.23187499999995</v>
      </c>
      <c r="DG179">
        <v>101.15300000000001</v>
      </c>
      <c r="DH179">
        <v>0.10010712500000001</v>
      </c>
      <c r="DI179">
        <v>34.758137499999997</v>
      </c>
      <c r="DJ179">
        <v>999.9</v>
      </c>
      <c r="DK179">
        <v>34.650125000000003</v>
      </c>
      <c r="DL179">
        <v>0</v>
      </c>
      <c r="DM179">
        <v>0</v>
      </c>
      <c r="DN179">
        <v>8972.5012499999993</v>
      </c>
      <c r="DO179">
        <v>0</v>
      </c>
      <c r="DP179">
        <v>1489.00125</v>
      </c>
      <c r="DQ179">
        <v>-25.154937499999999</v>
      </c>
      <c r="DR179">
        <v>1096.32</v>
      </c>
      <c r="DS179">
        <v>1120.5675000000001</v>
      </c>
      <c r="DT179">
        <v>1.5863425</v>
      </c>
      <c r="DU179">
        <v>1082.1600000000001</v>
      </c>
      <c r="DV179">
        <v>34.274549999999998</v>
      </c>
      <c r="DW179">
        <v>3.62744</v>
      </c>
      <c r="DX179">
        <v>3.4669762500000001</v>
      </c>
      <c r="DY179">
        <v>27.228325000000002</v>
      </c>
      <c r="DZ179">
        <v>26.458887499999999</v>
      </c>
      <c r="EA179">
        <v>1199.99875</v>
      </c>
      <c r="EB179">
        <v>0.95799299999999998</v>
      </c>
      <c r="EC179">
        <v>4.20074E-2</v>
      </c>
      <c r="ED179">
        <v>0</v>
      </c>
      <c r="EE179">
        <v>752.88124999999991</v>
      </c>
      <c r="EF179">
        <v>5.0001600000000002</v>
      </c>
      <c r="EG179">
        <v>11055.862499999999</v>
      </c>
      <c r="EH179">
        <v>9515.1625000000004</v>
      </c>
      <c r="EI179">
        <v>50.515249999999988</v>
      </c>
      <c r="EJ179">
        <v>53.061999999999998</v>
      </c>
      <c r="EK179">
        <v>51.686999999999998</v>
      </c>
      <c r="EL179">
        <v>51.796750000000003</v>
      </c>
      <c r="EM179">
        <v>52.171750000000003</v>
      </c>
      <c r="EN179">
        <v>1144.7987499999999</v>
      </c>
      <c r="EO179">
        <v>50.2</v>
      </c>
      <c r="EP179">
        <v>0</v>
      </c>
      <c r="EQ179">
        <v>768229.79999995232</v>
      </c>
      <c r="ER179">
        <v>0</v>
      </c>
      <c r="ES179">
        <v>752.29807692307679</v>
      </c>
      <c r="ET179">
        <v>6.4665982898233301</v>
      </c>
      <c r="EU179">
        <v>79.852991465238318</v>
      </c>
      <c r="EV179">
        <v>11049.08076923077</v>
      </c>
      <c r="EW179">
        <v>15</v>
      </c>
      <c r="EX179">
        <v>1658316094</v>
      </c>
      <c r="EY179" t="s">
        <v>416</v>
      </c>
      <c r="EZ179">
        <v>1658316090.5</v>
      </c>
      <c r="FA179">
        <v>1658316094</v>
      </c>
      <c r="FB179">
        <v>11</v>
      </c>
      <c r="FC179">
        <v>-0.13300000000000001</v>
      </c>
      <c r="FD179">
        <v>0.107</v>
      </c>
      <c r="FE179">
        <v>-1.72</v>
      </c>
      <c r="FF179">
        <v>0.44</v>
      </c>
      <c r="FG179">
        <v>415</v>
      </c>
      <c r="FH179">
        <v>29</v>
      </c>
      <c r="FI179">
        <v>0.15</v>
      </c>
      <c r="FJ179">
        <v>0.28000000000000003</v>
      </c>
      <c r="FK179">
        <v>-25.071402439024389</v>
      </c>
      <c r="FL179">
        <v>-0.6997756097561616</v>
      </c>
      <c r="FM179">
        <v>8.4284522456726838E-2</v>
      </c>
      <c r="FN179">
        <v>0</v>
      </c>
      <c r="FO179">
        <v>751.95164705882348</v>
      </c>
      <c r="FP179">
        <v>5.7386401780741814</v>
      </c>
      <c r="FQ179">
        <v>0.59370010662706718</v>
      </c>
      <c r="FR179">
        <v>0</v>
      </c>
      <c r="FS179">
        <v>1.5947051219512189</v>
      </c>
      <c r="FT179">
        <v>0.1701825783972104</v>
      </c>
      <c r="FU179">
        <v>3.5006242378652019E-2</v>
      </c>
      <c r="FV179">
        <v>0</v>
      </c>
      <c r="FW179">
        <v>0</v>
      </c>
      <c r="FX179">
        <v>3</v>
      </c>
      <c r="FY179" t="s">
        <v>425</v>
      </c>
      <c r="FZ179">
        <v>3.36734</v>
      </c>
      <c r="GA179">
        <v>2.8937200000000001</v>
      </c>
      <c r="GB179">
        <v>0.187471</v>
      </c>
      <c r="GC179">
        <v>0.192556</v>
      </c>
      <c r="GD179">
        <v>0.14458699999999999</v>
      </c>
      <c r="GE179">
        <v>0.143371</v>
      </c>
      <c r="GF179">
        <v>27919.5</v>
      </c>
      <c r="GG179">
        <v>24139.3</v>
      </c>
      <c r="GH179">
        <v>30732.400000000001</v>
      </c>
      <c r="GI179">
        <v>27886.1</v>
      </c>
      <c r="GJ179">
        <v>34650.699999999997</v>
      </c>
      <c r="GK179">
        <v>33710.1</v>
      </c>
      <c r="GL179">
        <v>40069.5</v>
      </c>
      <c r="GM179">
        <v>38874.300000000003</v>
      </c>
      <c r="GN179">
        <v>2.3084500000000001</v>
      </c>
      <c r="GO179">
        <v>1.58327</v>
      </c>
      <c r="GP179">
        <v>0</v>
      </c>
      <c r="GQ179">
        <v>6.2994700000000001E-2</v>
      </c>
      <c r="GR179">
        <v>999.9</v>
      </c>
      <c r="GS179">
        <v>33.627000000000002</v>
      </c>
      <c r="GT179">
        <v>65.5</v>
      </c>
      <c r="GU179">
        <v>36.799999999999997</v>
      </c>
      <c r="GV179">
        <v>40.382300000000001</v>
      </c>
      <c r="GW179">
        <v>50.550199999999997</v>
      </c>
      <c r="GX179">
        <v>40.296500000000002</v>
      </c>
      <c r="GY179">
        <v>1</v>
      </c>
      <c r="GZ179">
        <v>0.81467999999999996</v>
      </c>
      <c r="HA179">
        <v>2.1677200000000001</v>
      </c>
      <c r="HB179">
        <v>20.192299999999999</v>
      </c>
      <c r="HC179">
        <v>5.2122000000000002</v>
      </c>
      <c r="HD179">
        <v>11.974600000000001</v>
      </c>
      <c r="HE179">
        <v>4.9903500000000003</v>
      </c>
      <c r="HF179">
        <v>3.2926500000000001</v>
      </c>
      <c r="HG179">
        <v>8326.5</v>
      </c>
      <c r="HH179">
        <v>9999</v>
      </c>
      <c r="HI179">
        <v>9999</v>
      </c>
      <c r="HJ179">
        <v>970.4</v>
      </c>
      <c r="HK179">
        <v>4.9712300000000003</v>
      </c>
      <c r="HL179">
        <v>1.8740600000000001</v>
      </c>
      <c r="HM179">
        <v>1.87036</v>
      </c>
      <c r="HN179">
        <v>1.8699399999999999</v>
      </c>
      <c r="HO179">
        <v>1.8745700000000001</v>
      </c>
      <c r="HP179">
        <v>1.87131</v>
      </c>
      <c r="HQ179">
        <v>1.86676</v>
      </c>
      <c r="HR179">
        <v>1.8777900000000001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-2.76</v>
      </c>
      <c r="IG179">
        <v>0.59760000000000002</v>
      </c>
      <c r="IH179">
        <v>-1.4143203888967211</v>
      </c>
      <c r="II179">
        <v>1.7196870422270779E-5</v>
      </c>
      <c r="IJ179">
        <v>-2.1741833173098589E-6</v>
      </c>
      <c r="IK179">
        <v>9.0595066644434051E-10</v>
      </c>
      <c r="IL179">
        <v>0.59756978560464113</v>
      </c>
      <c r="IM179">
        <v>0</v>
      </c>
      <c r="IN179">
        <v>0</v>
      </c>
      <c r="IO179">
        <v>0</v>
      </c>
      <c r="IP179">
        <v>17</v>
      </c>
      <c r="IQ179">
        <v>2050</v>
      </c>
      <c r="IR179">
        <v>3</v>
      </c>
      <c r="IS179">
        <v>34</v>
      </c>
      <c r="IT179">
        <v>160.5</v>
      </c>
      <c r="IU179">
        <v>160.4</v>
      </c>
      <c r="IV179">
        <v>2.3144499999999999</v>
      </c>
      <c r="IW179">
        <v>2.5390600000000001</v>
      </c>
      <c r="IX179">
        <v>1.49902</v>
      </c>
      <c r="IY179">
        <v>2.3022499999999999</v>
      </c>
      <c r="IZ179">
        <v>1.69678</v>
      </c>
      <c r="JA179">
        <v>2.2412100000000001</v>
      </c>
      <c r="JB179">
        <v>41.430100000000003</v>
      </c>
      <c r="JC179">
        <v>13.939399999999999</v>
      </c>
      <c r="JD179">
        <v>18</v>
      </c>
      <c r="JE179">
        <v>719.399</v>
      </c>
      <c r="JF179">
        <v>303.8</v>
      </c>
      <c r="JG179">
        <v>29.999199999999998</v>
      </c>
      <c r="JH179">
        <v>37.805700000000002</v>
      </c>
      <c r="JI179">
        <v>29.999400000000001</v>
      </c>
      <c r="JJ179">
        <v>37.737400000000001</v>
      </c>
      <c r="JK179">
        <v>37.731900000000003</v>
      </c>
      <c r="JL179">
        <v>46.421300000000002</v>
      </c>
      <c r="JM179">
        <v>21.6907</v>
      </c>
      <c r="JN179">
        <v>100</v>
      </c>
      <c r="JO179">
        <v>30</v>
      </c>
      <c r="JP179">
        <v>1097.05</v>
      </c>
      <c r="JQ179">
        <v>34.399799999999999</v>
      </c>
      <c r="JR179">
        <v>97.950599999999994</v>
      </c>
      <c r="JS179">
        <v>97.898099999999999</v>
      </c>
    </row>
    <row r="180" spans="1:279" x14ac:dyDescent="0.2">
      <c r="A180">
        <v>165</v>
      </c>
      <c r="B180">
        <v>1658325722.5999999</v>
      </c>
      <c r="C180">
        <v>654.5</v>
      </c>
      <c r="D180" t="s">
        <v>749</v>
      </c>
      <c r="E180" t="s">
        <v>750</v>
      </c>
      <c r="F180">
        <v>4</v>
      </c>
      <c r="G180">
        <v>1658325720.5999999</v>
      </c>
      <c r="H180">
        <f t="shared" si="100"/>
        <v>1.7630749242368393E-3</v>
      </c>
      <c r="I180">
        <f t="shared" si="101"/>
        <v>1.7630749242368393</v>
      </c>
      <c r="J180">
        <f t="shared" si="102"/>
        <v>15.790109919450954</v>
      </c>
      <c r="K180">
        <f t="shared" si="103"/>
        <v>1064.1457142857139</v>
      </c>
      <c r="L180">
        <f t="shared" si="104"/>
        <v>753.59354070731899</v>
      </c>
      <c r="M180">
        <f t="shared" si="105"/>
        <v>76.305532822375113</v>
      </c>
      <c r="N180">
        <f t="shared" si="106"/>
        <v>107.75066576739</v>
      </c>
      <c r="O180">
        <f t="shared" si="107"/>
        <v>9.1008165956107889E-2</v>
      </c>
      <c r="P180">
        <f t="shared" si="108"/>
        <v>2.7676085644672033</v>
      </c>
      <c r="Q180">
        <f t="shared" si="109"/>
        <v>8.937771987608209E-2</v>
      </c>
      <c r="R180">
        <f t="shared" si="110"/>
        <v>5.6005131017703311E-2</v>
      </c>
      <c r="S180">
        <f t="shared" si="111"/>
        <v>194.42612361245511</v>
      </c>
      <c r="T180">
        <f t="shared" si="112"/>
        <v>35.478088009174762</v>
      </c>
      <c r="U180">
        <f t="shared" si="113"/>
        <v>34.640771428571433</v>
      </c>
      <c r="V180">
        <f t="shared" si="114"/>
        <v>5.5369756141712596</v>
      </c>
      <c r="W180">
        <f t="shared" si="115"/>
        <v>65.138509186704923</v>
      </c>
      <c r="X180">
        <f t="shared" si="116"/>
        <v>3.6300116759421419</v>
      </c>
      <c r="Y180">
        <f t="shared" si="117"/>
        <v>5.5727582980714638</v>
      </c>
      <c r="Z180">
        <f t="shared" si="118"/>
        <v>1.9069639382291177</v>
      </c>
      <c r="AA180">
        <f t="shared" si="119"/>
        <v>-77.751604158844614</v>
      </c>
      <c r="AB180">
        <f t="shared" si="120"/>
        <v>17.318705964804835</v>
      </c>
      <c r="AC180">
        <f t="shared" si="121"/>
        <v>1.4571338060997239</v>
      </c>
      <c r="AD180">
        <f t="shared" si="122"/>
        <v>135.45035922451507</v>
      </c>
      <c r="AE180">
        <f t="shared" si="123"/>
        <v>25.440884687993073</v>
      </c>
      <c r="AF180">
        <f t="shared" si="124"/>
        <v>1.7627474759234247</v>
      </c>
      <c r="AG180">
        <f t="shared" si="125"/>
        <v>15.790109919450954</v>
      </c>
      <c r="AH180">
        <v>1128.1552657873101</v>
      </c>
      <c r="AI180">
        <v>1106.322727272727</v>
      </c>
      <c r="AJ180">
        <v>1.736550852505945</v>
      </c>
      <c r="AK180">
        <v>63.920997978006959</v>
      </c>
      <c r="AL180">
        <f t="shared" si="126"/>
        <v>1.7630749242368393</v>
      </c>
      <c r="AM180">
        <v>34.27612166248808</v>
      </c>
      <c r="AN180">
        <v>35.848623636363627</v>
      </c>
      <c r="AO180">
        <v>-7.2638896104556313E-4</v>
      </c>
      <c r="AP180">
        <v>90.484430062809054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47066.000865744492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1009.5035997991995</v>
      </c>
      <c r="BI180">
        <f t="shared" si="133"/>
        <v>15.790109919450954</v>
      </c>
      <c r="BJ180" t="e">
        <f t="shared" si="134"/>
        <v>#DIV/0!</v>
      </c>
      <c r="BK180">
        <f t="shared" si="135"/>
        <v>1.5641459745752036E-2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1199.997142857143</v>
      </c>
      <c r="CQ180">
        <f t="shared" si="147"/>
        <v>1009.5035997991995</v>
      </c>
      <c r="CR180">
        <f t="shared" si="148"/>
        <v>0.84125500282076815</v>
      </c>
      <c r="CS180">
        <f t="shared" si="149"/>
        <v>0.16202215544408269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1658325720.5999999</v>
      </c>
      <c r="CZ180">
        <v>1064.1457142857139</v>
      </c>
      <c r="DA180">
        <v>1089.3514285714291</v>
      </c>
      <c r="DB180">
        <v>35.85</v>
      </c>
      <c r="DC180">
        <v>34.281785714285711</v>
      </c>
      <c r="DD180">
        <v>1066.918571428572</v>
      </c>
      <c r="DE180">
        <v>35.252414285714288</v>
      </c>
      <c r="DF180">
        <v>650.25028571428572</v>
      </c>
      <c r="DG180">
        <v>101.15557142857141</v>
      </c>
      <c r="DH180">
        <v>9.9984385714285723E-2</v>
      </c>
      <c r="DI180">
        <v>34.756842857142857</v>
      </c>
      <c r="DJ180">
        <v>999.89999999999986</v>
      </c>
      <c r="DK180">
        <v>34.640771428571433</v>
      </c>
      <c r="DL180">
        <v>0</v>
      </c>
      <c r="DM180">
        <v>0</v>
      </c>
      <c r="DN180">
        <v>9000.175714285715</v>
      </c>
      <c r="DO180">
        <v>0</v>
      </c>
      <c r="DP180">
        <v>1488.841428571428</v>
      </c>
      <c r="DQ180">
        <v>-25.2044</v>
      </c>
      <c r="DR180">
        <v>1103.714285714286</v>
      </c>
      <c r="DS180">
        <v>1128.022857142857</v>
      </c>
      <c r="DT180">
        <v>1.568205714285714</v>
      </c>
      <c r="DU180">
        <v>1089.3514285714291</v>
      </c>
      <c r="DV180">
        <v>34.281785714285711</v>
      </c>
      <c r="DW180">
        <v>3.6264285714285718</v>
      </c>
      <c r="DX180">
        <v>3.4677942857142861</v>
      </c>
      <c r="DY180">
        <v>27.22355714285715</v>
      </c>
      <c r="DZ180">
        <v>26.462885714285711</v>
      </c>
      <c r="EA180">
        <v>1199.997142857143</v>
      </c>
      <c r="EB180">
        <v>0.95799299999999998</v>
      </c>
      <c r="EC180">
        <v>4.2007399999999993E-2</v>
      </c>
      <c r="ED180">
        <v>0</v>
      </c>
      <c r="EE180">
        <v>753.2298571428571</v>
      </c>
      <c r="EF180">
        <v>5.0001600000000002</v>
      </c>
      <c r="EG180">
        <v>11061.12857142857</v>
      </c>
      <c r="EH180">
        <v>9515.1242857142879</v>
      </c>
      <c r="EI180">
        <v>50.49971428571429</v>
      </c>
      <c r="EJ180">
        <v>53.026571428571437</v>
      </c>
      <c r="EK180">
        <v>51.687142857142867</v>
      </c>
      <c r="EL180">
        <v>51.811999999999998</v>
      </c>
      <c r="EM180">
        <v>52.151571428571437</v>
      </c>
      <c r="EN180">
        <v>1144.7971428571429</v>
      </c>
      <c r="EO180">
        <v>50.2</v>
      </c>
      <c r="EP180">
        <v>0</v>
      </c>
      <c r="EQ180">
        <v>768234</v>
      </c>
      <c r="ER180">
        <v>0</v>
      </c>
      <c r="ES180">
        <v>752.7478000000001</v>
      </c>
      <c r="ET180">
        <v>6.0711538557559876</v>
      </c>
      <c r="EU180">
        <v>74.676923215336032</v>
      </c>
      <c r="EV180">
        <v>11054.812</v>
      </c>
      <c r="EW180">
        <v>15</v>
      </c>
      <c r="EX180">
        <v>1658316094</v>
      </c>
      <c r="EY180" t="s">
        <v>416</v>
      </c>
      <c r="EZ180">
        <v>1658316090.5</v>
      </c>
      <c r="FA180">
        <v>1658316094</v>
      </c>
      <c r="FB180">
        <v>11</v>
      </c>
      <c r="FC180">
        <v>-0.13300000000000001</v>
      </c>
      <c r="FD180">
        <v>0.107</v>
      </c>
      <c r="FE180">
        <v>-1.72</v>
      </c>
      <c r="FF180">
        <v>0.44</v>
      </c>
      <c r="FG180">
        <v>415</v>
      </c>
      <c r="FH180">
        <v>29</v>
      </c>
      <c r="FI180">
        <v>0.15</v>
      </c>
      <c r="FJ180">
        <v>0.28000000000000003</v>
      </c>
      <c r="FK180">
        <v>-25.121353658536581</v>
      </c>
      <c r="FL180">
        <v>-0.49250592334496612</v>
      </c>
      <c r="FM180">
        <v>6.1816380722584517E-2</v>
      </c>
      <c r="FN180">
        <v>1</v>
      </c>
      <c r="FO180">
        <v>752.35373529411754</v>
      </c>
      <c r="FP180">
        <v>6.2919327749777452</v>
      </c>
      <c r="FQ180">
        <v>0.64720845395587911</v>
      </c>
      <c r="FR180">
        <v>0</v>
      </c>
      <c r="FS180">
        <v>1.600236585365854</v>
      </c>
      <c r="FT180">
        <v>-9.9921951219507144E-2</v>
      </c>
      <c r="FU180">
        <v>2.8253720809121519E-2</v>
      </c>
      <c r="FV180">
        <v>1</v>
      </c>
      <c r="FW180">
        <v>2</v>
      </c>
      <c r="FX180">
        <v>3</v>
      </c>
      <c r="FY180" t="s">
        <v>498</v>
      </c>
      <c r="FZ180">
        <v>3.3672399999999998</v>
      </c>
      <c r="GA180">
        <v>2.8936899999999999</v>
      </c>
      <c r="GB180">
        <v>0.18823300000000001</v>
      </c>
      <c r="GC180">
        <v>0.193324</v>
      </c>
      <c r="GD180">
        <v>0.14457900000000001</v>
      </c>
      <c r="GE180">
        <v>0.14344899999999999</v>
      </c>
      <c r="GF180">
        <v>27894.400000000001</v>
      </c>
      <c r="GG180">
        <v>24116.3</v>
      </c>
      <c r="GH180">
        <v>30733.7</v>
      </c>
      <c r="GI180">
        <v>27886.2</v>
      </c>
      <c r="GJ180">
        <v>34652.5</v>
      </c>
      <c r="GK180">
        <v>33707.1</v>
      </c>
      <c r="GL180">
        <v>40071.199999999997</v>
      </c>
      <c r="GM180">
        <v>38874.400000000001</v>
      </c>
      <c r="GN180">
        <v>2.3084500000000001</v>
      </c>
      <c r="GO180">
        <v>1.58358</v>
      </c>
      <c r="GP180">
        <v>0</v>
      </c>
      <c r="GQ180">
        <v>6.2756199999999998E-2</v>
      </c>
      <c r="GR180">
        <v>999.9</v>
      </c>
      <c r="GS180">
        <v>33.6235</v>
      </c>
      <c r="GT180">
        <v>65.5</v>
      </c>
      <c r="GU180">
        <v>36.799999999999997</v>
      </c>
      <c r="GV180">
        <v>40.381700000000002</v>
      </c>
      <c r="GW180">
        <v>50.280200000000001</v>
      </c>
      <c r="GX180">
        <v>40.597000000000001</v>
      </c>
      <c r="GY180">
        <v>1</v>
      </c>
      <c r="GZ180">
        <v>0.81418999999999997</v>
      </c>
      <c r="HA180">
        <v>2.1669100000000001</v>
      </c>
      <c r="HB180">
        <v>20.192299999999999</v>
      </c>
      <c r="HC180">
        <v>5.2119</v>
      </c>
      <c r="HD180">
        <v>11.9742</v>
      </c>
      <c r="HE180">
        <v>4.9901499999999999</v>
      </c>
      <c r="HF180">
        <v>3.2925499999999999</v>
      </c>
      <c r="HG180">
        <v>8326.7999999999993</v>
      </c>
      <c r="HH180">
        <v>9999</v>
      </c>
      <c r="HI180">
        <v>9999</v>
      </c>
      <c r="HJ180">
        <v>970.4</v>
      </c>
      <c r="HK180">
        <v>4.9712199999999998</v>
      </c>
      <c r="HL180">
        <v>1.8740699999999999</v>
      </c>
      <c r="HM180">
        <v>1.87035</v>
      </c>
      <c r="HN180">
        <v>1.86995</v>
      </c>
      <c r="HO180">
        <v>1.8745700000000001</v>
      </c>
      <c r="HP180">
        <v>1.8713200000000001</v>
      </c>
      <c r="HQ180">
        <v>1.86676</v>
      </c>
      <c r="HR180">
        <v>1.87781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-2.77</v>
      </c>
      <c r="IG180">
        <v>0.59750000000000003</v>
      </c>
      <c r="IH180">
        <v>-1.4143203888967211</v>
      </c>
      <c r="II180">
        <v>1.7196870422270779E-5</v>
      </c>
      <c r="IJ180">
        <v>-2.1741833173098589E-6</v>
      </c>
      <c r="IK180">
        <v>9.0595066644434051E-10</v>
      </c>
      <c r="IL180">
        <v>0.59756978560464113</v>
      </c>
      <c r="IM180">
        <v>0</v>
      </c>
      <c r="IN180">
        <v>0</v>
      </c>
      <c r="IO180">
        <v>0</v>
      </c>
      <c r="IP180">
        <v>17</v>
      </c>
      <c r="IQ180">
        <v>2050</v>
      </c>
      <c r="IR180">
        <v>3</v>
      </c>
      <c r="IS180">
        <v>34</v>
      </c>
      <c r="IT180">
        <v>160.5</v>
      </c>
      <c r="IU180">
        <v>160.5</v>
      </c>
      <c r="IV180">
        <v>2.32544</v>
      </c>
      <c r="IW180">
        <v>2.5293000000000001</v>
      </c>
      <c r="IX180">
        <v>1.49902</v>
      </c>
      <c r="IY180">
        <v>2.3022499999999999</v>
      </c>
      <c r="IZ180">
        <v>1.69678</v>
      </c>
      <c r="JA180">
        <v>2.3815900000000001</v>
      </c>
      <c r="JB180">
        <v>41.430100000000003</v>
      </c>
      <c r="JC180">
        <v>13.956899999999999</v>
      </c>
      <c r="JD180">
        <v>18</v>
      </c>
      <c r="JE180">
        <v>719.31899999999996</v>
      </c>
      <c r="JF180">
        <v>303.91800000000001</v>
      </c>
      <c r="JG180">
        <v>29.999500000000001</v>
      </c>
      <c r="JH180">
        <v>37.798499999999997</v>
      </c>
      <c r="JI180">
        <v>29.999500000000001</v>
      </c>
      <c r="JJ180">
        <v>37.730200000000004</v>
      </c>
      <c r="JK180">
        <v>37.7239</v>
      </c>
      <c r="JL180">
        <v>46.654200000000003</v>
      </c>
      <c r="JM180">
        <v>21.6907</v>
      </c>
      <c r="JN180">
        <v>100</v>
      </c>
      <c r="JO180">
        <v>30</v>
      </c>
      <c r="JP180">
        <v>1103.73</v>
      </c>
      <c r="JQ180">
        <v>34.417900000000003</v>
      </c>
      <c r="JR180">
        <v>97.954800000000006</v>
      </c>
      <c r="JS180">
        <v>97.898300000000006</v>
      </c>
    </row>
    <row r="181" spans="1:279" x14ac:dyDescent="0.2">
      <c r="A181">
        <v>166</v>
      </c>
      <c r="B181">
        <v>1658325726.5999999</v>
      </c>
      <c r="C181">
        <v>658.5</v>
      </c>
      <c r="D181" t="s">
        <v>751</v>
      </c>
      <c r="E181" t="s">
        <v>752</v>
      </c>
      <c r="F181">
        <v>4</v>
      </c>
      <c r="G181">
        <v>1658325724.2874999</v>
      </c>
      <c r="H181">
        <f t="shared" si="100"/>
        <v>1.7243379966589204E-3</v>
      </c>
      <c r="I181">
        <f t="shared" si="101"/>
        <v>1.7243379966589203</v>
      </c>
      <c r="J181">
        <f t="shared" si="102"/>
        <v>16.08284806717413</v>
      </c>
      <c r="K181">
        <f t="shared" si="103"/>
        <v>1070.3</v>
      </c>
      <c r="L181">
        <f t="shared" si="104"/>
        <v>748.08728911831565</v>
      </c>
      <c r="M181">
        <f t="shared" si="105"/>
        <v>75.746956172614688</v>
      </c>
      <c r="N181">
        <f t="shared" si="106"/>
        <v>108.37233618432376</v>
      </c>
      <c r="O181">
        <f t="shared" si="107"/>
        <v>8.8986436481751655E-2</v>
      </c>
      <c r="P181">
        <f t="shared" si="108"/>
        <v>2.7665084561351012</v>
      </c>
      <c r="Q181">
        <f t="shared" si="109"/>
        <v>8.7426348444008428E-2</v>
      </c>
      <c r="R181">
        <f t="shared" si="110"/>
        <v>5.477935729633443E-2</v>
      </c>
      <c r="S181">
        <f t="shared" si="111"/>
        <v>194.42737761245766</v>
      </c>
      <c r="T181">
        <f t="shared" si="112"/>
        <v>35.484696315320356</v>
      </c>
      <c r="U181">
        <f t="shared" si="113"/>
        <v>34.640349999999998</v>
      </c>
      <c r="V181">
        <f t="shared" si="114"/>
        <v>5.5368460602824232</v>
      </c>
      <c r="W181">
        <f t="shared" si="115"/>
        <v>65.156812152101182</v>
      </c>
      <c r="X181">
        <f t="shared" si="116"/>
        <v>3.630179625087175</v>
      </c>
      <c r="Y181">
        <f t="shared" si="117"/>
        <v>5.5714506360638589</v>
      </c>
      <c r="Z181">
        <f t="shared" si="118"/>
        <v>1.9066664351952483</v>
      </c>
      <c r="AA181">
        <f t="shared" si="119"/>
        <v>-76.04330565265839</v>
      </c>
      <c r="AB181">
        <f t="shared" si="120"/>
        <v>16.743727786381793</v>
      </c>
      <c r="AC181">
        <f t="shared" si="121"/>
        <v>1.4092854377651312</v>
      </c>
      <c r="AD181">
        <f t="shared" si="122"/>
        <v>136.5370851839462</v>
      </c>
      <c r="AE181">
        <f t="shared" si="123"/>
        <v>25.565106696663385</v>
      </c>
      <c r="AF181">
        <f t="shared" si="124"/>
        <v>1.7139722580243844</v>
      </c>
      <c r="AG181">
        <f t="shared" si="125"/>
        <v>16.08284806717413</v>
      </c>
      <c r="AH181">
        <v>1135.228832161549</v>
      </c>
      <c r="AI181">
        <v>1113.2066060606051</v>
      </c>
      <c r="AJ181">
        <v>1.713396723566138</v>
      </c>
      <c r="AK181">
        <v>63.920997978006959</v>
      </c>
      <c r="AL181">
        <f t="shared" si="126"/>
        <v>1.7243379966589203</v>
      </c>
      <c r="AM181">
        <v>34.322796804635793</v>
      </c>
      <c r="AN181">
        <v>35.855306666666671</v>
      </c>
      <c r="AO181">
        <v>2.6717735116951649E-4</v>
      </c>
      <c r="AP181">
        <v>90.484430062809054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47036.548841885844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1009.5101997992009</v>
      </c>
      <c r="BI181">
        <f t="shared" si="133"/>
        <v>16.08284806717413</v>
      </c>
      <c r="BJ181" t="e">
        <f t="shared" si="134"/>
        <v>#DIV/0!</v>
      </c>
      <c r="BK181">
        <f t="shared" si="135"/>
        <v>1.5931337861046998E-2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1200.0050000000001</v>
      </c>
      <c r="CQ181">
        <f t="shared" si="147"/>
        <v>1009.5101997992009</v>
      </c>
      <c r="CR181">
        <f t="shared" si="148"/>
        <v>0.84125499460352315</v>
      </c>
      <c r="CS181">
        <f t="shared" si="149"/>
        <v>0.16202213958479977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1658325724.2874999</v>
      </c>
      <c r="CZ181">
        <v>1070.3</v>
      </c>
      <c r="DA181">
        <v>1095.58125</v>
      </c>
      <c r="DB181">
        <v>35.852150000000002</v>
      </c>
      <c r="DC181">
        <v>34.3273875</v>
      </c>
      <c r="DD181">
        <v>1073.0787499999999</v>
      </c>
      <c r="DE181">
        <v>35.2545875</v>
      </c>
      <c r="DF181">
        <v>650.27412499999991</v>
      </c>
      <c r="DG181">
        <v>101.15425</v>
      </c>
      <c r="DH181">
        <v>9.9918162500000005E-2</v>
      </c>
      <c r="DI181">
        <v>34.752612499999998</v>
      </c>
      <c r="DJ181">
        <v>999.9</v>
      </c>
      <c r="DK181">
        <v>34.640349999999998</v>
      </c>
      <c r="DL181">
        <v>0</v>
      </c>
      <c r="DM181">
        <v>0</v>
      </c>
      <c r="DN181">
        <v>8994.4512500000001</v>
      </c>
      <c r="DO181">
        <v>0</v>
      </c>
      <c r="DP181">
        <v>1490.2750000000001</v>
      </c>
      <c r="DQ181">
        <v>-25.281412499999998</v>
      </c>
      <c r="DR181">
        <v>1110.0999999999999</v>
      </c>
      <c r="DS181">
        <v>1134.5274999999999</v>
      </c>
      <c r="DT181">
        <v>1.5247837500000001</v>
      </c>
      <c r="DU181">
        <v>1095.58125</v>
      </c>
      <c r="DV181">
        <v>34.3273875</v>
      </c>
      <c r="DW181">
        <v>3.6265987499999999</v>
      </c>
      <c r="DX181">
        <v>3.4723612500000001</v>
      </c>
      <c r="DY181">
        <v>27.224387499999999</v>
      </c>
      <c r="DZ181">
        <v>26.485212499999999</v>
      </c>
      <c r="EA181">
        <v>1200.0050000000001</v>
      </c>
      <c r="EB181">
        <v>0.95799299999999998</v>
      </c>
      <c r="EC181">
        <v>4.20074E-2</v>
      </c>
      <c r="ED181">
        <v>0</v>
      </c>
      <c r="EE181">
        <v>753.74812500000007</v>
      </c>
      <c r="EF181">
        <v>5.0001600000000002</v>
      </c>
      <c r="EG181">
        <v>11064.887500000001</v>
      </c>
      <c r="EH181">
        <v>9515.1949999999997</v>
      </c>
      <c r="EI181">
        <v>50.5</v>
      </c>
      <c r="EJ181">
        <v>53.030999999999999</v>
      </c>
      <c r="EK181">
        <v>51.624749999999999</v>
      </c>
      <c r="EL181">
        <v>51.804374999999993</v>
      </c>
      <c r="EM181">
        <v>52.155999999999999</v>
      </c>
      <c r="EN181">
        <v>1144.8050000000001</v>
      </c>
      <c r="EO181">
        <v>50.2</v>
      </c>
      <c r="EP181">
        <v>0</v>
      </c>
      <c r="EQ181">
        <v>768237.60000014305</v>
      </c>
      <c r="ER181">
        <v>0</v>
      </c>
      <c r="ES181">
        <v>753.14336000000014</v>
      </c>
      <c r="ET181">
        <v>5.672999996179235</v>
      </c>
      <c r="EU181">
        <v>66.8692306491821</v>
      </c>
      <c r="EV181">
        <v>11059.096</v>
      </c>
      <c r="EW181">
        <v>15</v>
      </c>
      <c r="EX181">
        <v>1658316094</v>
      </c>
      <c r="EY181" t="s">
        <v>416</v>
      </c>
      <c r="EZ181">
        <v>1658316090.5</v>
      </c>
      <c r="FA181">
        <v>1658316094</v>
      </c>
      <c r="FB181">
        <v>11</v>
      </c>
      <c r="FC181">
        <v>-0.13300000000000001</v>
      </c>
      <c r="FD181">
        <v>0.107</v>
      </c>
      <c r="FE181">
        <v>-1.72</v>
      </c>
      <c r="FF181">
        <v>0.44</v>
      </c>
      <c r="FG181">
        <v>415</v>
      </c>
      <c r="FH181">
        <v>29</v>
      </c>
      <c r="FI181">
        <v>0.15</v>
      </c>
      <c r="FJ181">
        <v>0.28000000000000003</v>
      </c>
      <c r="FK181">
        <v>-25.158643902439021</v>
      </c>
      <c r="FL181">
        <v>-0.77436794425089228</v>
      </c>
      <c r="FM181">
        <v>8.1591220979150239E-2</v>
      </c>
      <c r="FN181">
        <v>0</v>
      </c>
      <c r="FO181">
        <v>752.76800000000003</v>
      </c>
      <c r="FP181">
        <v>6.3667532460875949</v>
      </c>
      <c r="FQ181">
        <v>0.65936141120650404</v>
      </c>
      <c r="FR181">
        <v>0</v>
      </c>
      <c r="FS181">
        <v>1.590021707317073</v>
      </c>
      <c r="FT181">
        <v>-0.38614306620208921</v>
      </c>
      <c r="FU181">
        <v>3.8778768826759007E-2</v>
      </c>
      <c r="FV181">
        <v>0</v>
      </c>
      <c r="FW181">
        <v>0</v>
      </c>
      <c r="FX181">
        <v>3</v>
      </c>
      <c r="FY181" t="s">
        <v>425</v>
      </c>
      <c r="FZ181">
        <v>3.36747</v>
      </c>
      <c r="GA181">
        <v>2.8934700000000002</v>
      </c>
      <c r="GB181">
        <v>0.18898999999999999</v>
      </c>
      <c r="GC181">
        <v>0.19408800000000001</v>
      </c>
      <c r="GD181">
        <v>0.14460200000000001</v>
      </c>
      <c r="GE181">
        <v>0.14358199999999999</v>
      </c>
      <c r="GF181">
        <v>27868.2</v>
      </c>
      <c r="GG181">
        <v>24093.8</v>
      </c>
      <c r="GH181">
        <v>30733.599999999999</v>
      </c>
      <c r="GI181">
        <v>27886.7</v>
      </c>
      <c r="GJ181">
        <v>34651.4</v>
      </c>
      <c r="GK181">
        <v>33702.6</v>
      </c>
      <c r="GL181">
        <v>40071</v>
      </c>
      <c r="GM181">
        <v>38875.300000000003</v>
      </c>
      <c r="GN181">
        <v>2.3086000000000002</v>
      </c>
      <c r="GO181">
        <v>1.58368</v>
      </c>
      <c r="GP181">
        <v>0</v>
      </c>
      <c r="GQ181">
        <v>6.3396999999999995E-2</v>
      </c>
      <c r="GR181">
        <v>999.9</v>
      </c>
      <c r="GS181">
        <v>33.619399999999999</v>
      </c>
      <c r="GT181">
        <v>65.5</v>
      </c>
      <c r="GU181">
        <v>36.799999999999997</v>
      </c>
      <c r="GV181">
        <v>40.381100000000004</v>
      </c>
      <c r="GW181">
        <v>50.8202</v>
      </c>
      <c r="GX181">
        <v>40.040100000000002</v>
      </c>
      <c r="GY181">
        <v>1</v>
      </c>
      <c r="GZ181">
        <v>0.813697</v>
      </c>
      <c r="HA181">
        <v>2.1665999999999999</v>
      </c>
      <c r="HB181">
        <v>20.192399999999999</v>
      </c>
      <c r="HC181">
        <v>5.2119</v>
      </c>
      <c r="HD181">
        <v>11.9742</v>
      </c>
      <c r="HE181">
        <v>4.9899500000000003</v>
      </c>
      <c r="HF181">
        <v>3.2925</v>
      </c>
      <c r="HG181">
        <v>8326.7999999999993</v>
      </c>
      <c r="HH181">
        <v>9999</v>
      </c>
      <c r="HI181">
        <v>9999</v>
      </c>
      <c r="HJ181">
        <v>970.4</v>
      </c>
      <c r="HK181">
        <v>4.9712500000000004</v>
      </c>
      <c r="HL181">
        <v>1.8740699999999999</v>
      </c>
      <c r="HM181">
        <v>1.87036</v>
      </c>
      <c r="HN181">
        <v>1.8699399999999999</v>
      </c>
      <c r="HO181">
        <v>1.8745799999999999</v>
      </c>
      <c r="HP181">
        <v>1.87131</v>
      </c>
      <c r="HQ181">
        <v>1.86676</v>
      </c>
      <c r="HR181">
        <v>1.8778300000000001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-2.78</v>
      </c>
      <c r="IG181">
        <v>0.59760000000000002</v>
      </c>
      <c r="IH181">
        <v>-1.4143203888967211</v>
      </c>
      <c r="II181">
        <v>1.7196870422270779E-5</v>
      </c>
      <c r="IJ181">
        <v>-2.1741833173098589E-6</v>
      </c>
      <c r="IK181">
        <v>9.0595066644434051E-10</v>
      </c>
      <c r="IL181">
        <v>0.59756978560464113</v>
      </c>
      <c r="IM181">
        <v>0</v>
      </c>
      <c r="IN181">
        <v>0</v>
      </c>
      <c r="IO181">
        <v>0</v>
      </c>
      <c r="IP181">
        <v>17</v>
      </c>
      <c r="IQ181">
        <v>2050</v>
      </c>
      <c r="IR181">
        <v>3</v>
      </c>
      <c r="IS181">
        <v>34</v>
      </c>
      <c r="IT181">
        <v>160.6</v>
      </c>
      <c r="IU181">
        <v>160.5</v>
      </c>
      <c r="IV181">
        <v>2.33765</v>
      </c>
      <c r="IW181">
        <v>2.5341800000000001</v>
      </c>
      <c r="IX181">
        <v>1.49902</v>
      </c>
      <c r="IY181">
        <v>2.3022499999999999</v>
      </c>
      <c r="IZ181">
        <v>1.69678</v>
      </c>
      <c r="JA181">
        <v>2.3852500000000001</v>
      </c>
      <c r="JB181">
        <v>41.430100000000003</v>
      </c>
      <c r="JC181">
        <v>13.956899999999999</v>
      </c>
      <c r="JD181">
        <v>18</v>
      </c>
      <c r="JE181">
        <v>719.35199999999998</v>
      </c>
      <c r="JF181">
        <v>303.93200000000002</v>
      </c>
      <c r="JG181">
        <v>29.9998</v>
      </c>
      <c r="JH181">
        <v>37.792200000000001</v>
      </c>
      <c r="JI181">
        <v>29.999500000000001</v>
      </c>
      <c r="JJ181">
        <v>37.721499999999999</v>
      </c>
      <c r="JK181">
        <v>37.715899999999998</v>
      </c>
      <c r="JL181">
        <v>46.886200000000002</v>
      </c>
      <c r="JM181">
        <v>21.6907</v>
      </c>
      <c r="JN181">
        <v>100</v>
      </c>
      <c r="JO181">
        <v>30</v>
      </c>
      <c r="JP181">
        <v>1110.42</v>
      </c>
      <c r="JQ181">
        <v>34.433</v>
      </c>
      <c r="JR181">
        <v>97.954400000000007</v>
      </c>
      <c r="JS181">
        <v>97.900400000000005</v>
      </c>
    </row>
    <row r="182" spans="1:279" x14ac:dyDescent="0.2">
      <c r="A182">
        <v>167</v>
      </c>
      <c r="B182">
        <v>1658325730.5999999</v>
      </c>
      <c r="C182">
        <v>662.5</v>
      </c>
      <c r="D182" t="s">
        <v>753</v>
      </c>
      <c r="E182" t="s">
        <v>754</v>
      </c>
      <c r="F182">
        <v>4</v>
      </c>
      <c r="G182">
        <v>1658325728.5999999</v>
      </c>
      <c r="H182">
        <f t="shared" si="100"/>
        <v>1.7055211352636017E-3</v>
      </c>
      <c r="I182">
        <f t="shared" si="101"/>
        <v>1.7055211352636017</v>
      </c>
      <c r="J182">
        <f t="shared" si="102"/>
        <v>16.072886918147471</v>
      </c>
      <c r="K182">
        <f t="shared" si="103"/>
        <v>1077.431428571429</v>
      </c>
      <c r="L182">
        <f t="shared" si="104"/>
        <v>751.96156823769229</v>
      </c>
      <c r="M182">
        <f t="shared" si="105"/>
        <v>76.139878496315617</v>
      </c>
      <c r="N182">
        <f t="shared" si="106"/>
        <v>109.09533349131115</v>
      </c>
      <c r="O182">
        <f t="shared" si="107"/>
        <v>8.7993706559182497E-2</v>
      </c>
      <c r="P182">
        <f t="shared" si="108"/>
        <v>2.7647573336582454</v>
      </c>
      <c r="Q182">
        <f t="shared" si="109"/>
        <v>8.6466962930204116E-2</v>
      </c>
      <c r="R182">
        <f t="shared" si="110"/>
        <v>5.4176817203434029E-2</v>
      </c>
      <c r="S182">
        <f t="shared" si="111"/>
        <v>194.42817561245926</v>
      </c>
      <c r="T182">
        <f t="shared" si="112"/>
        <v>35.487609628968507</v>
      </c>
      <c r="U182">
        <f t="shared" si="113"/>
        <v>34.644314285714287</v>
      </c>
      <c r="V182">
        <f t="shared" si="114"/>
        <v>5.538064849368463</v>
      </c>
      <c r="W182">
        <f t="shared" si="115"/>
        <v>65.186287061129207</v>
      </c>
      <c r="X182">
        <f t="shared" si="116"/>
        <v>3.6312868398641212</v>
      </c>
      <c r="Y182">
        <f t="shared" si="117"/>
        <v>5.5706299646409372</v>
      </c>
      <c r="Z182">
        <f t="shared" si="118"/>
        <v>1.9067780095043418</v>
      </c>
      <c r="AA182">
        <f t="shared" si="119"/>
        <v>-75.213482065124836</v>
      </c>
      <c r="AB182">
        <f t="shared" si="120"/>
        <v>15.746447893818049</v>
      </c>
      <c r="AC182">
        <f t="shared" si="121"/>
        <v>1.3261943178770959</v>
      </c>
      <c r="AD182">
        <f t="shared" si="122"/>
        <v>136.28733575902956</v>
      </c>
      <c r="AE182">
        <f t="shared" si="123"/>
        <v>25.637210663180738</v>
      </c>
      <c r="AF182">
        <f t="shared" si="124"/>
        <v>1.6957415539700424</v>
      </c>
      <c r="AG182">
        <f t="shared" si="125"/>
        <v>16.072886918147471</v>
      </c>
      <c r="AH182">
        <v>1142.155360448229</v>
      </c>
      <c r="AI182">
        <v>1120.0975151515149</v>
      </c>
      <c r="AJ182">
        <v>1.7247687729452359</v>
      </c>
      <c r="AK182">
        <v>63.920997978006959</v>
      </c>
      <c r="AL182">
        <f t="shared" si="126"/>
        <v>1.7055211352636017</v>
      </c>
      <c r="AM182">
        <v>34.35231471363808</v>
      </c>
      <c r="AN182">
        <v>35.8676212121212</v>
      </c>
      <c r="AO182">
        <v>3.5337916343171111E-4</v>
      </c>
      <c r="AP182">
        <v>90.484430062809054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46989.076294924605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1009.5143997992016</v>
      </c>
      <c r="BI182">
        <f t="shared" si="133"/>
        <v>16.072886918147471</v>
      </c>
      <c r="BJ182" t="e">
        <f t="shared" si="134"/>
        <v>#DIV/0!</v>
      </c>
      <c r="BK182">
        <f t="shared" si="135"/>
        <v>1.592140431215688E-2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1200.01</v>
      </c>
      <c r="CQ182">
        <f t="shared" si="147"/>
        <v>1009.5143997992016</v>
      </c>
      <c r="CR182">
        <f t="shared" si="148"/>
        <v>0.84125498937442322</v>
      </c>
      <c r="CS182">
        <f t="shared" si="149"/>
        <v>0.16202212949263695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1658325728.5999999</v>
      </c>
      <c r="CZ182">
        <v>1077.431428571429</v>
      </c>
      <c r="DA182">
        <v>1102.772857142857</v>
      </c>
      <c r="DB182">
        <v>35.862785714285721</v>
      </c>
      <c r="DC182">
        <v>34.354228571428571</v>
      </c>
      <c r="DD182">
        <v>1080.222857142857</v>
      </c>
      <c r="DE182">
        <v>35.2652</v>
      </c>
      <c r="DF182">
        <v>650.26142857142861</v>
      </c>
      <c r="DG182">
        <v>101.155</v>
      </c>
      <c r="DH182">
        <v>0.1000131714285714</v>
      </c>
      <c r="DI182">
        <v>34.749957142857141</v>
      </c>
      <c r="DJ182">
        <v>999.89999999999986</v>
      </c>
      <c r="DK182">
        <v>34.644314285714287</v>
      </c>
      <c r="DL182">
        <v>0</v>
      </c>
      <c r="DM182">
        <v>0</v>
      </c>
      <c r="DN182">
        <v>8985.09</v>
      </c>
      <c r="DO182">
        <v>0</v>
      </c>
      <c r="DP182">
        <v>1491.282857142857</v>
      </c>
      <c r="DQ182">
        <v>-25.341442857142859</v>
      </c>
      <c r="DR182">
        <v>1117.507142857143</v>
      </c>
      <c r="DS182">
        <v>1142.005714285714</v>
      </c>
      <c r="DT182">
        <v>1.5085457142857139</v>
      </c>
      <c r="DU182">
        <v>1102.772857142857</v>
      </c>
      <c r="DV182">
        <v>34.354228571428571</v>
      </c>
      <c r="DW182">
        <v>3.6277042857142852</v>
      </c>
      <c r="DX182">
        <v>3.475107142857143</v>
      </c>
      <c r="DY182">
        <v>27.229571428571429</v>
      </c>
      <c r="DZ182">
        <v>26.498614285714289</v>
      </c>
      <c r="EA182">
        <v>1200.01</v>
      </c>
      <c r="EB182">
        <v>0.95799299999999998</v>
      </c>
      <c r="EC182">
        <v>4.2007399999999993E-2</v>
      </c>
      <c r="ED182">
        <v>0</v>
      </c>
      <c r="EE182">
        <v>754.05628571428576</v>
      </c>
      <c r="EF182">
        <v>5.0001600000000002</v>
      </c>
      <c r="EG182">
        <v>11071.585714285709</v>
      </c>
      <c r="EH182">
        <v>9515.2471428571444</v>
      </c>
      <c r="EI182">
        <v>50.482000000000014</v>
      </c>
      <c r="EJ182">
        <v>53.026571428571437</v>
      </c>
      <c r="EK182">
        <v>51.651428571428582</v>
      </c>
      <c r="EL182">
        <v>51.776571428571437</v>
      </c>
      <c r="EM182">
        <v>52.133571428571429</v>
      </c>
      <c r="EN182">
        <v>1144.81</v>
      </c>
      <c r="EO182">
        <v>50.2</v>
      </c>
      <c r="EP182">
        <v>0</v>
      </c>
      <c r="EQ182">
        <v>768241.79999995232</v>
      </c>
      <c r="ER182">
        <v>0</v>
      </c>
      <c r="ES182">
        <v>753.51303846153849</v>
      </c>
      <c r="ET182">
        <v>6.1877264972034167</v>
      </c>
      <c r="EU182">
        <v>74.74871791624129</v>
      </c>
      <c r="EV182">
        <v>11063.961538461541</v>
      </c>
      <c r="EW182">
        <v>15</v>
      </c>
      <c r="EX182">
        <v>1658316094</v>
      </c>
      <c r="EY182" t="s">
        <v>416</v>
      </c>
      <c r="EZ182">
        <v>1658316090.5</v>
      </c>
      <c r="FA182">
        <v>1658316094</v>
      </c>
      <c r="FB182">
        <v>11</v>
      </c>
      <c r="FC182">
        <v>-0.13300000000000001</v>
      </c>
      <c r="FD182">
        <v>0.107</v>
      </c>
      <c r="FE182">
        <v>-1.72</v>
      </c>
      <c r="FF182">
        <v>0.44</v>
      </c>
      <c r="FG182">
        <v>415</v>
      </c>
      <c r="FH182">
        <v>29</v>
      </c>
      <c r="FI182">
        <v>0.15</v>
      </c>
      <c r="FJ182">
        <v>0.28000000000000003</v>
      </c>
      <c r="FK182">
        <v>-25.217836585365848</v>
      </c>
      <c r="FL182">
        <v>-0.77185505226485085</v>
      </c>
      <c r="FM182">
        <v>8.2145373089709595E-2</v>
      </c>
      <c r="FN182">
        <v>0</v>
      </c>
      <c r="FO182">
        <v>753.14991176470585</v>
      </c>
      <c r="FP182">
        <v>5.9005194750454608</v>
      </c>
      <c r="FQ182">
        <v>0.61324869572039487</v>
      </c>
      <c r="FR182">
        <v>0</v>
      </c>
      <c r="FS182">
        <v>1.564113414634146</v>
      </c>
      <c r="FT182">
        <v>-0.40201003484320402</v>
      </c>
      <c r="FU182">
        <v>4.033159940160435E-2</v>
      </c>
      <c r="FV182">
        <v>0</v>
      </c>
      <c r="FW182">
        <v>0</v>
      </c>
      <c r="FX182">
        <v>3</v>
      </c>
      <c r="FY182" t="s">
        <v>425</v>
      </c>
      <c r="FZ182">
        <v>3.3672300000000002</v>
      </c>
      <c r="GA182">
        <v>2.8936999999999999</v>
      </c>
      <c r="GB182">
        <v>0.18973899999999999</v>
      </c>
      <c r="GC182">
        <v>0.194831</v>
      </c>
      <c r="GD182">
        <v>0.14463699999999999</v>
      </c>
      <c r="GE182">
        <v>0.14360800000000001</v>
      </c>
      <c r="GF182">
        <v>27842.3</v>
      </c>
      <c r="GG182">
        <v>24072</v>
      </c>
      <c r="GH182">
        <v>30733.5</v>
      </c>
      <c r="GI182">
        <v>27887.3</v>
      </c>
      <c r="GJ182">
        <v>34649.9</v>
      </c>
      <c r="GK182">
        <v>33702.400000000001</v>
      </c>
      <c r="GL182">
        <v>40070.9</v>
      </c>
      <c r="GM182">
        <v>38876.199999999997</v>
      </c>
      <c r="GN182">
        <v>2.3086199999999999</v>
      </c>
      <c r="GO182">
        <v>1.5838000000000001</v>
      </c>
      <c r="GP182">
        <v>0</v>
      </c>
      <c r="GQ182">
        <v>6.3572100000000006E-2</v>
      </c>
      <c r="GR182">
        <v>999.9</v>
      </c>
      <c r="GS182">
        <v>33.615699999999997</v>
      </c>
      <c r="GT182">
        <v>65.5</v>
      </c>
      <c r="GU182">
        <v>36.799999999999997</v>
      </c>
      <c r="GV182">
        <v>40.377800000000001</v>
      </c>
      <c r="GW182">
        <v>50.670200000000001</v>
      </c>
      <c r="GX182">
        <v>40.717100000000002</v>
      </c>
      <c r="GY182">
        <v>1</v>
      </c>
      <c r="GZ182">
        <v>0.81329799999999997</v>
      </c>
      <c r="HA182">
        <v>2.1654900000000001</v>
      </c>
      <c r="HB182">
        <v>20.1922</v>
      </c>
      <c r="HC182">
        <v>5.2120499999999996</v>
      </c>
      <c r="HD182">
        <v>11.974299999999999</v>
      </c>
      <c r="HE182">
        <v>4.9897999999999998</v>
      </c>
      <c r="HF182">
        <v>3.2925</v>
      </c>
      <c r="HG182">
        <v>8326.7999999999993</v>
      </c>
      <c r="HH182">
        <v>9999</v>
      </c>
      <c r="HI182">
        <v>9999</v>
      </c>
      <c r="HJ182">
        <v>970.4</v>
      </c>
      <c r="HK182">
        <v>4.9712199999999998</v>
      </c>
      <c r="HL182">
        <v>1.87408</v>
      </c>
      <c r="HM182">
        <v>1.87035</v>
      </c>
      <c r="HN182">
        <v>1.8699300000000001</v>
      </c>
      <c r="HO182">
        <v>1.8745799999999999</v>
      </c>
      <c r="HP182">
        <v>1.8713200000000001</v>
      </c>
      <c r="HQ182">
        <v>1.86676</v>
      </c>
      <c r="HR182">
        <v>1.8778300000000001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-2.8</v>
      </c>
      <c r="IG182">
        <v>0.59750000000000003</v>
      </c>
      <c r="IH182">
        <v>-1.4143203888967211</v>
      </c>
      <c r="II182">
        <v>1.7196870422270779E-5</v>
      </c>
      <c r="IJ182">
        <v>-2.1741833173098589E-6</v>
      </c>
      <c r="IK182">
        <v>9.0595066644434051E-10</v>
      </c>
      <c r="IL182">
        <v>0.59756978560464113</v>
      </c>
      <c r="IM182">
        <v>0</v>
      </c>
      <c r="IN182">
        <v>0</v>
      </c>
      <c r="IO182">
        <v>0</v>
      </c>
      <c r="IP182">
        <v>17</v>
      </c>
      <c r="IQ182">
        <v>2050</v>
      </c>
      <c r="IR182">
        <v>3</v>
      </c>
      <c r="IS182">
        <v>34</v>
      </c>
      <c r="IT182">
        <v>160.69999999999999</v>
      </c>
      <c r="IU182">
        <v>160.6</v>
      </c>
      <c r="IV182">
        <v>2.34985</v>
      </c>
      <c r="IW182">
        <v>2.5402800000000001</v>
      </c>
      <c r="IX182">
        <v>1.49902</v>
      </c>
      <c r="IY182">
        <v>2.3034699999999999</v>
      </c>
      <c r="IZ182">
        <v>1.69678</v>
      </c>
      <c r="JA182">
        <v>2.2985799999999998</v>
      </c>
      <c r="JB182">
        <v>41.4041</v>
      </c>
      <c r="JC182">
        <v>13.939399999999999</v>
      </c>
      <c r="JD182">
        <v>18</v>
      </c>
      <c r="JE182">
        <v>719.29700000000003</v>
      </c>
      <c r="JF182">
        <v>303.96499999999997</v>
      </c>
      <c r="JG182">
        <v>29.9998</v>
      </c>
      <c r="JH182">
        <v>37.786499999999997</v>
      </c>
      <c r="JI182">
        <v>29.999500000000001</v>
      </c>
      <c r="JJ182">
        <v>37.714700000000001</v>
      </c>
      <c r="JK182">
        <v>37.709299999999999</v>
      </c>
      <c r="JL182">
        <v>47.124000000000002</v>
      </c>
      <c r="JM182">
        <v>21.6907</v>
      </c>
      <c r="JN182">
        <v>100</v>
      </c>
      <c r="JO182">
        <v>30</v>
      </c>
      <c r="JP182">
        <v>1117.1099999999999</v>
      </c>
      <c r="JQ182">
        <v>34.437399999999997</v>
      </c>
      <c r="JR182">
        <v>97.954300000000003</v>
      </c>
      <c r="JS182">
        <v>97.902600000000007</v>
      </c>
    </row>
    <row r="183" spans="1:279" x14ac:dyDescent="0.2">
      <c r="A183">
        <v>168</v>
      </c>
      <c r="B183">
        <v>1658325734.5999999</v>
      </c>
      <c r="C183">
        <v>666.5</v>
      </c>
      <c r="D183" t="s">
        <v>755</v>
      </c>
      <c r="E183" t="s">
        <v>756</v>
      </c>
      <c r="F183">
        <v>4</v>
      </c>
      <c r="G183">
        <v>1658325732.2874999</v>
      </c>
      <c r="H183">
        <f t="shared" si="100"/>
        <v>1.7051093626888028E-3</v>
      </c>
      <c r="I183">
        <f t="shared" si="101"/>
        <v>1.7051093626888028</v>
      </c>
      <c r="J183">
        <f t="shared" si="102"/>
        <v>16.07063127042413</v>
      </c>
      <c r="K183">
        <f t="shared" si="103"/>
        <v>1083.56375</v>
      </c>
      <c r="L183">
        <f t="shared" si="104"/>
        <v>758.46768685970335</v>
      </c>
      <c r="M183">
        <f t="shared" si="105"/>
        <v>76.799556723326418</v>
      </c>
      <c r="N183">
        <f t="shared" si="106"/>
        <v>109.7175491101156</v>
      </c>
      <c r="O183">
        <f t="shared" si="107"/>
        <v>8.8136578915973512E-2</v>
      </c>
      <c r="P183">
        <f t="shared" si="108"/>
        <v>2.7671033786037875</v>
      </c>
      <c r="Q183">
        <f t="shared" si="109"/>
        <v>8.6606194220278973E-2</v>
      </c>
      <c r="R183">
        <f t="shared" si="110"/>
        <v>5.4264156953169093E-2</v>
      </c>
      <c r="S183">
        <f t="shared" si="111"/>
        <v>194.42917311246123</v>
      </c>
      <c r="T183">
        <f t="shared" si="112"/>
        <v>35.483046378521529</v>
      </c>
      <c r="U183">
        <f t="shared" si="113"/>
        <v>34.636162499999998</v>
      </c>
      <c r="V183">
        <f t="shared" si="114"/>
        <v>5.5355588989221145</v>
      </c>
      <c r="W183">
        <f t="shared" si="115"/>
        <v>65.21875020556142</v>
      </c>
      <c r="X183">
        <f t="shared" si="116"/>
        <v>3.6322675131532614</v>
      </c>
      <c r="Y183">
        <f t="shared" si="117"/>
        <v>5.5693608075972083</v>
      </c>
      <c r="Z183">
        <f t="shared" si="118"/>
        <v>1.9032913857688532</v>
      </c>
      <c r="AA183">
        <f t="shared" si="119"/>
        <v>-75.195322894576208</v>
      </c>
      <c r="AB183">
        <f t="shared" si="120"/>
        <v>16.363189734030545</v>
      </c>
      <c r="AC183">
        <f t="shared" si="121"/>
        <v>1.3768867142074044</v>
      </c>
      <c r="AD183">
        <f t="shared" si="122"/>
        <v>136.97392666612299</v>
      </c>
      <c r="AE183">
        <f t="shared" si="123"/>
        <v>25.672088276289085</v>
      </c>
      <c r="AF183">
        <f t="shared" si="124"/>
        <v>1.6986040337021646</v>
      </c>
      <c r="AG183">
        <f t="shared" si="125"/>
        <v>16.07063127042413</v>
      </c>
      <c r="AH183">
        <v>1149.100696477547</v>
      </c>
      <c r="AI183">
        <v>1127.014666666666</v>
      </c>
      <c r="AJ183">
        <v>1.7324643931519561</v>
      </c>
      <c r="AK183">
        <v>63.920997978006959</v>
      </c>
      <c r="AL183">
        <f t="shared" si="126"/>
        <v>1.7051093626888028</v>
      </c>
      <c r="AM183">
        <v>34.359875109745879</v>
      </c>
      <c r="AN183">
        <v>35.875547878787863</v>
      </c>
      <c r="AO183">
        <v>2.198571900722408E-4</v>
      </c>
      <c r="AP183">
        <v>90.484430062809054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47053.868997850783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1009.5196497992026</v>
      </c>
      <c r="BI183">
        <f t="shared" si="133"/>
        <v>16.07063127042413</v>
      </c>
      <c r="BJ183" t="e">
        <f t="shared" si="134"/>
        <v>#DIV/0!</v>
      </c>
      <c r="BK183">
        <f t="shared" si="135"/>
        <v>1.591908713576862E-2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1200.0162499999999</v>
      </c>
      <c r="CQ183">
        <f t="shared" si="147"/>
        <v>1009.5196497992026</v>
      </c>
      <c r="CR183">
        <f t="shared" si="148"/>
        <v>0.84125498283810962</v>
      </c>
      <c r="CS183">
        <f t="shared" si="149"/>
        <v>0.16202211687755166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1658325732.2874999</v>
      </c>
      <c r="CZ183">
        <v>1083.56375</v>
      </c>
      <c r="DA183">
        <v>1108.95</v>
      </c>
      <c r="DB183">
        <v>35.872050000000002</v>
      </c>
      <c r="DC183">
        <v>34.360950000000003</v>
      </c>
      <c r="DD183">
        <v>1086.3625</v>
      </c>
      <c r="DE183">
        <v>35.274487500000014</v>
      </c>
      <c r="DF183">
        <v>650.25675000000001</v>
      </c>
      <c r="DG183">
        <v>101.156375</v>
      </c>
      <c r="DH183">
        <v>9.9826224999999991E-2</v>
      </c>
      <c r="DI183">
        <v>34.745849999999997</v>
      </c>
      <c r="DJ183">
        <v>999.9</v>
      </c>
      <c r="DK183">
        <v>34.636162499999998</v>
      </c>
      <c r="DL183">
        <v>0</v>
      </c>
      <c r="DM183">
        <v>0</v>
      </c>
      <c r="DN183">
        <v>8997.4212499999994</v>
      </c>
      <c r="DO183">
        <v>0</v>
      </c>
      <c r="DP183">
        <v>1491.36625</v>
      </c>
      <c r="DQ183">
        <v>-25.388937500000001</v>
      </c>
      <c r="DR183">
        <v>1123.87625</v>
      </c>
      <c r="DS183">
        <v>1148.4137499999999</v>
      </c>
      <c r="DT183">
        <v>1.51110375</v>
      </c>
      <c r="DU183">
        <v>1108.95</v>
      </c>
      <c r="DV183">
        <v>34.360950000000003</v>
      </c>
      <c r="DW183">
        <v>3.6286812500000001</v>
      </c>
      <c r="DX183">
        <v>3.4758225</v>
      </c>
      <c r="DY183">
        <v>27.2341625</v>
      </c>
      <c r="DZ183">
        <v>26.502099999999999</v>
      </c>
      <c r="EA183">
        <v>1200.0162499999999</v>
      </c>
      <c r="EB183">
        <v>0.95799299999999998</v>
      </c>
      <c r="EC183">
        <v>4.20074E-2</v>
      </c>
      <c r="ED183">
        <v>0</v>
      </c>
      <c r="EE183">
        <v>754.34524999999996</v>
      </c>
      <c r="EF183">
        <v>5.0001600000000002</v>
      </c>
      <c r="EG183">
        <v>11074.025</v>
      </c>
      <c r="EH183">
        <v>9515.2750000000015</v>
      </c>
      <c r="EI183">
        <v>50.468499999999999</v>
      </c>
      <c r="EJ183">
        <v>53.007750000000001</v>
      </c>
      <c r="EK183">
        <v>51.663749999999993</v>
      </c>
      <c r="EL183">
        <v>51.765500000000003</v>
      </c>
      <c r="EM183">
        <v>52.140500000000003</v>
      </c>
      <c r="EN183">
        <v>1144.8162500000001</v>
      </c>
      <c r="EO183">
        <v>50.2</v>
      </c>
      <c r="EP183">
        <v>0</v>
      </c>
      <c r="EQ183">
        <v>768246</v>
      </c>
      <c r="ER183">
        <v>0</v>
      </c>
      <c r="ES183">
        <v>753.91708000000017</v>
      </c>
      <c r="ET183">
        <v>5.4500769302561194</v>
      </c>
      <c r="EU183">
        <v>71.423076989797593</v>
      </c>
      <c r="EV183">
        <v>11069.056</v>
      </c>
      <c r="EW183">
        <v>15</v>
      </c>
      <c r="EX183">
        <v>1658316094</v>
      </c>
      <c r="EY183" t="s">
        <v>416</v>
      </c>
      <c r="EZ183">
        <v>1658316090.5</v>
      </c>
      <c r="FA183">
        <v>1658316094</v>
      </c>
      <c r="FB183">
        <v>11</v>
      </c>
      <c r="FC183">
        <v>-0.13300000000000001</v>
      </c>
      <c r="FD183">
        <v>0.107</v>
      </c>
      <c r="FE183">
        <v>-1.72</v>
      </c>
      <c r="FF183">
        <v>0.44</v>
      </c>
      <c r="FG183">
        <v>415</v>
      </c>
      <c r="FH183">
        <v>29</v>
      </c>
      <c r="FI183">
        <v>0.15</v>
      </c>
      <c r="FJ183">
        <v>0.28000000000000003</v>
      </c>
      <c r="FK183">
        <v>-25.262646341463409</v>
      </c>
      <c r="FL183">
        <v>-0.8344766550523206</v>
      </c>
      <c r="FM183">
        <v>9.0656895658948994E-2</v>
      </c>
      <c r="FN183">
        <v>0</v>
      </c>
      <c r="FO183">
        <v>753.56952941176473</v>
      </c>
      <c r="FP183">
        <v>5.270007642503348</v>
      </c>
      <c r="FQ183">
        <v>0.55598377226075546</v>
      </c>
      <c r="FR183">
        <v>0</v>
      </c>
      <c r="FS183">
        <v>1.543364390243902</v>
      </c>
      <c r="FT183">
        <v>-0.32707003484320257</v>
      </c>
      <c r="FU183">
        <v>3.4342973154868263E-2</v>
      </c>
      <c r="FV183">
        <v>0</v>
      </c>
      <c r="FW183">
        <v>0</v>
      </c>
      <c r="FX183">
        <v>3</v>
      </c>
      <c r="FY183" t="s">
        <v>425</v>
      </c>
      <c r="FZ183">
        <v>3.3672300000000002</v>
      </c>
      <c r="GA183">
        <v>2.8937499999999998</v>
      </c>
      <c r="GB183">
        <v>0.190496</v>
      </c>
      <c r="GC183">
        <v>0.19561100000000001</v>
      </c>
      <c r="GD183">
        <v>0.14466300000000001</v>
      </c>
      <c r="GE183">
        <v>0.14363300000000001</v>
      </c>
      <c r="GF183">
        <v>27816.7</v>
      </c>
      <c r="GG183">
        <v>24048.400000000001</v>
      </c>
      <c r="GH183">
        <v>30734.2</v>
      </c>
      <c r="GI183">
        <v>27887</v>
      </c>
      <c r="GJ183">
        <v>34649.5</v>
      </c>
      <c r="GK183">
        <v>33701</v>
      </c>
      <c r="GL183">
        <v>40071.599999999999</v>
      </c>
      <c r="GM183">
        <v>38875.699999999997</v>
      </c>
      <c r="GN183">
        <v>2.3084799999999999</v>
      </c>
      <c r="GO183">
        <v>1.5838000000000001</v>
      </c>
      <c r="GP183">
        <v>0</v>
      </c>
      <c r="GQ183">
        <v>6.26221E-2</v>
      </c>
      <c r="GR183">
        <v>999.9</v>
      </c>
      <c r="GS183">
        <v>33.610399999999998</v>
      </c>
      <c r="GT183">
        <v>65.5</v>
      </c>
      <c r="GU183">
        <v>36.799999999999997</v>
      </c>
      <c r="GV183">
        <v>40.382399999999997</v>
      </c>
      <c r="GW183">
        <v>50.520200000000003</v>
      </c>
      <c r="GX183">
        <v>40.689100000000003</v>
      </c>
      <c r="GY183">
        <v>1</v>
      </c>
      <c r="GZ183">
        <v>0.81280200000000002</v>
      </c>
      <c r="HA183">
        <v>2.1644299999999999</v>
      </c>
      <c r="HB183">
        <v>20.192</v>
      </c>
      <c r="HC183">
        <v>5.2111499999999999</v>
      </c>
      <c r="HD183">
        <v>11.974299999999999</v>
      </c>
      <c r="HE183">
        <v>4.9890499999999998</v>
      </c>
      <c r="HF183">
        <v>3.2921999999999998</v>
      </c>
      <c r="HG183">
        <v>8327</v>
      </c>
      <c r="HH183">
        <v>9999</v>
      </c>
      <c r="HI183">
        <v>9999</v>
      </c>
      <c r="HJ183">
        <v>970.4</v>
      </c>
      <c r="HK183">
        <v>4.9712399999999999</v>
      </c>
      <c r="HL183">
        <v>1.8740699999999999</v>
      </c>
      <c r="HM183">
        <v>1.8703399999999999</v>
      </c>
      <c r="HN183">
        <v>1.8699399999999999</v>
      </c>
      <c r="HO183">
        <v>1.8745799999999999</v>
      </c>
      <c r="HP183">
        <v>1.8712800000000001</v>
      </c>
      <c r="HQ183">
        <v>1.86676</v>
      </c>
      <c r="HR183">
        <v>1.8777900000000001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-2.8</v>
      </c>
      <c r="IG183">
        <v>0.59760000000000002</v>
      </c>
      <c r="IH183">
        <v>-1.4143203888967211</v>
      </c>
      <c r="II183">
        <v>1.7196870422270779E-5</v>
      </c>
      <c r="IJ183">
        <v>-2.1741833173098589E-6</v>
      </c>
      <c r="IK183">
        <v>9.0595066644434051E-10</v>
      </c>
      <c r="IL183">
        <v>0.59756978560464113</v>
      </c>
      <c r="IM183">
        <v>0</v>
      </c>
      <c r="IN183">
        <v>0</v>
      </c>
      <c r="IO183">
        <v>0</v>
      </c>
      <c r="IP183">
        <v>17</v>
      </c>
      <c r="IQ183">
        <v>2050</v>
      </c>
      <c r="IR183">
        <v>3</v>
      </c>
      <c r="IS183">
        <v>34</v>
      </c>
      <c r="IT183">
        <v>160.69999999999999</v>
      </c>
      <c r="IU183">
        <v>160.69999999999999</v>
      </c>
      <c r="IV183">
        <v>2.36084</v>
      </c>
      <c r="IW183">
        <v>2.5305200000000001</v>
      </c>
      <c r="IX183">
        <v>1.49902</v>
      </c>
      <c r="IY183">
        <v>2.3022499999999999</v>
      </c>
      <c r="IZ183">
        <v>1.69678</v>
      </c>
      <c r="JA183">
        <v>2.2888199999999999</v>
      </c>
      <c r="JB183">
        <v>41.430100000000003</v>
      </c>
      <c r="JC183">
        <v>13.9482</v>
      </c>
      <c r="JD183">
        <v>18</v>
      </c>
      <c r="JE183">
        <v>719.08600000000001</v>
      </c>
      <c r="JF183">
        <v>303.92899999999997</v>
      </c>
      <c r="JG183">
        <v>29.9998</v>
      </c>
      <c r="JH183">
        <v>37.780500000000004</v>
      </c>
      <c r="JI183">
        <v>29.999500000000001</v>
      </c>
      <c r="JJ183">
        <v>37.707000000000001</v>
      </c>
      <c r="JK183">
        <v>37.701599999999999</v>
      </c>
      <c r="JL183">
        <v>47.351399999999998</v>
      </c>
      <c r="JM183">
        <v>21.6907</v>
      </c>
      <c r="JN183">
        <v>100</v>
      </c>
      <c r="JO183">
        <v>30</v>
      </c>
      <c r="JP183">
        <v>1123.79</v>
      </c>
      <c r="JQ183">
        <v>34.313600000000001</v>
      </c>
      <c r="JR183">
        <v>97.956100000000006</v>
      </c>
      <c r="JS183">
        <v>97.901399999999995</v>
      </c>
    </row>
    <row r="184" spans="1:279" x14ac:dyDescent="0.2">
      <c r="A184">
        <v>169</v>
      </c>
      <c r="B184">
        <v>1658325738.5999999</v>
      </c>
      <c r="C184">
        <v>670.5</v>
      </c>
      <c r="D184" t="s">
        <v>757</v>
      </c>
      <c r="E184" t="s">
        <v>758</v>
      </c>
      <c r="F184">
        <v>4</v>
      </c>
      <c r="G184">
        <v>1658325736.5999999</v>
      </c>
      <c r="H184">
        <f t="shared" si="100"/>
        <v>1.701039905270169E-3</v>
      </c>
      <c r="I184">
        <f t="shared" si="101"/>
        <v>1.701039905270169</v>
      </c>
      <c r="J184">
        <f t="shared" si="102"/>
        <v>16.077994994955027</v>
      </c>
      <c r="K184">
        <f t="shared" si="103"/>
        <v>1090.801428571428</v>
      </c>
      <c r="L184">
        <f t="shared" si="104"/>
        <v>765.3587332260505</v>
      </c>
      <c r="M184">
        <f t="shared" si="105"/>
        <v>77.496183390463813</v>
      </c>
      <c r="N184">
        <f t="shared" si="106"/>
        <v>110.44879202571835</v>
      </c>
      <c r="O184">
        <f t="shared" si="107"/>
        <v>8.8121267194049752E-2</v>
      </c>
      <c r="P184">
        <f t="shared" si="108"/>
        <v>2.7654734841371535</v>
      </c>
      <c r="Q184">
        <f t="shared" si="109"/>
        <v>8.6590524443976469E-2</v>
      </c>
      <c r="R184">
        <f t="shared" si="110"/>
        <v>5.4254394092673977E-2</v>
      </c>
      <c r="S184">
        <f t="shared" si="111"/>
        <v>194.42908761246107</v>
      </c>
      <c r="T184">
        <f t="shared" si="112"/>
        <v>35.478552977276273</v>
      </c>
      <c r="U184">
        <f t="shared" si="113"/>
        <v>34.624399999999987</v>
      </c>
      <c r="V184">
        <f t="shared" si="114"/>
        <v>5.5319447117330167</v>
      </c>
      <c r="W184">
        <f t="shared" si="115"/>
        <v>65.250979272899912</v>
      </c>
      <c r="X184">
        <f t="shared" si="116"/>
        <v>3.6328515205978222</v>
      </c>
      <c r="Y184">
        <f t="shared" si="117"/>
        <v>5.5675049801231431</v>
      </c>
      <c r="Z184">
        <f t="shared" si="118"/>
        <v>1.8990931911351945</v>
      </c>
      <c r="AA184">
        <f t="shared" si="119"/>
        <v>-75.015859822414455</v>
      </c>
      <c r="AB184">
        <f t="shared" si="120"/>
        <v>17.211630293417329</v>
      </c>
      <c r="AC184">
        <f t="shared" si="121"/>
        <v>1.4490071122074999</v>
      </c>
      <c r="AD184">
        <f t="shared" si="122"/>
        <v>138.07386519567146</v>
      </c>
      <c r="AE184">
        <f t="shared" si="123"/>
        <v>25.720952044313922</v>
      </c>
      <c r="AF184">
        <f t="shared" si="124"/>
        <v>1.6968107708238078</v>
      </c>
      <c r="AG184">
        <f t="shared" si="125"/>
        <v>16.077994994955027</v>
      </c>
      <c r="AH184">
        <v>1156.1169137344079</v>
      </c>
      <c r="AI184">
        <v>1133.9999999999991</v>
      </c>
      <c r="AJ184">
        <v>1.73876409232558</v>
      </c>
      <c r="AK184">
        <v>63.920997978006959</v>
      </c>
      <c r="AL184">
        <f t="shared" si="126"/>
        <v>1.701039905270169</v>
      </c>
      <c r="AM184">
        <v>34.367365427472222</v>
      </c>
      <c r="AN184">
        <v>35.880050303030288</v>
      </c>
      <c r="AO184">
        <v>9.4103515668038167E-5</v>
      </c>
      <c r="AP184">
        <v>90.484430062809054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47010.199242901486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1009.5191997992024</v>
      </c>
      <c r="BI184">
        <f t="shared" si="133"/>
        <v>16.077994994955027</v>
      </c>
      <c r="BJ184" t="e">
        <f t="shared" si="134"/>
        <v>#DIV/0!</v>
      </c>
      <c r="BK184">
        <f t="shared" si="135"/>
        <v>1.5926388520548205E-2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1200.015714285714</v>
      </c>
      <c r="CQ184">
        <f t="shared" si="147"/>
        <v>1009.5191997992024</v>
      </c>
      <c r="CR184">
        <f t="shared" si="148"/>
        <v>0.84125498339836247</v>
      </c>
      <c r="CS184">
        <f t="shared" si="149"/>
        <v>0.16202211795883956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1658325736.5999999</v>
      </c>
      <c r="CZ184">
        <v>1090.801428571428</v>
      </c>
      <c r="DA184">
        <v>1116.241428571429</v>
      </c>
      <c r="DB184">
        <v>35.878342857142862</v>
      </c>
      <c r="DC184">
        <v>34.368899999999996</v>
      </c>
      <c r="DD184">
        <v>1093.6128571428569</v>
      </c>
      <c r="DE184">
        <v>35.280771428571427</v>
      </c>
      <c r="DF184">
        <v>650.2791428571428</v>
      </c>
      <c r="DG184">
        <v>101.1545714285714</v>
      </c>
      <c r="DH184">
        <v>0.1001474714285714</v>
      </c>
      <c r="DI184">
        <v>34.739842857142861</v>
      </c>
      <c r="DJ184">
        <v>999.89999999999986</v>
      </c>
      <c r="DK184">
        <v>34.624399999999987</v>
      </c>
      <c r="DL184">
        <v>0</v>
      </c>
      <c r="DM184">
        <v>0</v>
      </c>
      <c r="DN184">
        <v>8988.9285714285706</v>
      </c>
      <c r="DO184">
        <v>0</v>
      </c>
      <c r="DP184">
        <v>1491.338571428571</v>
      </c>
      <c r="DQ184">
        <v>-25.43937142857143</v>
      </c>
      <c r="DR184">
        <v>1131.3942857142861</v>
      </c>
      <c r="DS184">
        <v>1155.97</v>
      </c>
      <c r="DT184">
        <v>1.509465714285714</v>
      </c>
      <c r="DU184">
        <v>1116.241428571429</v>
      </c>
      <c r="DV184">
        <v>34.368899999999996</v>
      </c>
      <c r="DW184">
        <v>3.6292685714285722</v>
      </c>
      <c r="DX184">
        <v>3.476578571428572</v>
      </c>
      <c r="DY184">
        <v>27.236914285714288</v>
      </c>
      <c r="DZ184">
        <v>26.505785714285711</v>
      </c>
      <c r="EA184">
        <v>1200.015714285714</v>
      </c>
      <c r="EB184">
        <v>0.95799299999999998</v>
      </c>
      <c r="EC184">
        <v>4.2007399999999993E-2</v>
      </c>
      <c r="ED184">
        <v>0</v>
      </c>
      <c r="EE184">
        <v>754.86071428571427</v>
      </c>
      <c r="EF184">
        <v>5.0001600000000002</v>
      </c>
      <c r="EG184">
        <v>11078.78571428571</v>
      </c>
      <c r="EH184">
        <v>9515.2857142857138</v>
      </c>
      <c r="EI184">
        <v>50.464000000000013</v>
      </c>
      <c r="EJ184">
        <v>53</v>
      </c>
      <c r="EK184">
        <v>51.651428571428568</v>
      </c>
      <c r="EL184">
        <v>51.776571428571437</v>
      </c>
      <c r="EM184">
        <v>52.107000000000014</v>
      </c>
      <c r="EN184">
        <v>1144.815714285714</v>
      </c>
      <c r="EO184">
        <v>50.2</v>
      </c>
      <c r="EP184">
        <v>0</v>
      </c>
      <c r="EQ184">
        <v>768249.60000014305</v>
      </c>
      <c r="ER184">
        <v>0</v>
      </c>
      <c r="ES184">
        <v>754.29256000000009</v>
      </c>
      <c r="ET184">
        <v>5.6029230644327592</v>
      </c>
      <c r="EU184">
        <v>66.353845987126647</v>
      </c>
      <c r="EV184">
        <v>11073.164000000001</v>
      </c>
      <c r="EW184">
        <v>15</v>
      </c>
      <c r="EX184">
        <v>1658316094</v>
      </c>
      <c r="EY184" t="s">
        <v>416</v>
      </c>
      <c r="EZ184">
        <v>1658316090.5</v>
      </c>
      <c r="FA184">
        <v>1658316094</v>
      </c>
      <c r="FB184">
        <v>11</v>
      </c>
      <c r="FC184">
        <v>-0.13300000000000001</v>
      </c>
      <c r="FD184">
        <v>0.107</v>
      </c>
      <c r="FE184">
        <v>-1.72</v>
      </c>
      <c r="FF184">
        <v>0.44</v>
      </c>
      <c r="FG184">
        <v>415</v>
      </c>
      <c r="FH184">
        <v>29</v>
      </c>
      <c r="FI184">
        <v>0.15</v>
      </c>
      <c r="FJ184">
        <v>0.28000000000000003</v>
      </c>
      <c r="FK184">
        <v>-25.32367804878049</v>
      </c>
      <c r="FL184">
        <v>-0.94202926829266564</v>
      </c>
      <c r="FM184">
        <v>0.1047607227463571</v>
      </c>
      <c r="FN184">
        <v>0</v>
      </c>
      <c r="FO184">
        <v>753.97997058823535</v>
      </c>
      <c r="FP184">
        <v>5.8546829655846899</v>
      </c>
      <c r="FQ184">
        <v>0.6113684979710885</v>
      </c>
      <c r="FR184">
        <v>0</v>
      </c>
      <c r="FS184">
        <v>1.5276256097560981</v>
      </c>
      <c r="FT184">
        <v>-0.22212940766550221</v>
      </c>
      <c r="FU184">
        <v>2.644841283898464E-2</v>
      </c>
      <c r="FV184">
        <v>0</v>
      </c>
      <c r="FW184">
        <v>0</v>
      </c>
      <c r="FX184">
        <v>3</v>
      </c>
      <c r="FY184" t="s">
        <v>425</v>
      </c>
      <c r="FZ184">
        <v>3.3674900000000001</v>
      </c>
      <c r="GA184">
        <v>2.8937300000000001</v>
      </c>
      <c r="GB184">
        <v>0.19125200000000001</v>
      </c>
      <c r="GC184">
        <v>0.19634499999999999</v>
      </c>
      <c r="GD184">
        <v>0.144674</v>
      </c>
      <c r="GE184">
        <v>0.14365600000000001</v>
      </c>
      <c r="GF184">
        <v>27790.2</v>
      </c>
      <c r="GG184">
        <v>24026.6</v>
      </c>
      <c r="GH184">
        <v>30733.7</v>
      </c>
      <c r="GI184">
        <v>27887.3</v>
      </c>
      <c r="GJ184">
        <v>34648.300000000003</v>
      </c>
      <c r="GK184">
        <v>33700.400000000001</v>
      </c>
      <c r="GL184">
        <v>40070.800000000003</v>
      </c>
      <c r="GM184">
        <v>38876</v>
      </c>
      <c r="GN184">
        <v>2.3088000000000002</v>
      </c>
      <c r="GO184">
        <v>1.5839300000000001</v>
      </c>
      <c r="GP184">
        <v>0</v>
      </c>
      <c r="GQ184">
        <v>6.3180899999999998E-2</v>
      </c>
      <c r="GR184">
        <v>999.9</v>
      </c>
      <c r="GS184">
        <v>33.606099999999998</v>
      </c>
      <c r="GT184">
        <v>65.5</v>
      </c>
      <c r="GU184">
        <v>36.799999999999997</v>
      </c>
      <c r="GV184">
        <v>40.376600000000003</v>
      </c>
      <c r="GW184">
        <v>50.670200000000001</v>
      </c>
      <c r="GX184">
        <v>40.1282</v>
      </c>
      <c r="GY184">
        <v>1</v>
      </c>
      <c r="GZ184">
        <v>0.81247499999999995</v>
      </c>
      <c r="HA184">
        <v>2.1637300000000002</v>
      </c>
      <c r="HB184">
        <v>20.1922</v>
      </c>
      <c r="HC184">
        <v>5.2132500000000004</v>
      </c>
      <c r="HD184">
        <v>11.9742</v>
      </c>
      <c r="HE184">
        <v>4.9893999999999998</v>
      </c>
      <c r="HF184">
        <v>3.2924799999999999</v>
      </c>
      <c r="HG184">
        <v>8327</v>
      </c>
      <c r="HH184">
        <v>9999</v>
      </c>
      <c r="HI184">
        <v>9999</v>
      </c>
      <c r="HJ184">
        <v>970.4</v>
      </c>
      <c r="HK184">
        <v>4.9712399999999999</v>
      </c>
      <c r="HL184">
        <v>1.8740699999999999</v>
      </c>
      <c r="HM184">
        <v>1.87033</v>
      </c>
      <c r="HN184">
        <v>1.8699399999999999</v>
      </c>
      <c r="HO184">
        <v>1.87462</v>
      </c>
      <c r="HP184">
        <v>1.87131</v>
      </c>
      <c r="HQ184">
        <v>1.86676</v>
      </c>
      <c r="HR184">
        <v>1.87778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-2.81</v>
      </c>
      <c r="IG184">
        <v>0.59760000000000002</v>
      </c>
      <c r="IH184">
        <v>-1.4143203888967211</v>
      </c>
      <c r="II184">
        <v>1.7196870422270779E-5</v>
      </c>
      <c r="IJ184">
        <v>-2.1741833173098589E-6</v>
      </c>
      <c r="IK184">
        <v>9.0595066644434051E-10</v>
      </c>
      <c r="IL184">
        <v>0.59756978560464113</v>
      </c>
      <c r="IM184">
        <v>0</v>
      </c>
      <c r="IN184">
        <v>0</v>
      </c>
      <c r="IO184">
        <v>0</v>
      </c>
      <c r="IP184">
        <v>17</v>
      </c>
      <c r="IQ184">
        <v>2050</v>
      </c>
      <c r="IR184">
        <v>3</v>
      </c>
      <c r="IS184">
        <v>34</v>
      </c>
      <c r="IT184">
        <v>160.80000000000001</v>
      </c>
      <c r="IU184">
        <v>160.69999999999999</v>
      </c>
      <c r="IV184">
        <v>2.3730500000000001</v>
      </c>
      <c r="IW184">
        <v>2.5329600000000001</v>
      </c>
      <c r="IX184">
        <v>1.49902</v>
      </c>
      <c r="IY184">
        <v>2.3022499999999999</v>
      </c>
      <c r="IZ184">
        <v>1.69678</v>
      </c>
      <c r="JA184">
        <v>2.3901400000000002</v>
      </c>
      <c r="JB184">
        <v>41.430100000000003</v>
      </c>
      <c r="JC184">
        <v>13.956899999999999</v>
      </c>
      <c r="JD184">
        <v>18</v>
      </c>
      <c r="JE184">
        <v>719.28300000000002</v>
      </c>
      <c r="JF184">
        <v>303.96100000000001</v>
      </c>
      <c r="JG184">
        <v>29.9999</v>
      </c>
      <c r="JH184">
        <v>37.773299999999999</v>
      </c>
      <c r="JI184">
        <v>29.999600000000001</v>
      </c>
      <c r="JJ184">
        <v>37.699800000000003</v>
      </c>
      <c r="JK184">
        <v>37.694400000000002</v>
      </c>
      <c r="JL184">
        <v>47.585599999999999</v>
      </c>
      <c r="JM184">
        <v>21.6907</v>
      </c>
      <c r="JN184">
        <v>100</v>
      </c>
      <c r="JO184">
        <v>30</v>
      </c>
      <c r="JP184">
        <v>1130.47</v>
      </c>
      <c r="JQ184">
        <v>34.278599999999997</v>
      </c>
      <c r="JR184">
        <v>97.954300000000003</v>
      </c>
      <c r="JS184">
        <v>97.902299999999997</v>
      </c>
    </row>
    <row r="185" spans="1:279" x14ac:dyDescent="0.2">
      <c r="A185">
        <v>170</v>
      </c>
      <c r="B185">
        <v>1658325742.5999999</v>
      </c>
      <c r="C185">
        <v>674.5</v>
      </c>
      <c r="D185" t="s">
        <v>759</v>
      </c>
      <c r="E185" t="s">
        <v>760</v>
      </c>
      <c r="F185">
        <v>4</v>
      </c>
      <c r="G185">
        <v>1658325740.2874999</v>
      </c>
      <c r="H185">
        <f t="shared" si="100"/>
        <v>1.6996070862335569E-3</v>
      </c>
      <c r="I185">
        <f t="shared" si="101"/>
        <v>1.6996070862335568</v>
      </c>
      <c r="J185">
        <f t="shared" si="102"/>
        <v>16.163062794616458</v>
      </c>
      <c r="K185">
        <f t="shared" si="103"/>
        <v>1096.9175</v>
      </c>
      <c r="L185">
        <f t="shared" si="104"/>
        <v>769.71997858861573</v>
      </c>
      <c r="M185">
        <f t="shared" si="105"/>
        <v>77.938697839320767</v>
      </c>
      <c r="N185">
        <f t="shared" si="106"/>
        <v>111.06938102857188</v>
      </c>
      <c r="O185">
        <f t="shared" si="107"/>
        <v>8.8107623240308824E-2</v>
      </c>
      <c r="P185">
        <f t="shared" si="108"/>
        <v>2.7669627133604089</v>
      </c>
      <c r="Q185">
        <f t="shared" si="109"/>
        <v>8.6578158239520003E-2</v>
      </c>
      <c r="R185">
        <f t="shared" si="110"/>
        <v>5.4246553766889499E-2</v>
      </c>
      <c r="S185">
        <f t="shared" si="111"/>
        <v>194.42937261246169</v>
      </c>
      <c r="T185">
        <f t="shared" si="112"/>
        <v>35.474263276558112</v>
      </c>
      <c r="U185">
        <f t="shared" si="113"/>
        <v>34.621987500000003</v>
      </c>
      <c r="V185">
        <f t="shared" si="114"/>
        <v>5.531203692047086</v>
      </c>
      <c r="W185">
        <f t="shared" si="115"/>
        <v>65.276717517616504</v>
      </c>
      <c r="X185">
        <f t="shared" si="116"/>
        <v>3.6334139599415933</v>
      </c>
      <c r="Y185">
        <f t="shared" si="117"/>
        <v>5.5661713672428901</v>
      </c>
      <c r="Z185">
        <f t="shared" si="118"/>
        <v>1.8977897321054926</v>
      </c>
      <c r="AA185">
        <f t="shared" si="119"/>
        <v>-74.952672502899858</v>
      </c>
      <c r="AB185">
        <f t="shared" si="120"/>
        <v>16.936672015122447</v>
      </c>
      <c r="AC185">
        <f t="shared" si="121"/>
        <v>1.4250448307737529</v>
      </c>
      <c r="AD185">
        <f t="shared" si="122"/>
        <v>137.83841695545803</v>
      </c>
      <c r="AE185">
        <f t="shared" si="123"/>
        <v>25.647383787747863</v>
      </c>
      <c r="AF185">
        <f t="shared" si="124"/>
        <v>1.6949603268099525</v>
      </c>
      <c r="AG185">
        <f t="shared" si="125"/>
        <v>16.163062794616458</v>
      </c>
      <c r="AH185">
        <v>1162.921557624167</v>
      </c>
      <c r="AI185">
        <v>1140.8413939393929</v>
      </c>
      <c r="AJ185">
        <v>1.708543430309869</v>
      </c>
      <c r="AK185">
        <v>63.920997978006959</v>
      </c>
      <c r="AL185">
        <f t="shared" si="126"/>
        <v>1.6996070862335568</v>
      </c>
      <c r="AM185">
        <v>34.375322337303103</v>
      </c>
      <c r="AN185">
        <v>35.886303030303033</v>
      </c>
      <c r="AO185">
        <v>1.5882816287396249E-4</v>
      </c>
      <c r="AP185">
        <v>90.484430062809054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47051.596592740214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1009.5206997992028</v>
      </c>
      <c r="BI185">
        <f t="shared" si="133"/>
        <v>16.163062794616458</v>
      </c>
      <c r="BJ185" t="e">
        <f t="shared" si="134"/>
        <v>#DIV/0!</v>
      </c>
      <c r="BK185">
        <f t="shared" si="135"/>
        <v>1.6010630389085977E-2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1200.0174999999999</v>
      </c>
      <c r="CQ185">
        <f t="shared" si="147"/>
        <v>1009.5206997992028</v>
      </c>
      <c r="CR185">
        <f t="shared" si="148"/>
        <v>0.84125498153085509</v>
      </c>
      <c r="CS185">
        <f t="shared" si="149"/>
        <v>0.16202211435455041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1658325740.2874999</v>
      </c>
      <c r="CZ185">
        <v>1096.9175</v>
      </c>
      <c r="DA185">
        <v>1122.2962500000001</v>
      </c>
      <c r="DB185">
        <v>35.883474999999997</v>
      </c>
      <c r="DC185">
        <v>34.375749999999996</v>
      </c>
      <c r="DD185">
        <v>1099.7362499999999</v>
      </c>
      <c r="DE185">
        <v>35.285937500000003</v>
      </c>
      <c r="DF185">
        <v>650.30662500000005</v>
      </c>
      <c r="DG185">
        <v>101.15587499999999</v>
      </c>
      <c r="DH185">
        <v>0.10003624999999999</v>
      </c>
      <c r="DI185">
        <v>34.735525000000003</v>
      </c>
      <c r="DJ185">
        <v>999.9</v>
      </c>
      <c r="DK185">
        <v>34.621987500000003</v>
      </c>
      <c r="DL185">
        <v>0</v>
      </c>
      <c r="DM185">
        <v>0</v>
      </c>
      <c r="DN185">
        <v>8996.71875</v>
      </c>
      <c r="DO185">
        <v>0</v>
      </c>
      <c r="DP185">
        <v>1492.6824999999999</v>
      </c>
      <c r="DQ185">
        <v>-25.377775</v>
      </c>
      <c r="DR185">
        <v>1137.7437500000001</v>
      </c>
      <c r="DS185">
        <v>1162.24875</v>
      </c>
      <c r="DT185">
        <v>1.5077425</v>
      </c>
      <c r="DU185">
        <v>1122.2962500000001</v>
      </c>
      <c r="DV185">
        <v>34.375749999999996</v>
      </c>
      <c r="DW185">
        <v>3.6298249999999999</v>
      </c>
      <c r="DX185">
        <v>3.4773100000000001</v>
      </c>
      <c r="DY185">
        <v>27.239550000000001</v>
      </c>
      <c r="DZ185">
        <v>26.509374999999999</v>
      </c>
      <c r="EA185">
        <v>1200.0174999999999</v>
      </c>
      <c r="EB185">
        <v>0.95799299999999998</v>
      </c>
      <c r="EC185">
        <v>4.20074E-2</v>
      </c>
      <c r="ED185">
        <v>0</v>
      </c>
      <c r="EE185">
        <v>755.04250000000002</v>
      </c>
      <c r="EF185">
        <v>5.0001600000000002</v>
      </c>
      <c r="EG185">
        <v>11084.525</v>
      </c>
      <c r="EH185">
        <v>9515.2912500000002</v>
      </c>
      <c r="EI185">
        <v>50.468499999999999</v>
      </c>
      <c r="EJ185">
        <v>53</v>
      </c>
      <c r="EK185">
        <v>51.663749999999993</v>
      </c>
      <c r="EL185">
        <v>51.796750000000003</v>
      </c>
      <c r="EM185">
        <v>52.093499999999999</v>
      </c>
      <c r="EN185">
        <v>1144.8175000000001</v>
      </c>
      <c r="EO185">
        <v>50.2</v>
      </c>
      <c r="EP185">
        <v>0</v>
      </c>
      <c r="EQ185">
        <v>768253.79999995232</v>
      </c>
      <c r="ER185">
        <v>0</v>
      </c>
      <c r="ES185">
        <v>754.60515384615371</v>
      </c>
      <c r="ET185">
        <v>5.0978461585983954</v>
      </c>
      <c r="EU185">
        <v>67.623931590272079</v>
      </c>
      <c r="EV185">
        <v>11077.95384615385</v>
      </c>
      <c r="EW185">
        <v>15</v>
      </c>
      <c r="EX185">
        <v>1658316094</v>
      </c>
      <c r="EY185" t="s">
        <v>416</v>
      </c>
      <c r="EZ185">
        <v>1658316090.5</v>
      </c>
      <c r="FA185">
        <v>1658316094</v>
      </c>
      <c r="FB185">
        <v>11</v>
      </c>
      <c r="FC185">
        <v>-0.13300000000000001</v>
      </c>
      <c r="FD185">
        <v>0.107</v>
      </c>
      <c r="FE185">
        <v>-1.72</v>
      </c>
      <c r="FF185">
        <v>0.44</v>
      </c>
      <c r="FG185">
        <v>415</v>
      </c>
      <c r="FH185">
        <v>29</v>
      </c>
      <c r="FI185">
        <v>0.15</v>
      </c>
      <c r="FJ185">
        <v>0.28000000000000003</v>
      </c>
      <c r="FK185">
        <v>-25.360068292682929</v>
      </c>
      <c r="FL185">
        <v>-0.50490104529612478</v>
      </c>
      <c r="FM185">
        <v>7.9604603491789855E-2</v>
      </c>
      <c r="FN185">
        <v>0</v>
      </c>
      <c r="FO185">
        <v>754.28752941176469</v>
      </c>
      <c r="FP185">
        <v>5.5423987766385174</v>
      </c>
      <c r="FQ185">
        <v>0.58612743220396069</v>
      </c>
      <c r="FR185">
        <v>0</v>
      </c>
      <c r="FS185">
        <v>1.5144858536585371</v>
      </c>
      <c r="FT185">
        <v>-8.2022299651567446E-2</v>
      </c>
      <c r="FU185">
        <v>1.285489087441887E-2</v>
      </c>
      <c r="FV185">
        <v>1</v>
      </c>
      <c r="FW185">
        <v>1</v>
      </c>
      <c r="FX185">
        <v>3</v>
      </c>
      <c r="FY185" t="s">
        <v>417</v>
      </c>
      <c r="FZ185">
        <v>3.3674900000000001</v>
      </c>
      <c r="GA185">
        <v>2.89377</v>
      </c>
      <c r="GB185">
        <v>0.191993</v>
      </c>
      <c r="GC185">
        <v>0.19709099999999999</v>
      </c>
      <c r="GD185">
        <v>0.14469399999999999</v>
      </c>
      <c r="GE185">
        <v>0.14367199999999999</v>
      </c>
      <c r="GF185">
        <v>27765.3</v>
      </c>
      <c r="GG185">
        <v>24003.8</v>
      </c>
      <c r="GH185">
        <v>30734.400000000001</v>
      </c>
      <c r="GI185">
        <v>27886.9</v>
      </c>
      <c r="GJ185">
        <v>34648.6</v>
      </c>
      <c r="GK185">
        <v>33699.599999999999</v>
      </c>
      <c r="GL185">
        <v>40072.1</v>
      </c>
      <c r="GM185">
        <v>38875.800000000003</v>
      </c>
      <c r="GN185">
        <v>2.3086799999999998</v>
      </c>
      <c r="GO185">
        <v>1.58412</v>
      </c>
      <c r="GP185">
        <v>0</v>
      </c>
      <c r="GQ185">
        <v>6.3195799999999996E-2</v>
      </c>
      <c r="GR185">
        <v>999.9</v>
      </c>
      <c r="GS185">
        <v>33.601300000000002</v>
      </c>
      <c r="GT185">
        <v>65.5</v>
      </c>
      <c r="GU185">
        <v>36.799999999999997</v>
      </c>
      <c r="GV185">
        <v>40.383200000000002</v>
      </c>
      <c r="GW185">
        <v>50.730200000000004</v>
      </c>
      <c r="GX185">
        <v>39.891800000000003</v>
      </c>
      <c r="GY185">
        <v>1</v>
      </c>
      <c r="GZ185">
        <v>0.81193599999999999</v>
      </c>
      <c r="HA185">
        <v>2.16228</v>
      </c>
      <c r="HB185">
        <v>20.192299999999999</v>
      </c>
      <c r="HC185">
        <v>5.2130999999999998</v>
      </c>
      <c r="HD185">
        <v>11.9749</v>
      </c>
      <c r="HE185">
        <v>4.9889999999999999</v>
      </c>
      <c r="HF185">
        <v>3.2924500000000001</v>
      </c>
      <c r="HG185">
        <v>8327.2000000000007</v>
      </c>
      <c r="HH185">
        <v>9999</v>
      </c>
      <c r="HI185">
        <v>9999</v>
      </c>
      <c r="HJ185">
        <v>970.4</v>
      </c>
      <c r="HK185">
        <v>4.9712399999999999</v>
      </c>
      <c r="HL185">
        <v>1.8740699999999999</v>
      </c>
      <c r="HM185">
        <v>1.8703399999999999</v>
      </c>
      <c r="HN185">
        <v>1.8699600000000001</v>
      </c>
      <c r="HO185">
        <v>1.87459</v>
      </c>
      <c r="HP185">
        <v>1.87127</v>
      </c>
      <c r="HQ185">
        <v>1.86676</v>
      </c>
      <c r="HR185">
        <v>1.87778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-2.83</v>
      </c>
      <c r="IG185">
        <v>0.59760000000000002</v>
      </c>
      <c r="IH185">
        <v>-1.4143203888967211</v>
      </c>
      <c r="II185">
        <v>1.7196870422270779E-5</v>
      </c>
      <c r="IJ185">
        <v>-2.1741833173098589E-6</v>
      </c>
      <c r="IK185">
        <v>9.0595066644434051E-10</v>
      </c>
      <c r="IL185">
        <v>0.59756978560464113</v>
      </c>
      <c r="IM185">
        <v>0</v>
      </c>
      <c r="IN185">
        <v>0</v>
      </c>
      <c r="IO185">
        <v>0</v>
      </c>
      <c r="IP185">
        <v>17</v>
      </c>
      <c r="IQ185">
        <v>2050</v>
      </c>
      <c r="IR185">
        <v>3</v>
      </c>
      <c r="IS185">
        <v>34</v>
      </c>
      <c r="IT185">
        <v>160.9</v>
      </c>
      <c r="IU185">
        <v>160.80000000000001</v>
      </c>
      <c r="IV185">
        <v>2.3840300000000001</v>
      </c>
      <c r="IW185">
        <v>2.5390600000000001</v>
      </c>
      <c r="IX185">
        <v>1.49902</v>
      </c>
      <c r="IY185">
        <v>2.3022499999999999</v>
      </c>
      <c r="IZ185">
        <v>1.69678</v>
      </c>
      <c r="JA185">
        <v>2.2851599999999999</v>
      </c>
      <c r="JB185">
        <v>41.430100000000003</v>
      </c>
      <c r="JC185">
        <v>13.9306</v>
      </c>
      <c r="JD185">
        <v>18</v>
      </c>
      <c r="JE185">
        <v>719.09699999999998</v>
      </c>
      <c r="JF185">
        <v>304.02999999999997</v>
      </c>
      <c r="JG185">
        <v>29.9998</v>
      </c>
      <c r="JH185">
        <v>37.768000000000001</v>
      </c>
      <c r="JI185">
        <v>29.999500000000001</v>
      </c>
      <c r="JJ185">
        <v>37.692700000000002</v>
      </c>
      <c r="JK185">
        <v>37.6873</v>
      </c>
      <c r="JL185">
        <v>47.820900000000002</v>
      </c>
      <c r="JM185">
        <v>21.6907</v>
      </c>
      <c r="JN185">
        <v>100</v>
      </c>
      <c r="JO185">
        <v>30</v>
      </c>
      <c r="JP185">
        <v>1137.1500000000001</v>
      </c>
      <c r="JQ185">
        <v>34.240499999999997</v>
      </c>
      <c r="JR185">
        <v>97.957099999999997</v>
      </c>
      <c r="JS185">
        <v>97.901399999999995</v>
      </c>
    </row>
    <row r="186" spans="1:279" x14ac:dyDescent="0.2">
      <c r="A186">
        <v>171</v>
      </c>
      <c r="B186">
        <v>1658325746.5999999</v>
      </c>
      <c r="C186">
        <v>678.5</v>
      </c>
      <c r="D186" t="s">
        <v>761</v>
      </c>
      <c r="E186" t="s">
        <v>762</v>
      </c>
      <c r="F186">
        <v>4</v>
      </c>
      <c r="G186">
        <v>1658325744.5999999</v>
      </c>
      <c r="H186">
        <f t="shared" si="100"/>
        <v>1.6993239502826538E-3</v>
      </c>
      <c r="I186">
        <f t="shared" si="101"/>
        <v>1.6993239502826538</v>
      </c>
      <c r="J186">
        <f t="shared" si="102"/>
        <v>16.065218507831588</v>
      </c>
      <c r="K186">
        <f t="shared" si="103"/>
        <v>1104.075714285714</v>
      </c>
      <c r="L186">
        <f t="shared" si="104"/>
        <v>778.43942708695045</v>
      </c>
      <c r="M186">
        <f t="shared" si="105"/>
        <v>78.822134852713816</v>
      </c>
      <c r="N186">
        <f t="shared" si="106"/>
        <v>111.79496028958751</v>
      </c>
      <c r="O186">
        <f t="shared" si="107"/>
        <v>8.81070229411898E-2</v>
      </c>
      <c r="P186">
        <f t="shared" si="108"/>
        <v>2.7689870422827663</v>
      </c>
      <c r="Q186">
        <f t="shared" si="109"/>
        <v>8.657867581196016E-2</v>
      </c>
      <c r="R186">
        <f t="shared" si="110"/>
        <v>5.4246780028853067E-2</v>
      </c>
      <c r="S186">
        <f t="shared" si="111"/>
        <v>194.42885961246068</v>
      </c>
      <c r="T186">
        <f t="shared" si="112"/>
        <v>35.470358897746131</v>
      </c>
      <c r="U186">
        <f t="shared" si="113"/>
        <v>34.622485714285709</v>
      </c>
      <c r="V186">
        <f t="shared" si="114"/>
        <v>5.5313567156891139</v>
      </c>
      <c r="W186">
        <f t="shared" si="115"/>
        <v>65.297829972447531</v>
      </c>
      <c r="X186">
        <f t="shared" si="116"/>
        <v>3.6338869730255072</v>
      </c>
      <c r="Y186">
        <f t="shared" si="117"/>
        <v>5.5650960752582872</v>
      </c>
      <c r="Z186">
        <f t="shared" si="118"/>
        <v>1.8974697426636067</v>
      </c>
      <c r="AA186">
        <f t="shared" si="119"/>
        <v>-74.940186207465032</v>
      </c>
      <c r="AB186">
        <f t="shared" si="120"/>
        <v>16.354868800703663</v>
      </c>
      <c r="AC186">
        <f t="shared" si="121"/>
        <v>1.3750661109213167</v>
      </c>
      <c r="AD186">
        <f t="shared" si="122"/>
        <v>137.21860831662065</v>
      </c>
      <c r="AE186">
        <f t="shared" si="123"/>
        <v>25.765075827426884</v>
      </c>
      <c r="AF186">
        <f t="shared" si="124"/>
        <v>1.6966798871210094</v>
      </c>
      <c r="AG186">
        <f t="shared" si="125"/>
        <v>16.065218507831588</v>
      </c>
      <c r="AH186">
        <v>1169.9315110338041</v>
      </c>
      <c r="AI186">
        <v>1147.7933333333331</v>
      </c>
      <c r="AJ186">
        <v>1.746928786304244</v>
      </c>
      <c r="AK186">
        <v>63.920997978006959</v>
      </c>
      <c r="AL186">
        <f t="shared" si="126"/>
        <v>1.6993239502826538</v>
      </c>
      <c r="AM186">
        <v>34.377536276489607</v>
      </c>
      <c r="AN186">
        <v>35.889114545454539</v>
      </c>
      <c r="AO186">
        <v>3.1284117345718741E-5</v>
      </c>
      <c r="AP186">
        <v>90.484430062809054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47107.515966879757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1009.5179997992026</v>
      </c>
      <c r="BI186">
        <f t="shared" si="133"/>
        <v>16.065218507831588</v>
      </c>
      <c r="BJ186" t="e">
        <f t="shared" si="134"/>
        <v>#DIV/0!</v>
      </c>
      <c r="BK186">
        <f t="shared" si="135"/>
        <v>1.591375142496422E-2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1200.014285714286</v>
      </c>
      <c r="CQ186">
        <f t="shared" si="147"/>
        <v>1009.5179997992026</v>
      </c>
      <c r="CR186">
        <f t="shared" si="148"/>
        <v>0.84125498489237227</v>
      </c>
      <c r="CS186">
        <f t="shared" si="149"/>
        <v>0.1620221208422786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1658325744.5999999</v>
      </c>
      <c r="CZ186">
        <v>1104.075714285714</v>
      </c>
      <c r="DA186">
        <v>1129.578571428571</v>
      </c>
      <c r="DB186">
        <v>35.887900000000002</v>
      </c>
      <c r="DC186">
        <v>34.378500000000003</v>
      </c>
      <c r="DD186">
        <v>1106.9014285714291</v>
      </c>
      <c r="DE186">
        <v>35.290342857142853</v>
      </c>
      <c r="DF186">
        <v>650.24099999999999</v>
      </c>
      <c r="DG186">
        <v>101.1565714285714</v>
      </c>
      <c r="DH186">
        <v>0.1000352</v>
      </c>
      <c r="DI186">
        <v>34.732042857142858</v>
      </c>
      <c r="DJ186">
        <v>999.89999999999986</v>
      </c>
      <c r="DK186">
        <v>34.622485714285709</v>
      </c>
      <c r="DL186">
        <v>0</v>
      </c>
      <c r="DM186">
        <v>0</v>
      </c>
      <c r="DN186">
        <v>9007.41</v>
      </c>
      <c r="DO186">
        <v>0</v>
      </c>
      <c r="DP186">
        <v>1493.611428571428</v>
      </c>
      <c r="DQ186">
        <v>-25.5046</v>
      </c>
      <c r="DR186">
        <v>1145.171428571429</v>
      </c>
      <c r="DS186">
        <v>1169.7942857142859</v>
      </c>
      <c r="DT186">
        <v>1.50939</v>
      </c>
      <c r="DU186">
        <v>1129.578571428571</v>
      </c>
      <c r="DV186">
        <v>34.378500000000003</v>
      </c>
      <c r="DW186">
        <v>3.6302971428571431</v>
      </c>
      <c r="DX186">
        <v>3.477611428571429</v>
      </c>
      <c r="DY186">
        <v>27.24172857142857</v>
      </c>
      <c r="DZ186">
        <v>26.510828571428569</v>
      </c>
      <c r="EA186">
        <v>1200.014285714286</v>
      </c>
      <c r="EB186">
        <v>0.95799299999999998</v>
      </c>
      <c r="EC186">
        <v>4.2007399999999993E-2</v>
      </c>
      <c r="ED186">
        <v>0</v>
      </c>
      <c r="EE186">
        <v>755.34671428571437</v>
      </c>
      <c r="EF186">
        <v>5.0001600000000002</v>
      </c>
      <c r="EG186">
        <v>11088.085714285709</v>
      </c>
      <c r="EH186">
        <v>9515.267142857143</v>
      </c>
      <c r="EI186">
        <v>50.463999999999999</v>
      </c>
      <c r="EJ186">
        <v>52.982000000000014</v>
      </c>
      <c r="EK186">
        <v>51.571428571428569</v>
      </c>
      <c r="EL186">
        <v>51.740571428571442</v>
      </c>
      <c r="EM186">
        <v>52.08</v>
      </c>
      <c r="EN186">
        <v>1144.814285714285</v>
      </c>
      <c r="EO186">
        <v>50.2</v>
      </c>
      <c r="EP186">
        <v>0</v>
      </c>
      <c r="EQ186">
        <v>768258</v>
      </c>
      <c r="ER186">
        <v>0</v>
      </c>
      <c r="ES186">
        <v>754.9864</v>
      </c>
      <c r="ET186">
        <v>5.3293846297867411</v>
      </c>
      <c r="EU186">
        <v>65.992307816358846</v>
      </c>
      <c r="EV186">
        <v>11082.388000000001</v>
      </c>
      <c r="EW186">
        <v>15</v>
      </c>
      <c r="EX186">
        <v>1658316094</v>
      </c>
      <c r="EY186" t="s">
        <v>416</v>
      </c>
      <c r="EZ186">
        <v>1658316090.5</v>
      </c>
      <c r="FA186">
        <v>1658316094</v>
      </c>
      <c r="FB186">
        <v>11</v>
      </c>
      <c r="FC186">
        <v>-0.13300000000000001</v>
      </c>
      <c r="FD186">
        <v>0.107</v>
      </c>
      <c r="FE186">
        <v>-1.72</v>
      </c>
      <c r="FF186">
        <v>0.44</v>
      </c>
      <c r="FG186">
        <v>415</v>
      </c>
      <c r="FH186">
        <v>29</v>
      </c>
      <c r="FI186">
        <v>0.15</v>
      </c>
      <c r="FJ186">
        <v>0.28000000000000003</v>
      </c>
      <c r="FK186">
        <v>-25.40117317073171</v>
      </c>
      <c r="FL186">
        <v>-0.43208780487804632</v>
      </c>
      <c r="FM186">
        <v>7.5787102398405859E-2</v>
      </c>
      <c r="FN186">
        <v>1</v>
      </c>
      <c r="FO186">
        <v>754.64111764705876</v>
      </c>
      <c r="FP186">
        <v>5.0369136790798041</v>
      </c>
      <c r="FQ186">
        <v>0.53486506075644391</v>
      </c>
      <c r="FR186">
        <v>0</v>
      </c>
      <c r="FS186">
        <v>1.509278536585366</v>
      </c>
      <c r="FT186">
        <v>-2.1022996515684921E-3</v>
      </c>
      <c r="FU186">
        <v>1.405132683563212E-3</v>
      </c>
      <c r="FV186">
        <v>1</v>
      </c>
      <c r="FW186">
        <v>2</v>
      </c>
      <c r="FX186">
        <v>3</v>
      </c>
      <c r="FY186" t="s">
        <v>498</v>
      </c>
      <c r="FZ186">
        <v>3.3673199999999999</v>
      </c>
      <c r="GA186">
        <v>2.89371</v>
      </c>
      <c r="GB186">
        <v>0.192747</v>
      </c>
      <c r="GC186">
        <v>0.19786000000000001</v>
      </c>
      <c r="GD186">
        <v>0.144709</v>
      </c>
      <c r="GE186">
        <v>0.14368900000000001</v>
      </c>
      <c r="GF186">
        <v>27739.599999999999</v>
      </c>
      <c r="GG186">
        <v>23981.9</v>
      </c>
      <c r="GH186">
        <v>30734.7</v>
      </c>
      <c r="GI186">
        <v>27888.2</v>
      </c>
      <c r="GJ186">
        <v>34648</v>
      </c>
      <c r="GK186">
        <v>33700.199999999997</v>
      </c>
      <c r="GL186">
        <v>40072.1</v>
      </c>
      <c r="GM186">
        <v>38877.300000000003</v>
      </c>
      <c r="GN186">
        <v>2.3088299999999999</v>
      </c>
      <c r="GO186">
        <v>1.5839000000000001</v>
      </c>
      <c r="GP186">
        <v>0</v>
      </c>
      <c r="GQ186">
        <v>6.3411899999999993E-2</v>
      </c>
      <c r="GR186">
        <v>999.9</v>
      </c>
      <c r="GS186">
        <v>33.597099999999998</v>
      </c>
      <c r="GT186">
        <v>65.5</v>
      </c>
      <c r="GU186">
        <v>36.799999999999997</v>
      </c>
      <c r="GV186">
        <v>40.380800000000001</v>
      </c>
      <c r="GW186">
        <v>50.190199999999997</v>
      </c>
      <c r="GX186">
        <v>40.613</v>
      </c>
      <c r="GY186">
        <v>1</v>
      </c>
      <c r="GZ186">
        <v>0.81152899999999994</v>
      </c>
      <c r="HA186">
        <v>2.1614900000000001</v>
      </c>
      <c r="HB186">
        <v>20.1922</v>
      </c>
      <c r="HC186">
        <v>5.2127999999999997</v>
      </c>
      <c r="HD186">
        <v>11.974500000000001</v>
      </c>
      <c r="HE186">
        <v>4.9888000000000003</v>
      </c>
      <c r="HF186">
        <v>3.29243</v>
      </c>
      <c r="HG186">
        <v>8327.2000000000007</v>
      </c>
      <c r="HH186">
        <v>9999</v>
      </c>
      <c r="HI186">
        <v>9999</v>
      </c>
      <c r="HJ186">
        <v>970.4</v>
      </c>
      <c r="HK186">
        <v>4.9712500000000004</v>
      </c>
      <c r="HL186">
        <v>1.8740699999999999</v>
      </c>
      <c r="HM186">
        <v>1.87033</v>
      </c>
      <c r="HN186">
        <v>1.8699600000000001</v>
      </c>
      <c r="HO186">
        <v>1.8746</v>
      </c>
      <c r="HP186">
        <v>1.8712800000000001</v>
      </c>
      <c r="HQ186">
        <v>1.86676</v>
      </c>
      <c r="HR186">
        <v>1.8777999999999999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-2.84</v>
      </c>
      <c r="IG186">
        <v>0.59760000000000002</v>
      </c>
      <c r="IH186">
        <v>-1.4143203888967211</v>
      </c>
      <c r="II186">
        <v>1.7196870422270779E-5</v>
      </c>
      <c r="IJ186">
        <v>-2.1741833173098589E-6</v>
      </c>
      <c r="IK186">
        <v>9.0595066644434051E-10</v>
      </c>
      <c r="IL186">
        <v>0.59756978560464113</v>
      </c>
      <c r="IM186">
        <v>0</v>
      </c>
      <c r="IN186">
        <v>0</v>
      </c>
      <c r="IO186">
        <v>0</v>
      </c>
      <c r="IP186">
        <v>17</v>
      </c>
      <c r="IQ186">
        <v>2050</v>
      </c>
      <c r="IR186">
        <v>3</v>
      </c>
      <c r="IS186">
        <v>34</v>
      </c>
      <c r="IT186">
        <v>160.9</v>
      </c>
      <c r="IU186">
        <v>160.9</v>
      </c>
      <c r="IV186">
        <v>2.3962400000000001</v>
      </c>
      <c r="IW186">
        <v>2.5402800000000001</v>
      </c>
      <c r="IX186">
        <v>1.49902</v>
      </c>
      <c r="IY186">
        <v>2.3022499999999999</v>
      </c>
      <c r="IZ186">
        <v>1.69678</v>
      </c>
      <c r="JA186">
        <v>2.2924799999999999</v>
      </c>
      <c r="JB186">
        <v>41.430100000000003</v>
      </c>
      <c r="JC186">
        <v>13.939399999999999</v>
      </c>
      <c r="JD186">
        <v>18</v>
      </c>
      <c r="JE186">
        <v>719.14599999999996</v>
      </c>
      <c r="JF186">
        <v>303.87400000000002</v>
      </c>
      <c r="JG186">
        <v>29.9998</v>
      </c>
      <c r="JH186">
        <v>37.761699999999998</v>
      </c>
      <c r="JI186">
        <v>29.999600000000001</v>
      </c>
      <c r="JJ186">
        <v>37.685499999999998</v>
      </c>
      <c r="JK186">
        <v>37.678699999999999</v>
      </c>
      <c r="JL186">
        <v>48.046999999999997</v>
      </c>
      <c r="JM186">
        <v>21.9939</v>
      </c>
      <c r="JN186">
        <v>100</v>
      </c>
      <c r="JO186">
        <v>30</v>
      </c>
      <c r="JP186">
        <v>1143.83</v>
      </c>
      <c r="JQ186">
        <v>34.199100000000001</v>
      </c>
      <c r="JR186">
        <v>97.957499999999996</v>
      </c>
      <c r="JS186">
        <v>97.9054</v>
      </c>
    </row>
    <row r="187" spans="1:279" x14ac:dyDescent="0.2">
      <c r="A187">
        <v>172</v>
      </c>
      <c r="B187">
        <v>1658325750.5999999</v>
      </c>
      <c r="C187">
        <v>682.5</v>
      </c>
      <c r="D187" t="s">
        <v>763</v>
      </c>
      <c r="E187" t="s">
        <v>764</v>
      </c>
      <c r="F187">
        <v>4</v>
      </c>
      <c r="G187">
        <v>1658325748.2874999</v>
      </c>
      <c r="H187">
        <f t="shared" si="100"/>
        <v>1.6984460308022799E-3</v>
      </c>
      <c r="I187">
        <f t="shared" si="101"/>
        <v>1.69844603080228</v>
      </c>
      <c r="J187">
        <f t="shared" si="102"/>
        <v>16.342568184524648</v>
      </c>
      <c r="K187">
        <f t="shared" si="103"/>
        <v>1110.2375</v>
      </c>
      <c r="L187">
        <f t="shared" si="104"/>
        <v>779.18971383234486</v>
      </c>
      <c r="M187">
        <f t="shared" si="105"/>
        <v>78.898715393407883</v>
      </c>
      <c r="N187">
        <f t="shared" si="106"/>
        <v>112.4197496149653</v>
      </c>
      <c r="O187">
        <f t="shared" si="107"/>
        <v>8.8053060012590972E-2</v>
      </c>
      <c r="P187">
        <f t="shared" si="108"/>
        <v>2.7655894635054512</v>
      </c>
      <c r="Q187">
        <f t="shared" si="109"/>
        <v>8.6524726724900303E-2</v>
      </c>
      <c r="R187">
        <f t="shared" si="110"/>
        <v>5.4213059293340929E-2</v>
      </c>
      <c r="S187">
        <f t="shared" si="111"/>
        <v>194.41919811244108</v>
      </c>
      <c r="T187">
        <f t="shared" si="112"/>
        <v>35.468384022492813</v>
      </c>
      <c r="U187">
        <f t="shared" si="113"/>
        <v>34.623862500000001</v>
      </c>
      <c r="V187">
        <f t="shared" si="114"/>
        <v>5.5317796066113605</v>
      </c>
      <c r="W187">
        <f t="shared" si="115"/>
        <v>65.312476693846804</v>
      </c>
      <c r="X187">
        <f t="shared" si="116"/>
        <v>3.6340985536906212</v>
      </c>
      <c r="Y187">
        <f t="shared" si="117"/>
        <v>5.5641720198814566</v>
      </c>
      <c r="Z187">
        <f t="shared" si="118"/>
        <v>1.8976810529207393</v>
      </c>
      <c r="AA187">
        <f t="shared" si="119"/>
        <v>-74.901469958380545</v>
      </c>
      <c r="AB187">
        <f t="shared" si="120"/>
        <v>15.683294172524896</v>
      </c>
      <c r="AC187">
        <f t="shared" si="121"/>
        <v>1.3202117437256045</v>
      </c>
      <c r="AD187">
        <f t="shared" si="122"/>
        <v>136.52123407031104</v>
      </c>
      <c r="AE187">
        <f t="shared" si="123"/>
        <v>25.85405305130443</v>
      </c>
      <c r="AF187">
        <f t="shared" si="124"/>
        <v>1.7097559040930792</v>
      </c>
      <c r="AG187">
        <f t="shared" si="125"/>
        <v>16.342568184524648</v>
      </c>
      <c r="AH187">
        <v>1176.958527022626</v>
      </c>
      <c r="AI187">
        <v>1154.6772727272721</v>
      </c>
      <c r="AJ187">
        <v>1.715658843204042</v>
      </c>
      <c r="AK187">
        <v>63.920997978006959</v>
      </c>
      <c r="AL187">
        <f t="shared" si="126"/>
        <v>1.69844603080228</v>
      </c>
      <c r="AM187">
        <v>34.376850586334669</v>
      </c>
      <c r="AN187">
        <v>35.887369696969699</v>
      </c>
      <c r="AO187">
        <v>7.6973232721587738E-5</v>
      </c>
      <c r="AP187">
        <v>90.484430062809054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47015.038950261835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1009.467149799192</v>
      </c>
      <c r="BI187">
        <f t="shared" si="133"/>
        <v>16.342568184524648</v>
      </c>
      <c r="BJ187" t="e">
        <f t="shared" si="134"/>
        <v>#DIV/0!</v>
      </c>
      <c r="BK187">
        <f t="shared" si="135"/>
        <v>1.6189301640747385E-2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1199.9537499999999</v>
      </c>
      <c r="CQ187">
        <f t="shared" si="147"/>
        <v>1009.467149799192</v>
      </c>
      <c r="CR187">
        <f t="shared" si="148"/>
        <v>0.84125504820430963</v>
      </c>
      <c r="CS187">
        <f t="shared" si="149"/>
        <v>0.16202224303431786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1658325748.2874999</v>
      </c>
      <c r="CZ187">
        <v>1110.2375</v>
      </c>
      <c r="DA187">
        <v>1135.845</v>
      </c>
      <c r="DB187">
        <v>35.889712500000002</v>
      </c>
      <c r="DC187">
        <v>34.368712500000001</v>
      </c>
      <c r="DD187">
        <v>1113.0762500000001</v>
      </c>
      <c r="DE187">
        <v>35.292124999999999</v>
      </c>
      <c r="DF187">
        <v>650.25374999999997</v>
      </c>
      <c r="DG187">
        <v>101.157375</v>
      </c>
      <c r="DH187">
        <v>0.100013275</v>
      </c>
      <c r="DI187">
        <v>34.729050000000001</v>
      </c>
      <c r="DJ187">
        <v>999.9</v>
      </c>
      <c r="DK187">
        <v>34.623862500000001</v>
      </c>
      <c r="DL187">
        <v>0</v>
      </c>
      <c r="DM187">
        <v>0</v>
      </c>
      <c r="DN187">
        <v>8989.2950000000019</v>
      </c>
      <c r="DO187">
        <v>0</v>
      </c>
      <c r="DP187">
        <v>1494.2025000000001</v>
      </c>
      <c r="DQ187">
        <v>-25.6069125</v>
      </c>
      <c r="DR187">
        <v>1151.5662500000001</v>
      </c>
      <c r="DS187">
        <v>1176.27125</v>
      </c>
      <c r="DT187">
        <v>1.5209937499999999</v>
      </c>
      <c r="DU187">
        <v>1135.845</v>
      </c>
      <c r="DV187">
        <v>34.368712500000001</v>
      </c>
      <c r="DW187">
        <v>3.6305025</v>
      </c>
      <c r="DX187">
        <v>3.476645</v>
      </c>
      <c r="DY187">
        <v>27.2427375</v>
      </c>
      <c r="DZ187">
        <v>26.506125000000001</v>
      </c>
      <c r="EA187">
        <v>1199.9537499999999</v>
      </c>
      <c r="EB187">
        <v>0.95799024999999993</v>
      </c>
      <c r="EC187">
        <v>4.2010075000000001E-2</v>
      </c>
      <c r="ED187">
        <v>0</v>
      </c>
      <c r="EE187">
        <v>755.76962500000002</v>
      </c>
      <c r="EF187">
        <v>5.0001600000000002</v>
      </c>
      <c r="EG187">
        <v>11090.424999999999</v>
      </c>
      <c r="EH187">
        <v>9514.7837499999987</v>
      </c>
      <c r="EI187">
        <v>50.444875000000003</v>
      </c>
      <c r="EJ187">
        <v>52.984250000000003</v>
      </c>
      <c r="EK187">
        <v>51.609250000000003</v>
      </c>
      <c r="EL187">
        <v>51.733999999999988</v>
      </c>
      <c r="EM187">
        <v>52.070124999999997</v>
      </c>
      <c r="EN187">
        <v>1144.7537500000001</v>
      </c>
      <c r="EO187">
        <v>50.2</v>
      </c>
      <c r="EP187">
        <v>0</v>
      </c>
      <c r="EQ187">
        <v>768261.60000014305</v>
      </c>
      <c r="ER187">
        <v>0</v>
      </c>
      <c r="ES187">
        <v>755.31095999999991</v>
      </c>
      <c r="ET187">
        <v>4.869769222550544</v>
      </c>
      <c r="EU187">
        <v>50.2769230926083</v>
      </c>
      <c r="EV187">
        <v>11085.976000000001</v>
      </c>
      <c r="EW187">
        <v>15</v>
      </c>
      <c r="EX187">
        <v>1658316094</v>
      </c>
      <c r="EY187" t="s">
        <v>416</v>
      </c>
      <c r="EZ187">
        <v>1658316090.5</v>
      </c>
      <c r="FA187">
        <v>1658316094</v>
      </c>
      <c r="FB187">
        <v>11</v>
      </c>
      <c r="FC187">
        <v>-0.13300000000000001</v>
      </c>
      <c r="FD187">
        <v>0.107</v>
      </c>
      <c r="FE187">
        <v>-1.72</v>
      </c>
      <c r="FF187">
        <v>0.44</v>
      </c>
      <c r="FG187">
        <v>415</v>
      </c>
      <c r="FH187">
        <v>29</v>
      </c>
      <c r="FI187">
        <v>0.15</v>
      </c>
      <c r="FJ187">
        <v>0.28000000000000003</v>
      </c>
      <c r="FK187">
        <v>-25.452431707317071</v>
      </c>
      <c r="FL187">
        <v>-0.75164947735194709</v>
      </c>
      <c r="FM187">
        <v>0.1016787251148807</v>
      </c>
      <c r="FN187">
        <v>0</v>
      </c>
      <c r="FO187">
        <v>755.01932352941174</v>
      </c>
      <c r="FP187">
        <v>4.9240488908353468</v>
      </c>
      <c r="FQ187">
        <v>0.52581817034969269</v>
      </c>
      <c r="FR187">
        <v>0</v>
      </c>
      <c r="FS187">
        <v>1.5109987804878049</v>
      </c>
      <c r="FT187">
        <v>1.8602508710803389E-2</v>
      </c>
      <c r="FU187">
        <v>5.03273440447245E-3</v>
      </c>
      <c r="FV187">
        <v>1</v>
      </c>
      <c r="FW187">
        <v>1</v>
      </c>
      <c r="FX187">
        <v>3</v>
      </c>
      <c r="FY187" t="s">
        <v>417</v>
      </c>
      <c r="FZ187">
        <v>3.3672900000000001</v>
      </c>
      <c r="GA187">
        <v>2.8936199999999999</v>
      </c>
      <c r="GB187">
        <v>0.19349</v>
      </c>
      <c r="GC187">
        <v>0.198605</v>
      </c>
      <c r="GD187">
        <v>0.144704</v>
      </c>
      <c r="GE187">
        <v>0.14357600000000001</v>
      </c>
      <c r="GF187">
        <v>27714.2</v>
      </c>
      <c r="GG187">
        <v>23959.599999999999</v>
      </c>
      <c r="GH187">
        <v>30735</v>
      </c>
      <c r="GI187">
        <v>27888.3</v>
      </c>
      <c r="GJ187">
        <v>34648.5</v>
      </c>
      <c r="GK187">
        <v>33704.400000000001</v>
      </c>
      <c r="GL187">
        <v>40072.400000000001</v>
      </c>
      <c r="GM187">
        <v>38876.9</v>
      </c>
      <c r="GN187">
        <v>2.3088299999999999</v>
      </c>
      <c r="GO187">
        <v>1.58395</v>
      </c>
      <c r="GP187">
        <v>0</v>
      </c>
      <c r="GQ187">
        <v>6.3799300000000003E-2</v>
      </c>
      <c r="GR187">
        <v>999.9</v>
      </c>
      <c r="GS187">
        <v>33.592199999999998</v>
      </c>
      <c r="GT187">
        <v>65.5</v>
      </c>
      <c r="GU187">
        <v>36.799999999999997</v>
      </c>
      <c r="GV187">
        <v>40.378</v>
      </c>
      <c r="GW187">
        <v>50.370199999999997</v>
      </c>
      <c r="GX187">
        <v>40.500799999999998</v>
      </c>
      <c r="GY187">
        <v>1</v>
      </c>
      <c r="GZ187">
        <v>0.81091000000000002</v>
      </c>
      <c r="HA187">
        <v>2.1562299999999999</v>
      </c>
      <c r="HB187">
        <v>20.192399999999999</v>
      </c>
      <c r="HC187">
        <v>5.2130999999999998</v>
      </c>
      <c r="HD187">
        <v>11.9742</v>
      </c>
      <c r="HE187">
        <v>4.9889000000000001</v>
      </c>
      <c r="HF187">
        <v>3.2925</v>
      </c>
      <c r="HG187">
        <v>8327.2000000000007</v>
      </c>
      <c r="HH187">
        <v>9999</v>
      </c>
      <c r="HI187">
        <v>9999</v>
      </c>
      <c r="HJ187">
        <v>970.4</v>
      </c>
      <c r="HK187">
        <v>4.9712300000000003</v>
      </c>
      <c r="HL187">
        <v>1.87408</v>
      </c>
      <c r="HM187">
        <v>1.8703399999999999</v>
      </c>
      <c r="HN187">
        <v>1.8699600000000001</v>
      </c>
      <c r="HO187">
        <v>1.8746</v>
      </c>
      <c r="HP187">
        <v>1.87131</v>
      </c>
      <c r="HQ187">
        <v>1.86676</v>
      </c>
      <c r="HR187">
        <v>1.87781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-2.84</v>
      </c>
      <c r="IG187">
        <v>0.59750000000000003</v>
      </c>
      <c r="IH187">
        <v>-1.4143203888967211</v>
      </c>
      <c r="II187">
        <v>1.7196870422270779E-5</v>
      </c>
      <c r="IJ187">
        <v>-2.1741833173098589E-6</v>
      </c>
      <c r="IK187">
        <v>9.0595066644434051E-10</v>
      </c>
      <c r="IL187">
        <v>0.59756978560464113</v>
      </c>
      <c r="IM187">
        <v>0</v>
      </c>
      <c r="IN187">
        <v>0</v>
      </c>
      <c r="IO187">
        <v>0</v>
      </c>
      <c r="IP187">
        <v>17</v>
      </c>
      <c r="IQ187">
        <v>2050</v>
      </c>
      <c r="IR187">
        <v>3</v>
      </c>
      <c r="IS187">
        <v>34</v>
      </c>
      <c r="IT187">
        <v>161</v>
      </c>
      <c r="IU187">
        <v>160.9</v>
      </c>
      <c r="IV187">
        <v>2.4072300000000002</v>
      </c>
      <c r="IW187">
        <v>2.5268600000000001</v>
      </c>
      <c r="IX187">
        <v>1.49902</v>
      </c>
      <c r="IY187">
        <v>2.3022499999999999</v>
      </c>
      <c r="IZ187">
        <v>1.69678</v>
      </c>
      <c r="JA187">
        <v>2.3925800000000002</v>
      </c>
      <c r="JB187">
        <v>41.430100000000003</v>
      </c>
      <c r="JC187">
        <v>13.9657</v>
      </c>
      <c r="JD187">
        <v>18</v>
      </c>
      <c r="JE187">
        <v>719.048</v>
      </c>
      <c r="JF187">
        <v>303.86</v>
      </c>
      <c r="JG187">
        <v>29.999099999999999</v>
      </c>
      <c r="JH187">
        <v>37.755400000000002</v>
      </c>
      <c r="JI187">
        <v>29.999500000000001</v>
      </c>
      <c r="JJ187">
        <v>37.676600000000001</v>
      </c>
      <c r="JK187">
        <v>37.670400000000001</v>
      </c>
      <c r="JL187">
        <v>48.277000000000001</v>
      </c>
      <c r="JM187">
        <v>22.269200000000001</v>
      </c>
      <c r="JN187">
        <v>100</v>
      </c>
      <c r="JO187">
        <v>30</v>
      </c>
      <c r="JP187">
        <v>1150.5</v>
      </c>
      <c r="JQ187">
        <v>34.169400000000003</v>
      </c>
      <c r="JR187">
        <v>97.958299999999994</v>
      </c>
      <c r="JS187">
        <v>97.905000000000001</v>
      </c>
    </row>
    <row r="188" spans="1:279" x14ac:dyDescent="0.2">
      <c r="A188">
        <v>173</v>
      </c>
      <c r="B188">
        <v>1658325754.5999999</v>
      </c>
      <c r="C188">
        <v>686.5</v>
      </c>
      <c r="D188" t="s">
        <v>765</v>
      </c>
      <c r="E188" t="s">
        <v>766</v>
      </c>
      <c r="F188">
        <v>4</v>
      </c>
      <c r="G188">
        <v>1658325752.5999999</v>
      </c>
      <c r="H188">
        <f t="shared" si="100"/>
        <v>1.734732331891775E-3</v>
      </c>
      <c r="I188">
        <f t="shared" si="101"/>
        <v>1.7347323318917751</v>
      </c>
      <c r="J188">
        <f t="shared" si="102"/>
        <v>16.197508732884685</v>
      </c>
      <c r="K188">
        <f t="shared" si="103"/>
        <v>1117.3628571428569</v>
      </c>
      <c r="L188">
        <f t="shared" si="104"/>
        <v>794.853448261366</v>
      </c>
      <c r="M188">
        <f t="shared" si="105"/>
        <v>80.486195332811675</v>
      </c>
      <c r="N188">
        <f t="shared" si="106"/>
        <v>113.14322832006731</v>
      </c>
      <c r="O188">
        <f t="shared" si="107"/>
        <v>8.9953724276305116E-2</v>
      </c>
      <c r="P188">
        <f t="shared" si="108"/>
        <v>2.7677388323999832</v>
      </c>
      <c r="Q188">
        <f t="shared" si="109"/>
        <v>8.8360557842158294E-2</v>
      </c>
      <c r="R188">
        <f t="shared" si="110"/>
        <v>5.536613806118057E-2</v>
      </c>
      <c r="S188">
        <f t="shared" si="111"/>
        <v>194.43113961246519</v>
      </c>
      <c r="T188">
        <f t="shared" si="112"/>
        <v>35.457329632124676</v>
      </c>
      <c r="U188">
        <f t="shared" si="113"/>
        <v>34.621314285714277</v>
      </c>
      <c r="V188">
        <f t="shared" si="114"/>
        <v>5.5309969240113119</v>
      </c>
      <c r="W188">
        <f t="shared" si="115"/>
        <v>65.295102750896064</v>
      </c>
      <c r="X188">
        <f t="shared" si="116"/>
        <v>3.6329892896510301</v>
      </c>
      <c r="Y188">
        <f t="shared" si="117"/>
        <v>5.5639537064687037</v>
      </c>
      <c r="Z188">
        <f t="shared" si="118"/>
        <v>1.8980076343602819</v>
      </c>
      <c r="AA188">
        <f t="shared" si="119"/>
        <v>-76.501695836427274</v>
      </c>
      <c r="AB188">
        <f t="shared" si="120"/>
        <v>15.970197211504312</v>
      </c>
      <c r="AC188">
        <f t="shared" si="121"/>
        <v>1.3432977733877529</v>
      </c>
      <c r="AD188">
        <f t="shared" si="122"/>
        <v>135.24293876092997</v>
      </c>
      <c r="AE188">
        <f t="shared" si="123"/>
        <v>25.765600608514443</v>
      </c>
      <c r="AF188">
        <f t="shared" si="124"/>
        <v>1.7518091927846708</v>
      </c>
      <c r="AG188">
        <f t="shared" si="125"/>
        <v>16.197508732884685</v>
      </c>
      <c r="AH188">
        <v>1183.679402487845</v>
      </c>
      <c r="AI188">
        <v>1161.525393939394</v>
      </c>
      <c r="AJ188">
        <v>1.7188579738753</v>
      </c>
      <c r="AK188">
        <v>63.920997978006959</v>
      </c>
      <c r="AL188">
        <f t="shared" si="126"/>
        <v>1.7347323318917751</v>
      </c>
      <c r="AM188">
        <v>34.327804554149097</v>
      </c>
      <c r="AN188">
        <v>35.872039999999991</v>
      </c>
      <c r="AO188">
        <v>-1.8496941009215619E-4</v>
      </c>
      <c r="AP188">
        <v>90.484430062809054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47073.9498267534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1009.5299997992042</v>
      </c>
      <c r="BI188">
        <f t="shared" si="133"/>
        <v>16.197508732884685</v>
      </c>
      <c r="BJ188" t="e">
        <f t="shared" si="134"/>
        <v>#DIV/0!</v>
      </c>
      <c r="BK188">
        <f t="shared" si="135"/>
        <v>1.6044603663196114E-2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1200.028571428571</v>
      </c>
      <c r="CQ188">
        <f t="shared" si="147"/>
        <v>1009.5299997992042</v>
      </c>
      <c r="CR188">
        <f t="shared" si="148"/>
        <v>0.84125496995243354</v>
      </c>
      <c r="CS188">
        <f t="shared" si="149"/>
        <v>0.16202209200819703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1658325752.5999999</v>
      </c>
      <c r="CZ188">
        <v>1117.3628571428569</v>
      </c>
      <c r="DA188">
        <v>1142.9428571428571</v>
      </c>
      <c r="DB188">
        <v>35.878128571428569</v>
      </c>
      <c r="DC188">
        <v>34.31972857142857</v>
      </c>
      <c r="DD188">
        <v>1120.211428571429</v>
      </c>
      <c r="DE188">
        <v>35.280528571428569</v>
      </c>
      <c r="DF188">
        <v>650.26599999999996</v>
      </c>
      <c r="DG188">
        <v>101.1592857142857</v>
      </c>
      <c r="DH188">
        <v>9.9877857142857143E-2</v>
      </c>
      <c r="DI188">
        <v>34.728342857142863</v>
      </c>
      <c r="DJ188">
        <v>999.89999999999986</v>
      </c>
      <c r="DK188">
        <v>34.621314285714277</v>
      </c>
      <c r="DL188">
        <v>0</v>
      </c>
      <c r="DM188">
        <v>0</v>
      </c>
      <c r="DN188">
        <v>9000.5371428571416</v>
      </c>
      <c r="DO188">
        <v>0</v>
      </c>
      <c r="DP188">
        <v>1494.9157142857141</v>
      </c>
      <c r="DQ188">
        <v>-25.581142857142861</v>
      </c>
      <c r="DR188">
        <v>1158.9428571428571</v>
      </c>
      <c r="DS188">
        <v>1183.562857142857</v>
      </c>
      <c r="DT188">
        <v>1.5584228571428571</v>
      </c>
      <c r="DU188">
        <v>1142.9428571428571</v>
      </c>
      <c r="DV188">
        <v>34.31972857142857</v>
      </c>
      <c r="DW188">
        <v>3.6294114285714292</v>
      </c>
      <c r="DX188">
        <v>3.471761428571428</v>
      </c>
      <c r="DY188">
        <v>27.2376</v>
      </c>
      <c r="DZ188">
        <v>26.48228571428572</v>
      </c>
      <c r="EA188">
        <v>1200.028571428571</v>
      </c>
      <c r="EB188">
        <v>0.95799299999999998</v>
      </c>
      <c r="EC188">
        <v>4.2007399999999993E-2</v>
      </c>
      <c r="ED188">
        <v>0</v>
      </c>
      <c r="EE188">
        <v>756.00585714285717</v>
      </c>
      <c r="EF188">
        <v>5.0001600000000002</v>
      </c>
      <c r="EG188">
        <v>11094.37142857143</v>
      </c>
      <c r="EH188">
        <v>9515.39857142857</v>
      </c>
      <c r="EI188">
        <v>50.437285714285721</v>
      </c>
      <c r="EJ188">
        <v>52.963999999999999</v>
      </c>
      <c r="EK188">
        <v>51.571142857142867</v>
      </c>
      <c r="EL188">
        <v>51.73171428571429</v>
      </c>
      <c r="EM188">
        <v>52.08</v>
      </c>
      <c r="EN188">
        <v>1144.828571428571</v>
      </c>
      <c r="EO188">
        <v>50.2</v>
      </c>
      <c r="EP188">
        <v>0</v>
      </c>
      <c r="EQ188">
        <v>768265.79999995232</v>
      </c>
      <c r="ER188">
        <v>0</v>
      </c>
      <c r="ES188">
        <v>755.60200000000009</v>
      </c>
      <c r="ET188">
        <v>4.9124786303571417</v>
      </c>
      <c r="EU188">
        <v>48.861538540272889</v>
      </c>
      <c r="EV188">
        <v>11089.446153846149</v>
      </c>
      <c r="EW188">
        <v>15</v>
      </c>
      <c r="EX188">
        <v>1658316094</v>
      </c>
      <c r="EY188" t="s">
        <v>416</v>
      </c>
      <c r="EZ188">
        <v>1658316090.5</v>
      </c>
      <c r="FA188">
        <v>1658316094</v>
      </c>
      <c r="FB188">
        <v>11</v>
      </c>
      <c r="FC188">
        <v>-0.13300000000000001</v>
      </c>
      <c r="FD188">
        <v>0.107</v>
      </c>
      <c r="FE188">
        <v>-1.72</v>
      </c>
      <c r="FF188">
        <v>0.44</v>
      </c>
      <c r="FG188">
        <v>415</v>
      </c>
      <c r="FH188">
        <v>29</v>
      </c>
      <c r="FI188">
        <v>0.15</v>
      </c>
      <c r="FJ188">
        <v>0.28000000000000003</v>
      </c>
      <c r="FK188">
        <v>-25.499370731707319</v>
      </c>
      <c r="FL188">
        <v>-0.63012543554008338</v>
      </c>
      <c r="FM188">
        <v>9.301905979330484E-2</v>
      </c>
      <c r="FN188">
        <v>0</v>
      </c>
      <c r="FO188">
        <v>755.32167647058827</v>
      </c>
      <c r="FP188">
        <v>4.7983651597756412</v>
      </c>
      <c r="FQ188">
        <v>0.507842305340379</v>
      </c>
      <c r="FR188">
        <v>0</v>
      </c>
      <c r="FS188">
        <v>1.5193119512195119</v>
      </c>
      <c r="FT188">
        <v>0.137755818815331</v>
      </c>
      <c r="FU188">
        <v>1.7850721406411769E-2</v>
      </c>
      <c r="FV188">
        <v>0</v>
      </c>
      <c r="FW188">
        <v>0</v>
      </c>
      <c r="FX188">
        <v>3</v>
      </c>
      <c r="FY188" t="s">
        <v>425</v>
      </c>
      <c r="FZ188">
        <v>3.3676599999999999</v>
      </c>
      <c r="GA188">
        <v>2.8936299999999999</v>
      </c>
      <c r="GB188">
        <v>0.19423099999999999</v>
      </c>
      <c r="GC188">
        <v>0.19934099999999999</v>
      </c>
      <c r="GD188">
        <v>0.14466000000000001</v>
      </c>
      <c r="GE188">
        <v>0.14346600000000001</v>
      </c>
      <c r="GF188">
        <v>27689.200000000001</v>
      </c>
      <c r="GG188">
        <v>23937.599999999999</v>
      </c>
      <c r="GH188">
        <v>30735.599999999999</v>
      </c>
      <c r="GI188">
        <v>27888.3</v>
      </c>
      <c r="GJ188">
        <v>34650.800000000003</v>
      </c>
      <c r="GK188">
        <v>33709.300000000003</v>
      </c>
      <c r="GL188">
        <v>40073</v>
      </c>
      <c r="GM188">
        <v>38877.599999999999</v>
      </c>
      <c r="GN188">
        <v>2.3090000000000002</v>
      </c>
      <c r="GO188">
        <v>1.5838699999999999</v>
      </c>
      <c r="GP188">
        <v>0</v>
      </c>
      <c r="GQ188">
        <v>6.3888700000000007E-2</v>
      </c>
      <c r="GR188">
        <v>999.9</v>
      </c>
      <c r="GS188">
        <v>33.586500000000001</v>
      </c>
      <c r="GT188">
        <v>65.5</v>
      </c>
      <c r="GU188">
        <v>36.799999999999997</v>
      </c>
      <c r="GV188">
        <v>40.379800000000003</v>
      </c>
      <c r="GW188">
        <v>50.730200000000004</v>
      </c>
      <c r="GX188">
        <v>39.843800000000002</v>
      </c>
      <c r="GY188">
        <v>1</v>
      </c>
      <c r="GZ188">
        <v>0.81045</v>
      </c>
      <c r="HA188">
        <v>2.1486399999999999</v>
      </c>
      <c r="HB188">
        <v>20.192499999999999</v>
      </c>
      <c r="HC188">
        <v>5.2135499999999997</v>
      </c>
      <c r="HD188">
        <v>11.9749</v>
      </c>
      <c r="HE188">
        <v>4.9890999999999996</v>
      </c>
      <c r="HF188">
        <v>3.2925499999999999</v>
      </c>
      <c r="HG188">
        <v>8327.4</v>
      </c>
      <c r="HH188">
        <v>9999</v>
      </c>
      <c r="HI188">
        <v>9999</v>
      </c>
      <c r="HJ188">
        <v>970.4</v>
      </c>
      <c r="HK188">
        <v>4.9712399999999999</v>
      </c>
      <c r="HL188">
        <v>1.87408</v>
      </c>
      <c r="HM188">
        <v>1.8703799999999999</v>
      </c>
      <c r="HN188">
        <v>1.8699399999999999</v>
      </c>
      <c r="HO188">
        <v>1.8746</v>
      </c>
      <c r="HP188">
        <v>1.8712899999999999</v>
      </c>
      <c r="HQ188">
        <v>1.86676</v>
      </c>
      <c r="HR188">
        <v>1.8777999999999999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-2.86</v>
      </c>
      <c r="IG188">
        <v>0.59750000000000003</v>
      </c>
      <c r="IH188">
        <v>-1.4143203888967211</v>
      </c>
      <c r="II188">
        <v>1.7196870422270779E-5</v>
      </c>
      <c r="IJ188">
        <v>-2.1741833173098589E-6</v>
      </c>
      <c r="IK188">
        <v>9.0595066644434051E-10</v>
      </c>
      <c r="IL188">
        <v>0.59756978560464113</v>
      </c>
      <c r="IM188">
        <v>0</v>
      </c>
      <c r="IN188">
        <v>0</v>
      </c>
      <c r="IO188">
        <v>0</v>
      </c>
      <c r="IP188">
        <v>17</v>
      </c>
      <c r="IQ188">
        <v>2050</v>
      </c>
      <c r="IR188">
        <v>3</v>
      </c>
      <c r="IS188">
        <v>34</v>
      </c>
      <c r="IT188">
        <v>161.1</v>
      </c>
      <c r="IU188">
        <v>161</v>
      </c>
      <c r="IV188">
        <v>2.4182100000000002</v>
      </c>
      <c r="IW188">
        <v>2.5390600000000001</v>
      </c>
      <c r="IX188">
        <v>1.49902</v>
      </c>
      <c r="IY188">
        <v>2.3034699999999999</v>
      </c>
      <c r="IZ188">
        <v>1.69678</v>
      </c>
      <c r="JA188">
        <v>2.2326700000000002</v>
      </c>
      <c r="JB188">
        <v>41.430100000000003</v>
      </c>
      <c r="JC188">
        <v>13.939399999999999</v>
      </c>
      <c r="JD188">
        <v>18</v>
      </c>
      <c r="JE188">
        <v>719.1</v>
      </c>
      <c r="JF188">
        <v>303.78199999999998</v>
      </c>
      <c r="JG188">
        <v>29.9985</v>
      </c>
      <c r="JH188">
        <v>37.748199999999997</v>
      </c>
      <c r="JI188">
        <v>29.999500000000001</v>
      </c>
      <c r="JJ188">
        <v>37.6678</v>
      </c>
      <c r="JK188">
        <v>37.661799999999999</v>
      </c>
      <c r="JL188">
        <v>48.505000000000003</v>
      </c>
      <c r="JM188">
        <v>22.269200000000001</v>
      </c>
      <c r="JN188">
        <v>100</v>
      </c>
      <c r="JO188">
        <v>30</v>
      </c>
      <c r="JP188">
        <v>1157.18</v>
      </c>
      <c r="JQ188">
        <v>34.154499999999999</v>
      </c>
      <c r="JR188">
        <v>97.96</v>
      </c>
      <c r="JS188">
        <v>97.906099999999995</v>
      </c>
    </row>
    <row r="189" spans="1:279" x14ac:dyDescent="0.2">
      <c r="A189">
        <v>174</v>
      </c>
      <c r="B189">
        <v>1658325758.5999999</v>
      </c>
      <c r="C189">
        <v>690.5</v>
      </c>
      <c r="D189" t="s">
        <v>767</v>
      </c>
      <c r="E189" t="s">
        <v>768</v>
      </c>
      <c r="F189">
        <v>4</v>
      </c>
      <c r="G189">
        <v>1658325756.2874999</v>
      </c>
      <c r="H189">
        <f t="shared" si="100"/>
        <v>1.7545202595706272E-3</v>
      </c>
      <c r="I189">
        <f t="shared" si="101"/>
        <v>1.7545202595706273</v>
      </c>
      <c r="J189">
        <f t="shared" si="102"/>
        <v>16.365503064553767</v>
      </c>
      <c r="K189">
        <f t="shared" si="103"/>
        <v>1123.5</v>
      </c>
      <c r="L189">
        <f t="shared" si="104"/>
        <v>801.06106773351769</v>
      </c>
      <c r="M189">
        <f t="shared" si="105"/>
        <v>81.113514643485729</v>
      </c>
      <c r="N189">
        <f t="shared" si="106"/>
        <v>113.76290444347499</v>
      </c>
      <c r="O189">
        <f t="shared" si="107"/>
        <v>9.0986545617644354E-2</v>
      </c>
      <c r="P189">
        <f t="shared" si="108"/>
        <v>2.7659450395979635</v>
      </c>
      <c r="Q189">
        <f t="shared" si="109"/>
        <v>8.9355905437790831E-2</v>
      </c>
      <c r="R189">
        <f t="shared" si="110"/>
        <v>5.5991513275737703E-2</v>
      </c>
      <c r="S189">
        <f t="shared" si="111"/>
        <v>194.41460961243183</v>
      </c>
      <c r="T189">
        <f t="shared" si="112"/>
        <v>35.447188324144534</v>
      </c>
      <c r="U189">
        <f t="shared" si="113"/>
        <v>34.616075000000002</v>
      </c>
      <c r="V189">
        <f t="shared" si="114"/>
        <v>5.5293879827607233</v>
      </c>
      <c r="W189">
        <f t="shared" si="115"/>
        <v>65.279724131673447</v>
      </c>
      <c r="X189">
        <f t="shared" si="116"/>
        <v>3.6311099009399808</v>
      </c>
      <c r="Y189">
        <f t="shared" si="117"/>
        <v>5.5623854868255815</v>
      </c>
      <c r="Z189">
        <f t="shared" si="118"/>
        <v>1.8982780818207425</v>
      </c>
      <c r="AA189">
        <f t="shared" si="119"/>
        <v>-77.37434344706466</v>
      </c>
      <c r="AB189">
        <f t="shared" si="120"/>
        <v>15.983545855736194</v>
      </c>
      <c r="AC189">
        <f t="shared" si="121"/>
        <v>1.3452247775069246</v>
      </c>
      <c r="AD189">
        <f t="shared" si="122"/>
        <v>134.3690367986103</v>
      </c>
      <c r="AE189">
        <f t="shared" si="123"/>
        <v>25.81529018560121</v>
      </c>
      <c r="AF189">
        <f t="shared" si="124"/>
        <v>1.7716637130274355</v>
      </c>
      <c r="AG189">
        <f t="shared" si="125"/>
        <v>16.365503064553767</v>
      </c>
      <c r="AH189">
        <v>1190.6478703041089</v>
      </c>
      <c r="AI189">
        <v>1168.3824242424239</v>
      </c>
      <c r="AJ189">
        <v>1.7061185557368721</v>
      </c>
      <c r="AK189">
        <v>63.920997978006959</v>
      </c>
      <c r="AL189">
        <f t="shared" si="126"/>
        <v>1.7545202595706273</v>
      </c>
      <c r="AM189">
        <v>34.286477736501453</v>
      </c>
      <c r="AN189">
        <v>35.848490303030303</v>
      </c>
      <c r="AO189">
        <v>-1.969149873812185E-4</v>
      </c>
      <c r="AP189">
        <v>90.484430062809054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47025.648263124815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1009.4429997991874</v>
      </c>
      <c r="BI189">
        <f t="shared" si="133"/>
        <v>16.365503064553767</v>
      </c>
      <c r="BJ189" t="e">
        <f t="shared" si="134"/>
        <v>#DIV/0!</v>
      </c>
      <c r="BK189">
        <f t="shared" si="135"/>
        <v>1.6212409286913101E-2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1199.925</v>
      </c>
      <c r="CQ189">
        <f t="shared" si="147"/>
        <v>1009.4429997991874</v>
      </c>
      <c r="CR189">
        <f t="shared" si="148"/>
        <v>0.84125507827504842</v>
      </c>
      <c r="CS189">
        <f t="shared" si="149"/>
        <v>0.16202230107084345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1658325756.2874999</v>
      </c>
      <c r="CZ189">
        <v>1123.5</v>
      </c>
      <c r="DA189">
        <v>1149.1575</v>
      </c>
      <c r="DB189">
        <v>35.860124999999996</v>
      </c>
      <c r="DC189">
        <v>34.283962500000001</v>
      </c>
      <c r="DD189">
        <v>1126.3575000000001</v>
      </c>
      <c r="DE189">
        <v>35.262537500000008</v>
      </c>
      <c r="DF189">
        <v>650.23687500000005</v>
      </c>
      <c r="DG189">
        <v>101.1575</v>
      </c>
      <c r="DH189">
        <v>0.10009185</v>
      </c>
      <c r="DI189">
        <v>34.723262499999997</v>
      </c>
      <c r="DJ189">
        <v>999.9</v>
      </c>
      <c r="DK189">
        <v>34.616075000000002</v>
      </c>
      <c r="DL189">
        <v>0</v>
      </c>
      <c r="DM189">
        <v>0</v>
      </c>
      <c r="DN189">
        <v>8991.1712499999994</v>
      </c>
      <c r="DO189">
        <v>0</v>
      </c>
      <c r="DP189">
        <v>1495.3812499999999</v>
      </c>
      <c r="DQ189">
        <v>-25.655774999999998</v>
      </c>
      <c r="DR189">
        <v>1165.2874999999999</v>
      </c>
      <c r="DS189">
        <v>1189.9512500000001</v>
      </c>
      <c r="DT189">
        <v>1.57614875</v>
      </c>
      <c r="DU189">
        <v>1149.1575</v>
      </c>
      <c r="DV189">
        <v>34.283962500000001</v>
      </c>
      <c r="DW189">
        <v>3.6275237499999999</v>
      </c>
      <c r="DX189">
        <v>3.4680849999999999</v>
      </c>
      <c r="DY189">
        <v>27.228725000000001</v>
      </c>
      <c r="DZ189">
        <v>26.464287500000001</v>
      </c>
      <c r="EA189">
        <v>1199.925</v>
      </c>
      <c r="EB189">
        <v>0.95798887499999996</v>
      </c>
      <c r="EC189">
        <v>4.2011412499999998E-2</v>
      </c>
      <c r="ED189">
        <v>0</v>
      </c>
      <c r="EE189">
        <v>756.34725000000003</v>
      </c>
      <c r="EF189">
        <v>5.0001600000000002</v>
      </c>
      <c r="EG189">
        <v>11096.775</v>
      </c>
      <c r="EH189">
        <v>9514.5662499999999</v>
      </c>
      <c r="EI189">
        <v>50.390500000000003</v>
      </c>
      <c r="EJ189">
        <v>52.960624999999993</v>
      </c>
      <c r="EK189">
        <v>51.585624999999993</v>
      </c>
      <c r="EL189">
        <v>51.718499999999999</v>
      </c>
      <c r="EM189">
        <v>52.038874999999997</v>
      </c>
      <c r="EN189">
        <v>1144.7249999999999</v>
      </c>
      <c r="EO189">
        <v>50.2</v>
      </c>
      <c r="EP189">
        <v>0</v>
      </c>
      <c r="EQ189">
        <v>768270</v>
      </c>
      <c r="ER189">
        <v>0</v>
      </c>
      <c r="ES189">
        <v>755.95132000000012</v>
      </c>
      <c r="ET189">
        <v>4.4972307746995606</v>
      </c>
      <c r="EU189">
        <v>42.084615469882337</v>
      </c>
      <c r="EV189">
        <v>11093.388000000001</v>
      </c>
      <c r="EW189">
        <v>15</v>
      </c>
      <c r="EX189">
        <v>1658316094</v>
      </c>
      <c r="EY189" t="s">
        <v>416</v>
      </c>
      <c r="EZ189">
        <v>1658316090.5</v>
      </c>
      <c r="FA189">
        <v>1658316094</v>
      </c>
      <c r="FB189">
        <v>11</v>
      </c>
      <c r="FC189">
        <v>-0.13300000000000001</v>
      </c>
      <c r="FD189">
        <v>0.107</v>
      </c>
      <c r="FE189">
        <v>-1.72</v>
      </c>
      <c r="FF189">
        <v>0.44</v>
      </c>
      <c r="FG189">
        <v>415</v>
      </c>
      <c r="FH189">
        <v>29</v>
      </c>
      <c r="FI189">
        <v>0.15</v>
      </c>
      <c r="FJ189">
        <v>0.28000000000000003</v>
      </c>
      <c r="FK189">
        <v>-25.533895121951218</v>
      </c>
      <c r="FL189">
        <v>-1.002572822299697</v>
      </c>
      <c r="FM189">
        <v>0.1097337952950828</v>
      </c>
      <c r="FN189">
        <v>0</v>
      </c>
      <c r="FO189">
        <v>755.63635294117648</v>
      </c>
      <c r="FP189">
        <v>4.8542093227329612</v>
      </c>
      <c r="FQ189">
        <v>0.51074253225677213</v>
      </c>
      <c r="FR189">
        <v>0</v>
      </c>
      <c r="FS189">
        <v>1.531967073170732</v>
      </c>
      <c r="FT189">
        <v>0.25783923344947862</v>
      </c>
      <c r="FU189">
        <v>2.7547417766099438E-2</v>
      </c>
      <c r="FV189">
        <v>0</v>
      </c>
      <c r="FW189">
        <v>0</v>
      </c>
      <c r="FX189">
        <v>3</v>
      </c>
      <c r="FY189" t="s">
        <v>425</v>
      </c>
      <c r="FZ189">
        <v>3.3673500000000001</v>
      </c>
      <c r="GA189">
        <v>2.8938100000000002</v>
      </c>
      <c r="GB189">
        <v>0.194961</v>
      </c>
      <c r="GC189">
        <v>0.20006699999999999</v>
      </c>
      <c r="GD189">
        <v>0.144592</v>
      </c>
      <c r="GE189">
        <v>0.14338300000000001</v>
      </c>
      <c r="GF189">
        <v>27664.5</v>
      </c>
      <c r="GG189">
        <v>23916.1</v>
      </c>
      <c r="GH189">
        <v>30736.2</v>
      </c>
      <c r="GI189">
        <v>27888.6</v>
      </c>
      <c r="GJ189">
        <v>34654.699999999997</v>
      </c>
      <c r="GK189">
        <v>33712.9</v>
      </c>
      <c r="GL189">
        <v>40074.400000000001</v>
      </c>
      <c r="GM189">
        <v>38877.9</v>
      </c>
      <c r="GN189">
        <v>2.3094999999999999</v>
      </c>
      <c r="GO189">
        <v>1.5837000000000001</v>
      </c>
      <c r="GP189">
        <v>0</v>
      </c>
      <c r="GQ189">
        <v>6.3985600000000004E-2</v>
      </c>
      <c r="GR189">
        <v>999.9</v>
      </c>
      <c r="GS189">
        <v>33.581200000000003</v>
      </c>
      <c r="GT189">
        <v>65.5</v>
      </c>
      <c r="GU189">
        <v>36.799999999999997</v>
      </c>
      <c r="GV189">
        <v>40.382599999999996</v>
      </c>
      <c r="GW189">
        <v>50.610199999999999</v>
      </c>
      <c r="GX189">
        <v>40.304499999999997</v>
      </c>
      <c r="GY189">
        <v>1</v>
      </c>
      <c r="GZ189">
        <v>0.80971300000000002</v>
      </c>
      <c r="HA189">
        <v>2.1412300000000002</v>
      </c>
      <c r="HB189">
        <v>20.192699999999999</v>
      </c>
      <c r="HC189">
        <v>5.2145900000000003</v>
      </c>
      <c r="HD189">
        <v>11.9749</v>
      </c>
      <c r="HE189">
        <v>4.9892000000000003</v>
      </c>
      <c r="HF189">
        <v>3.2926500000000001</v>
      </c>
      <c r="HG189">
        <v>8327.4</v>
      </c>
      <c r="HH189">
        <v>9999</v>
      </c>
      <c r="HI189">
        <v>9999</v>
      </c>
      <c r="HJ189">
        <v>970.4</v>
      </c>
      <c r="HK189">
        <v>4.9712500000000004</v>
      </c>
      <c r="HL189">
        <v>1.87408</v>
      </c>
      <c r="HM189">
        <v>1.87039</v>
      </c>
      <c r="HN189">
        <v>1.86995</v>
      </c>
      <c r="HO189">
        <v>1.87459</v>
      </c>
      <c r="HP189">
        <v>1.8712899999999999</v>
      </c>
      <c r="HQ189">
        <v>1.86676</v>
      </c>
      <c r="HR189">
        <v>1.8777900000000001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-2.86</v>
      </c>
      <c r="IG189">
        <v>0.59750000000000003</v>
      </c>
      <c r="IH189">
        <v>-1.4143203888967211</v>
      </c>
      <c r="II189">
        <v>1.7196870422270779E-5</v>
      </c>
      <c r="IJ189">
        <v>-2.1741833173098589E-6</v>
      </c>
      <c r="IK189">
        <v>9.0595066644434051E-10</v>
      </c>
      <c r="IL189">
        <v>0.59756978560464113</v>
      </c>
      <c r="IM189">
        <v>0</v>
      </c>
      <c r="IN189">
        <v>0</v>
      </c>
      <c r="IO189">
        <v>0</v>
      </c>
      <c r="IP189">
        <v>17</v>
      </c>
      <c r="IQ189">
        <v>2050</v>
      </c>
      <c r="IR189">
        <v>3</v>
      </c>
      <c r="IS189">
        <v>34</v>
      </c>
      <c r="IT189">
        <v>161.1</v>
      </c>
      <c r="IU189">
        <v>161.1</v>
      </c>
      <c r="IV189">
        <v>2.4304199999999998</v>
      </c>
      <c r="IW189">
        <v>2.5341800000000001</v>
      </c>
      <c r="IX189">
        <v>1.49902</v>
      </c>
      <c r="IY189">
        <v>2.3022499999999999</v>
      </c>
      <c r="IZ189">
        <v>1.69678</v>
      </c>
      <c r="JA189">
        <v>2.2460900000000001</v>
      </c>
      <c r="JB189">
        <v>41.456200000000003</v>
      </c>
      <c r="JC189">
        <v>13.9482</v>
      </c>
      <c r="JD189">
        <v>18</v>
      </c>
      <c r="JE189">
        <v>719.44299999999998</v>
      </c>
      <c r="JF189">
        <v>303.65199999999999</v>
      </c>
      <c r="JG189">
        <v>29.998200000000001</v>
      </c>
      <c r="JH189">
        <v>37.742800000000003</v>
      </c>
      <c r="JI189">
        <v>29.999300000000002</v>
      </c>
      <c r="JJ189">
        <v>37.660499999999999</v>
      </c>
      <c r="JK189">
        <v>37.653399999999998</v>
      </c>
      <c r="JL189">
        <v>48.7408</v>
      </c>
      <c r="JM189">
        <v>22.553899999999999</v>
      </c>
      <c r="JN189">
        <v>100</v>
      </c>
      <c r="JO189">
        <v>30</v>
      </c>
      <c r="JP189">
        <v>1163.8599999999999</v>
      </c>
      <c r="JQ189">
        <v>34.1539</v>
      </c>
      <c r="JR189">
        <v>97.962699999999998</v>
      </c>
      <c r="JS189">
        <v>97.9071</v>
      </c>
    </row>
    <row r="190" spans="1:279" x14ac:dyDescent="0.2">
      <c r="A190">
        <v>175</v>
      </c>
      <c r="B190">
        <v>1658325762.5999999</v>
      </c>
      <c r="C190">
        <v>694.5</v>
      </c>
      <c r="D190" t="s">
        <v>769</v>
      </c>
      <c r="E190" t="s">
        <v>770</v>
      </c>
      <c r="F190">
        <v>4</v>
      </c>
      <c r="G190">
        <v>1658325760.5999999</v>
      </c>
      <c r="H190">
        <f t="shared" si="100"/>
        <v>1.7128784667497881E-3</v>
      </c>
      <c r="I190">
        <f t="shared" si="101"/>
        <v>1.7128784667497881</v>
      </c>
      <c r="J190">
        <f t="shared" si="102"/>
        <v>16.364651902083192</v>
      </c>
      <c r="K190">
        <f t="shared" si="103"/>
        <v>1130.6142857142861</v>
      </c>
      <c r="L190">
        <f t="shared" si="104"/>
        <v>800.64320240072459</v>
      </c>
      <c r="M190">
        <f t="shared" si="105"/>
        <v>81.071654003088099</v>
      </c>
      <c r="N190">
        <f t="shared" si="106"/>
        <v>114.48391731489488</v>
      </c>
      <c r="O190">
        <f t="shared" si="107"/>
        <v>8.8702187716819314E-2</v>
      </c>
      <c r="P190">
        <f t="shared" si="108"/>
        <v>2.7657521023686908</v>
      </c>
      <c r="Q190">
        <f t="shared" si="109"/>
        <v>8.7151540977822572E-2</v>
      </c>
      <c r="R190">
        <f t="shared" si="110"/>
        <v>5.4606774641314124E-2</v>
      </c>
      <c r="S190">
        <f t="shared" si="111"/>
        <v>194.4331916124695</v>
      </c>
      <c r="T190">
        <f t="shared" si="112"/>
        <v>35.457989984699744</v>
      </c>
      <c r="U190">
        <f t="shared" si="113"/>
        <v>34.613271428571423</v>
      </c>
      <c r="V190">
        <f t="shared" si="114"/>
        <v>5.5285271963154825</v>
      </c>
      <c r="W190">
        <f t="shared" si="115"/>
        <v>65.233287824504615</v>
      </c>
      <c r="X190">
        <f t="shared" si="116"/>
        <v>3.6283820446054174</v>
      </c>
      <c r="Y190">
        <f t="shared" si="117"/>
        <v>5.5621633764141363</v>
      </c>
      <c r="Z190">
        <f t="shared" si="118"/>
        <v>1.9001451517100652</v>
      </c>
      <c r="AA190">
        <f t="shared" si="119"/>
        <v>-75.537940383665656</v>
      </c>
      <c r="AB190">
        <f t="shared" si="120"/>
        <v>16.293159742083041</v>
      </c>
      <c r="AC190">
        <f t="shared" si="121"/>
        <v>1.3713549477368281</v>
      </c>
      <c r="AD190">
        <f t="shared" si="122"/>
        <v>136.5597659186237</v>
      </c>
      <c r="AE190">
        <f t="shared" si="123"/>
        <v>25.84083933802982</v>
      </c>
      <c r="AF190">
        <f t="shared" si="124"/>
        <v>1.7778809358918028</v>
      </c>
      <c r="AG190">
        <f t="shared" si="125"/>
        <v>16.364651902083192</v>
      </c>
      <c r="AH190">
        <v>1197.4695982834389</v>
      </c>
      <c r="AI190">
        <v>1175.1976969696971</v>
      </c>
      <c r="AJ190">
        <v>1.708249214289159</v>
      </c>
      <c r="AK190">
        <v>63.920997978006959</v>
      </c>
      <c r="AL190">
        <f t="shared" si="126"/>
        <v>1.7128784667497881</v>
      </c>
      <c r="AM190">
        <v>34.26613825584144</v>
      </c>
      <c r="AN190">
        <v>35.823949090909089</v>
      </c>
      <c r="AO190">
        <v>-6.1691432251640846E-3</v>
      </c>
      <c r="AP190">
        <v>90.484430062809054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47020.486192528617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1009.5407997992072</v>
      </c>
      <c r="BI190">
        <f t="shared" si="133"/>
        <v>16.364651902083192</v>
      </c>
      <c r="BJ190" t="e">
        <f t="shared" si="134"/>
        <v>#DIV/0!</v>
      </c>
      <c r="BK190">
        <f t="shared" si="135"/>
        <v>1.6209995579513026E-2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1200.0414285714289</v>
      </c>
      <c r="CQ190">
        <f t="shared" si="147"/>
        <v>1009.5407997992072</v>
      </c>
      <c r="CR190">
        <f t="shared" si="148"/>
        <v>0.84125495650679305</v>
      </c>
      <c r="CS190">
        <f t="shared" si="149"/>
        <v>0.16202206605811062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1658325760.5999999</v>
      </c>
      <c r="CZ190">
        <v>1130.6142857142861</v>
      </c>
      <c r="DA190">
        <v>1156.312857142857</v>
      </c>
      <c r="DB190">
        <v>35.832985714285712</v>
      </c>
      <c r="DC190">
        <v>34.251285714285707</v>
      </c>
      <c r="DD190">
        <v>1133.485714285714</v>
      </c>
      <c r="DE190">
        <v>35.235399999999998</v>
      </c>
      <c r="DF190">
        <v>650.2525714285714</v>
      </c>
      <c r="DG190">
        <v>101.15814285714281</v>
      </c>
      <c r="DH190">
        <v>0.10001278571428571</v>
      </c>
      <c r="DI190">
        <v>34.722542857142848</v>
      </c>
      <c r="DJ190">
        <v>999.89999999999986</v>
      </c>
      <c r="DK190">
        <v>34.613271428571423</v>
      </c>
      <c r="DL190">
        <v>0</v>
      </c>
      <c r="DM190">
        <v>0</v>
      </c>
      <c r="DN190">
        <v>8990.09</v>
      </c>
      <c r="DO190">
        <v>0</v>
      </c>
      <c r="DP190">
        <v>1495.252857142857</v>
      </c>
      <c r="DQ190">
        <v>-25.697900000000001</v>
      </c>
      <c r="DR190">
        <v>1172.6342857142861</v>
      </c>
      <c r="DS190">
        <v>1197.3228571428569</v>
      </c>
      <c r="DT190">
        <v>1.5816885714285711</v>
      </c>
      <c r="DU190">
        <v>1156.312857142857</v>
      </c>
      <c r="DV190">
        <v>34.251285714285707</v>
      </c>
      <c r="DW190">
        <v>3.6247914285714291</v>
      </c>
      <c r="DX190">
        <v>3.464791428571429</v>
      </c>
      <c r="DY190">
        <v>27.215857142857139</v>
      </c>
      <c r="DZ190">
        <v>26.44818571428571</v>
      </c>
      <c r="EA190">
        <v>1200.0414285714289</v>
      </c>
      <c r="EB190">
        <v>0.95799299999999998</v>
      </c>
      <c r="EC190">
        <v>4.2007399999999993E-2</v>
      </c>
      <c r="ED190">
        <v>0</v>
      </c>
      <c r="EE190">
        <v>756.59128571428573</v>
      </c>
      <c r="EF190">
        <v>5.0001600000000002</v>
      </c>
      <c r="EG190">
        <v>11100.88571428572</v>
      </c>
      <c r="EH190">
        <v>9515.4928571428572</v>
      </c>
      <c r="EI190">
        <v>50.401571428571437</v>
      </c>
      <c r="EJ190">
        <v>52.963999999999999</v>
      </c>
      <c r="EK190">
        <v>51.615857142857138</v>
      </c>
      <c r="EL190">
        <v>51.704999999999998</v>
      </c>
      <c r="EM190">
        <v>52.062285714285721</v>
      </c>
      <c r="EN190">
        <v>1144.841428571428</v>
      </c>
      <c r="EO190">
        <v>50.2</v>
      </c>
      <c r="EP190">
        <v>0</v>
      </c>
      <c r="EQ190">
        <v>768273.60000014305</v>
      </c>
      <c r="ER190">
        <v>0</v>
      </c>
      <c r="ES190">
        <v>756.22504000000015</v>
      </c>
      <c r="ET190">
        <v>4.0680769177079767</v>
      </c>
      <c r="EU190">
        <v>51.969230667873013</v>
      </c>
      <c r="EV190">
        <v>11096.044</v>
      </c>
      <c r="EW190">
        <v>15</v>
      </c>
      <c r="EX190">
        <v>1658316094</v>
      </c>
      <c r="EY190" t="s">
        <v>416</v>
      </c>
      <c r="EZ190">
        <v>1658316090.5</v>
      </c>
      <c r="FA190">
        <v>1658316094</v>
      </c>
      <c r="FB190">
        <v>11</v>
      </c>
      <c r="FC190">
        <v>-0.13300000000000001</v>
      </c>
      <c r="FD190">
        <v>0.107</v>
      </c>
      <c r="FE190">
        <v>-1.72</v>
      </c>
      <c r="FF190">
        <v>0.44</v>
      </c>
      <c r="FG190">
        <v>415</v>
      </c>
      <c r="FH190">
        <v>29</v>
      </c>
      <c r="FI190">
        <v>0.15</v>
      </c>
      <c r="FJ190">
        <v>0.28000000000000003</v>
      </c>
      <c r="FK190">
        <v>-25.591902439024391</v>
      </c>
      <c r="FL190">
        <v>-0.72054355400702408</v>
      </c>
      <c r="FM190">
        <v>8.7711868896236958E-2</v>
      </c>
      <c r="FN190">
        <v>0</v>
      </c>
      <c r="FO190">
        <v>755.96488235294123</v>
      </c>
      <c r="FP190">
        <v>4.6296103883797866</v>
      </c>
      <c r="FQ190">
        <v>0.48119451641696348</v>
      </c>
      <c r="FR190">
        <v>0</v>
      </c>
      <c r="FS190">
        <v>1.5455921951219509</v>
      </c>
      <c r="FT190">
        <v>0.28665763066202182</v>
      </c>
      <c r="FU190">
        <v>2.958427305604467E-2</v>
      </c>
      <c r="FV190">
        <v>0</v>
      </c>
      <c r="FW190">
        <v>0</v>
      </c>
      <c r="FX190">
        <v>3</v>
      </c>
      <c r="FY190" t="s">
        <v>425</v>
      </c>
      <c r="FZ190">
        <v>3.3673000000000002</v>
      </c>
      <c r="GA190">
        <v>2.8935300000000002</v>
      </c>
      <c r="GB190">
        <v>0.19569600000000001</v>
      </c>
      <c r="GC190">
        <v>0.20081499999999999</v>
      </c>
      <c r="GD190">
        <v>0.14452499999999999</v>
      </c>
      <c r="GE190">
        <v>0.14321300000000001</v>
      </c>
      <c r="GF190">
        <v>27639.8</v>
      </c>
      <c r="GG190">
        <v>23893.599999999999</v>
      </c>
      <c r="GH190">
        <v>30737</v>
      </c>
      <c r="GI190">
        <v>27888.6</v>
      </c>
      <c r="GJ190">
        <v>34658.1</v>
      </c>
      <c r="GK190">
        <v>33719.800000000003</v>
      </c>
      <c r="GL190">
        <v>40075.199999999997</v>
      </c>
      <c r="GM190">
        <v>38878.1</v>
      </c>
      <c r="GN190">
        <v>2.30925</v>
      </c>
      <c r="GO190">
        <v>1.5837699999999999</v>
      </c>
      <c r="GP190">
        <v>0</v>
      </c>
      <c r="GQ190">
        <v>6.3687599999999997E-2</v>
      </c>
      <c r="GR190">
        <v>999.9</v>
      </c>
      <c r="GS190">
        <v>33.575899999999997</v>
      </c>
      <c r="GT190">
        <v>65.5</v>
      </c>
      <c r="GU190">
        <v>36.799999999999997</v>
      </c>
      <c r="GV190">
        <v>40.380000000000003</v>
      </c>
      <c r="GW190">
        <v>50.610199999999999</v>
      </c>
      <c r="GX190">
        <v>40.7652</v>
      </c>
      <c r="GY190">
        <v>1</v>
      </c>
      <c r="GZ190">
        <v>0.80913100000000004</v>
      </c>
      <c r="HA190">
        <v>2.1322299999999998</v>
      </c>
      <c r="HB190">
        <v>20.192799999999998</v>
      </c>
      <c r="HC190">
        <v>5.2145900000000003</v>
      </c>
      <c r="HD190">
        <v>11.9749</v>
      </c>
      <c r="HE190">
        <v>4.9891500000000004</v>
      </c>
      <c r="HF190">
        <v>3.2926500000000001</v>
      </c>
      <c r="HG190">
        <v>8327.4</v>
      </c>
      <c r="HH190">
        <v>9999</v>
      </c>
      <c r="HI190">
        <v>9999</v>
      </c>
      <c r="HJ190">
        <v>970.4</v>
      </c>
      <c r="HK190">
        <v>4.9712399999999999</v>
      </c>
      <c r="HL190">
        <v>1.8740699999999999</v>
      </c>
      <c r="HM190">
        <v>1.8703799999999999</v>
      </c>
      <c r="HN190">
        <v>1.86995</v>
      </c>
      <c r="HO190">
        <v>1.87459</v>
      </c>
      <c r="HP190">
        <v>1.8713</v>
      </c>
      <c r="HQ190">
        <v>1.86676</v>
      </c>
      <c r="HR190">
        <v>1.8777999999999999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-2.87</v>
      </c>
      <c r="IG190">
        <v>0.59760000000000002</v>
      </c>
      <c r="IH190">
        <v>-1.4143203888967211</v>
      </c>
      <c r="II190">
        <v>1.7196870422270779E-5</v>
      </c>
      <c r="IJ190">
        <v>-2.1741833173098589E-6</v>
      </c>
      <c r="IK190">
        <v>9.0595066644434051E-10</v>
      </c>
      <c r="IL190">
        <v>0.59756978560464113</v>
      </c>
      <c r="IM190">
        <v>0</v>
      </c>
      <c r="IN190">
        <v>0</v>
      </c>
      <c r="IO190">
        <v>0</v>
      </c>
      <c r="IP190">
        <v>17</v>
      </c>
      <c r="IQ190">
        <v>2050</v>
      </c>
      <c r="IR190">
        <v>3</v>
      </c>
      <c r="IS190">
        <v>34</v>
      </c>
      <c r="IT190">
        <v>161.19999999999999</v>
      </c>
      <c r="IU190">
        <v>161.1</v>
      </c>
      <c r="IV190">
        <v>2.4414099999999999</v>
      </c>
      <c r="IW190">
        <v>2.5305200000000001</v>
      </c>
      <c r="IX190">
        <v>1.49902</v>
      </c>
      <c r="IY190">
        <v>2.3034699999999999</v>
      </c>
      <c r="IZ190">
        <v>1.69678</v>
      </c>
      <c r="JA190">
        <v>2.35107</v>
      </c>
      <c r="JB190">
        <v>41.430100000000003</v>
      </c>
      <c r="JC190">
        <v>13.9657</v>
      </c>
      <c r="JD190">
        <v>18</v>
      </c>
      <c r="JE190">
        <v>719.13199999999995</v>
      </c>
      <c r="JF190">
        <v>303.64600000000002</v>
      </c>
      <c r="JG190">
        <v>29.997900000000001</v>
      </c>
      <c r="JH190">
        <v>37.735700000000001</v>
      </c>
      <c r="JI190">
        <v>29.999400000000001</v>
      </c>
      <c r="JJ190">
        <v>37.651600000000002</v>
      </c>
      <c r="JK190">
        <v>37.643999999999998</v>
      </c>
      <c r="JL190">
        <v>48.970100000000002</v>
      </c>
      <c r="JM190">
        <v>22.553899999999999</v>
      </c>
      <c r="JN190">
        <v>100</v>
      </c>
      <c r="JO190">
        <v>30</v>
      </c>
      <c r="JP190">
        <v>1170.54</v>
      </c>
      <c r="JQ190">
        <v>34.158799999999999</v>
      </c>
      <c r="JR190">
        <v>97.9649</v>
      </c>
      <c r="JS190">
        <v>97.907300000000006</v>
      </c>
    </row>
    <row r="191" spans="1:279" x14ac:dyDescent="0.2">
      <c r="A191">
        <v>176</v>
      </c>
      <c r="B191">
        <v>1658325766.5999999</v>
      </c>
      <c r="C191">
        <v>698.5</v>
      </c>
      <c r="D191" t="s">
        <v>771</v>
      </c>
      <c r="E191" t="s">
        <v>772</v>
      </c>
      <c r="F191">
        <v>4</v>
      </c>
      <c r="G191">
        <v>1658325764.2874999</v>
      </c>
      <c r="H191">
        <f t="shared" si="100"/>
        <v>1.7401237805451694E-3</v>
      </c>
      <c r="I191">
        <f t="shared" si="101"/>
        <v>1.7401237805451695</v>
      </c>
      <c r="J191">
        <f t="shared" si="102"/>
        <v>16.235005694586839</v>
      </c>
      <c r="K191">
        <f t="shared" si="103"/>
        <v>1136.74</v>
      </c>
      <c r="L191">
        <f t="shared" si="104"/>
        <v>813.36124430468919</v>
      </c>
      <c r="M191">
        <f t="shared" si="105"/>
        <v>82.36039745383583</v>
      </c>
      <c r="N191">
        <f t="shared" si="106"/>
        <v>115.10550675635824</v>
      </c>
      <c r="O191">
        <f t="shared" si="107"/>
        <v>9.0093290644273558E-2</v>
      </c>
      <c r="P191">
        <f t="shared" si="108"/>
        <v>2.7690092988810888</v>
      </c>
      <c r="Q191">
        <f t="shared" si="109"/>
        <v>8.8495943209980762E-2</v>
      </c>
      <c r="R191">
        <f t="shared" si="110"/>
        <v>5.5451120871789272E-2</v>
      </c>
      <c r="S191">
        <f t="shared" si="111"/>
        <v>194.427449987448</v>
      </c>
      <c r="T191">
        <f t="shared" si="112"/>
        <v>35.4447422734656</v>
      </c>
      <c r="U191">
        <f t="shared" si="113"/>
        <v>34.606025000000002</v>
      </c>
      <c r="V191">
        <f t="shared" si="114"/>
        <v>5.526302849723586</v>
      </c>
      <c r="W191">
        <f t="shared" si="115"/>
        <v>65.19383736831395</v>
      </c>
      <c r="X191">
        <f t="shared" si="116"/>
        <v>3.6251832508450024</v>
      </c>
      <c r="Y191">
        <f t="shared" si="117"/>
        <v>5.5606225943787502</v>
      </c>
      <c r="Z191">
        <f t="shared" si="118"/>
        <v>1.9011195988785836</v>
      </c>
      <c r="AA191">
        <f t="shared" si="119"/>
        <v>-76.739458722041974</v>
      </c>
      <c r="AB191">
        <f t="shared" si="120"/>
        <v>16.648767540055498</v>
      </c>
      <c r="AC191">
        <f t="shared" si="121"/>
        <v>1.3995537240240201</v>
      </c>
      <c r="AD191">
        <f t="shared" si="122"/>
        <v>135.73631252948556</v>
      </c>
      <c r="AE191">
        <f t="shared" si="123"/>
        <v>25.778393338565241</v>
      </c>
      <c r="AF191">
        <f t="shared" si="124"/>
        <v>1.823637638276882</v>
      </c>
      <c r="AG191">
        <f t="shared" si="125"/>
        <v>16.235005694586839</v>
      </c>
      <c r="AH191">
        <v>1204.212744981719</v>
      </c>
      <c r="AI191">
        <v>1182.049757575757</v>
      </c>
      <c r="AJ191">
        <v>1.712125977932569</v>
      </c>
      <c r="AK191">
        <v>63.920997978006959</v>
      </c>
      <c r="AL191">
        <f t="shared" si="126"/>
        <v>1.7401237805451695</v>
      </c>
      <c r="AM191">
        <v>34.180411199661968</v>
      </c>
      <c r="AN191">
        <v>35.779733333333333</v>
      </c>
      <c r="AO191">
        <v>-9.2853380903263911E-3</v>
      </c>
      <c r="AP191">
        <v>90.484430062809054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47110.364643855472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1009.5102372991959</v>
      </c>
      <c r="BI191">
        <f t="shared" si="133"/>
        <v>16.235005694586839</v>
      </c>
      <c r="BJ191" t="e">
        <f t="shared" si="134"/>
        <v>#DIV/0!</v>
      </c>
      <c r="BK191">
        <f t="shared" si="135"/>
        <v>1.6082061473711586E-2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1200.0050000000001</v>
      </c>
      <c r="CQ191">
        <f t="shared" si="147"/>
        <v>1009.5102372991959</v>
      </c>
      <c r="CR191">
        <f t="shared" si="148"/>
        <v>0.84125502585338874</v>
      </c>
      <c r="CS191">
        <f t="shared" si="149"/>
        <v>0.16202219989704042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1658325764.2874999</v>
      </c>
      <c r="CZ191">
        <v>1136.74</v>
      </c>
      <c r="DA191">
        <v>1162.44</v>
      </c>
      <c r="DB191">
        <v>35.800987500000012</v>
      </c>
      <c r="DC191">
        <v>34.178462499999988</v>
      </c>
      <c r="DD191">
        <v>1139.61625</v>
      </c>
      <c r="DE191">
        <v>35.203412499999999</v>
      </c>
      <c r="DF191">
        <v>650.227125</v>
      </c>
      <c r="DG191">
        <v>101.15949999999999</v>
      </c>
      <c r="DH191">
        <v>9.9808862500000012E-2</v>
      </c>
      <c r="DI191">
        <v>34.717550000000003</v>
      </c>
      <c r="DJ191">
        <v>999.9</v>
      </c>
      <c r="DK191">
        <v>34.606025000000002</v>
      </c>
      <c r="DL191">
        <v>0</v>
      </c>
      <c r="DM191">
        <v>0</v>
      </c>
      <c r="DN191">
        <v>9007.2674999999981</v>
      </c>
      <c r="DO191">
        <v>0</v>
      </c>
      <c r="DP191">
        <v>1495.8575000000001</v>
      </c>
      <c r="DQ191">
        <v>-25.699437499999998</v>
      </c>
      <c r="DR191">
        <v>1178.9475</v>
      </c>
      <c r="DS191">
        <v>1203.5762500000001</v>
      </c>
      <c r="DT191">
        <v>1.6225175000000001</v>
      </c>
      <c r="DU191">
        <v>1162.44</v>
      </c>
      <c r="DV191">
        <v>34.178462499999988</v>
      </c>
      <c r="DW191">
        <v>3.6216112499999999</v>
      </c>
      <c r="DX191">
        <v>3.45747625</v>
      </c>
      <c r="DY191">
        <v>27.200900000000001</v>
      </c>
      <c r="DZ191">
        <v>26.412375000000001</v>
      </c>
      <c r="EA191">
        <v>1200.0050000000001</v>
      </c>
      <c r="EB191">
        <v>0.95799024999999993</v>
      </c>
      <c r="EC191">
        <v>4.2010075000000001E-2</v>
      </c>
      <c r="ED191">
        <v>0</v>
      </c>
      <c r="EE191">
        <v>757.03199999999993</v>
      </c>
      <c r="EF191">
        <v>5.0001600000000002</v>
      </c>
      <c r="EG191">
        <v>11103.737499999999</v>
      </c>
      <c r="EH191">
        <v>9515.1949999999997</v>
      </c>
      <c r="EI191">
        <v>50.382499999999993</v>
      </c>
      <c r="EJ191">
        <v>52.944875000000003</v>
      </c>
      <c r="EK191">
        <v>51.561999999999998</v>
      </c>
      <c r="EL191">
        <v>51.679375</v>
      </c>
      <c r="EM191">
        <v>52.030999999999999</v>
      </c>
      <c r="EN191">
        <v>1144.80375</v>
      </c>
      <c r="EO191">
        <v>50.201250000000002</v>
      </c>
      <c r="EP191">
        <v>0</v>
      </c>
      <c r="EQ191">
        <v>768277.79999995232</v>
      </c>
      <c r="ER191">
        <v>0</v>
      </c>
      <c r="ES191">
        <v>756.52953846153844</v>
      </c>
      <c r="ET191">
        <v>4.9057777779896687</v>
      </c>
      <c r="EU191">
        <v>50.45128202756306</v>
      </c>
      <c r="EV191">
        <v>11099.373076923081</v>
      </c>
      <c r="EW191">
        <v>15</v>
      </c>
      <c r="EX191">
        <v>1658316094</v>
      </c>
      <c r="EY191" t="s">
        <v>416</v>
      </c>
      <c r="EZ191">
        <v>1658316090.5</v>
      </c>
      <c r="FA191">
        <v>1658316094</v>
      </c>
      <c r="FB191">
        <v>11</v>
      </c>
      <c r="FC191">
        <v>-0.13300000000000001</v>
      </c>
      <c r="FD191">
        <v>0.107</v>
      </c>
      <c r="FE191">
        <v>-1.72</v>
      </c>
      <c r="FF191">
        <v>0.44</v>
      </c>
      <c r="FG191">
        <v>415</v>
      </c>
      <c r="FH191">
        <v>29</v>
      </c>
      <c r="FI191">
        <v>0.15</v>
      </c>
      <c r="FJ191">
        <v>0.28000000000000003</v>
      </c>
      <c r="FK191">
        <v>-25.63979999999999</v>
      </c>
      <c r="FL191">
        <v>-0.4198369337979343</v>
      </c>
      <c r="FM191">
        <v>6.0360627613152543E-2</v>
      </c>
      <c r="FN191">
        <v>1</v>
      </c>
      <c r="FO191">
        <v>756.27611764705887</v>
      </c>
      <c r="FP191">
        <v>4.5844155791967589</v>
      </c>
      <c r="FQ191">
        <v>0.47821984636073672</v>
      </c>
      <c r="FR191">
        <v>0</v>
      </c>
      <c r="FS191">
        <v>1.5674946341463409</v>
      </c>
      <c r="FT191">
        <v>0.34876996515679309</v>
      </c>
      <c r="FU191">
        <v>3.5673466199961701E-2</v>
      </c>
      <c r="FV191">
        <v>0</v>
      </c>
      <c r="FW191">
        <v>1</v>
      </c>
      <c r="FX191">
        <v>3</v>
      </c>
      <c r="FY191" t="s">
        <v>417</v>
      </c>
      <c r="FZ191">
        <v>3.3676300000000001</v>
      </c>
      <c r="GA191">
        <v>2.8937300000000001</v>
      </c>
      <c r="GB191">
        <v>0.19642899999999999</v>
      </c>
      <c r="GC191">
        <v>0.201547</v>
      </c>
      <c r="GD191">
        <v>0.144402</v>
      </c>
      <c r="GE191">
        <v>0.14307300000000001</v>
      </c>
      <c r="GF191">
        <v>27614.9</v>
      </c>
      <c r="GG191">
        <v>23871.7</v>
      </c>
      <c r="GH191">
        <v>30737.4</v>
      </c>
      <c r="GI191">
        <v>27888.6</v>
      </c>
      <c r="GJ191">
        <v>34663.599999999999</v>
      </c>
      <c r="GK191">
        <v>33725.5</v>
      </c>
      <c r="GL191">
        <v>40075.800000000003</v>
      </c>
      <c r="GM191">
        <v>38878.300000000003</v>
      </c>
      <c r="GN191">
        <v>2.3095300000000001</v>
      </c>
      <c r="GO191">
        <v>1.5839300000000001</v>
      </c>
      <c r="GP191">
        <v>0</v>
      </c>
      <c r="GQ191">
        <v>6.3985600000000004E-2</v>
      </c>
      <c r="GR191">
        <v>999.9</v>
      </c>
      <c r="GS191">
        <v>33.569899999999997</v>
      </c>
      <c r="GT191">
        <v>65.5</v>
      </c>
      <c r="GU191">
        <v>36.799999999999997</v>
      </c>
      <c r="GV191">
        <v>40.386499999999998</v>
      </c>
      <c r="GW191">
        <v>50.730200000000004</v>
      </c>
      <c r="GX191">
        <v>40.0441</v>
      </c>
      <c r="GY191">
        <v>1</v>
      </c>
      <c r="GZ191">
        <v>0.80844000000000005</v>
      </c>
      <c r="HA191">
        <v>2.1221800000000002</v>
      </c>
      <c r="HB191">
        <v>20.192699999999999</v>
      </c>
      <c r="HC191">
        <v>5.2142900000000001</v>
      </c>
      <c r="HD191">
        <v>11.974600000000001</v>
      </c>
      <c r="HE191">
        <v>4.9889000000000001</v>
      </c>
      <c r="HF191">
        <v>3.2926500000000001</v>
      </c>
      <c r="HG191">
        <v>8327.6</v>
      </c>
      <c r="HH191">
        <v>9999</v>
      </c>
      <c r="HI191">
        <v>9999</v>
      </c>
      <c r="HJ191">
        <v>970.4</v>
      </c>
      <c r="HK191">
        <v>4.9712399999999999</v>
      </c>
      <c r="HL191">
        <v>1.8740600000000001</v>
      </c>
      <c r="HM191">
        <v>1.8703399999999999</v>
      </c>
      <c r="HN191">
        <v>1.8699600000000001</v>
      </c>
      <c r="HO191">
        <v>1.8745700000000001</v>
      </c>
      <c r="HP191">
        <v>1.8712899999999999</v>
      </c>
      <c r="HQ191">
        <v>1.86676</v>
      </c>
      <c r="HR191">
        <v>1.8777999999999999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-2.88</v>
      </c>
      <c r="IG191">
        <v>0.59760000000000002</v>
      </c>
      <c r="IH191">
        <v>-1.4143203888967211</v>
      </c>
      <c r="II191">
        <v>1.7196870422270779E-5</v>
      </c>
      <c r="IJ191">
        <v>-2.1741833173098589E-6</v>
      </c>
      <c r="IK191">
        <v>9.0595066644434051E-10</v>
      </c>
      <c r="IL191">
        <v>0.59756978560464113</v>
      </c>
      <c r="IM191">
        <v>0</v>
      </c>
      <c r="IN191">
        <v>0</v>
      </c>
      <c r="IO191">
        <v>0</v>
      </c>
      <c r="IP191">
        <v>17</v>
      </c>
      <c r="IQ191">
        <v>2050</v>
      </c>
      <c r="IR191">
        <v>3</v>
      </c>
      <c r="IS191">
        <v>34</v>
      </c>
      <c r="IT191">
        <v>161.30000000000001</v>
      </c>
      <c r="IU191">
        <v>161.19999999999999</v>
      </c>
      <c r="IV191">
        <v>2.4536099999999998</v>
      </c>
      <c r="IW191">
        <v>2.5293000000000001</v>
      </c>
      <c r="IX191">
        <v>1.49902</v>
      </c>
      <c r="IY191">
        <v>2.3022499999999999</v>
      </c>
      <c r="IZ191">
        <v>1.69678</v>
      </c>
      <c r="JA191">
        <v>2.3779300000000001</v>
      </c>
      <c r="JB191">
        <v>41.456200000000003</v>
      </c>
      <c r="JC191">
        <v>13.956899999999999</v>
      </c>
      <c r="JD191">
        <v>18</v>
      </c>
      <c r="JE191">
        <v>719.28</v>
      </c>
      <c r="JF191">
        <v>303.68400000000003</v>
      </c>
      <c r="JG191">
        <v>29.997499999999999</v>
      </c>
      <c r="JH191">
        <v>37.728499999999997</v>
      </c>
      <c r="JI191">
        <v>29.999300000000002</v>
      </c>
      <c r="JJ191">
        <v>37.643700000000003</v>
      </c>
      <c r="JK191">
        <v>37.635599999999997</v>
      </c>
      <c r="JL191">
        <v>49.198700000000002</v>
      </c>
      <c r="JM191">
        <v>22.553899999999999</v>
      </c>
      <c r="JN191">
        <v>100</v>
      </c>
      <c r="JO191">
        <v>30</v>
      </c>
      <c r="JP191">
        <v>1177.22</v>
      </c>
      <c r="JQ191">
        <v>34.172600000000003</v>
      </c>
      <c r="JR191">
        <v>97.966300000000004</v>
      </c>
      <c r="JS191">
        <v>97.907499999999999</v>
      </c>
    </row>
    <row r="192" spans="1:279" x14ac:dyDescent="0.2">
      <c r="A192">
        <v>177</v>
      </c>
      <c r="B192">
        <v>1658325770.5999999</v>
      </c>
      <c r="C192">
        <v>702.5</v>
      </c>
      <c r="D192" t="s">
        <v>773</v>
      </c>
      <c r="E192" t="s">
        <v>774</v>
      </c>
      <c r="F192">
        <v>4</v>
      </c>
      <c r="G192">
        <v>1658325768.5999999</v>
      </c>
      <c r="H192">
        <f t="shared" si="100"/>
        <v>1.7129126722910694E-3</v>
      </c>
      <c r="I192">
        <f t="shared" si="101"/>
        <v>1.7129126722910695</v>
      </c>
      <c r="J192">
        <f t="shared" si="102"/>
        <v>16.650985837035002</v>
      </c>
      <c r="K192">
        <f t="shared" si="103"/>
        <v>1143.8885714285709</v>
      </c>
      <c r="L192">
        <f t="shared" si="104"/>
        <v>807.7062382448438</v>
      </c>
      <c r="M192">
        <f t="shared" si="105"/>
        <v>81.787607210604875</v>
      </c>
      <c r="N192">
        <f t="shared" si="106"/>
        <v>115.82912789679342</v>
      </c>
      <c r="O192">
        <f t="shared" si="107"/>
        <v>8.8527964912988796E-2</v>
      </c>
      <c r="P192">
        <f t="shared" si="108"/>
        <v>2.7670276638283715</v>
      </c>
      <c r="Q192">
        <f t="shared" si="109"/>
        <v>8.6984045030683091E-2</v>
      </c>
      <c r="R192">
        <f t="shared" si="110"/>
        <v>5.4501500432371418E-2</v>
      </c>
      <c r="S192">
        <f t="shared" si="111"/>
        <v>194.41221561242696</v>
      </c>
      <c r="T192">
        <f t="shared" si="112"/>
        <v>35.444488374018633</v>
      </c>
      <c r="U192">
        <f t="shared" si="113"/>
        <v>34.600514285714283</v>
      </c>
      <c r="V192">
        <f t="shared" si="114"/>
        <v>5.5246118147099859</v>
      </c>
      <c r="W192">
        <f t="shared" si="115"/>
        <v>65.141211351683211</v>
      </c>
      <c r="X192">
        <f t="shared" si="116"/>
        <v>3.6206363121763756</v>
      </c>
      <c r="Y192">
        <f t="shared" si="117"/>
        <v>5.5581347614635979</v>
      </c>
      <c r="Z192">
        <f t="shared" si="118"/>
        <v>1.9039755025336103</v>
      </c>
      <c r="AA192">
        <f t="shared" si="119"/>
        <v>-75.539448848036159</v>
      </c>
      <c r="AB192">
        <f t="shared" si="120"/>
        <v>16.255921328644984</v>
      </c>
      <c r="AC192">
        <f t="shared" si="121"/>
        <v>1.3674178412719189</v>
      </c>
      <c r="AD192">
        <f t="shared" si="122"/>
        <v>136.49610593430771</v>
      </c>
      <c r="AE192">
        <f t="shared" si="123"/>
        <v>25.962776898982757</v>
      </c>
      <c r="AF192">
        <f t="shared" si="124"/>
        <v>1.7952428088395964</v>
      </c>
      <c r="AG192">
        <f t="shared" si="125"/>
        <v>16.650985837035002</v>
      </c>
      <c r="AH192">
        <v>1211.26793036098</v>
      </c>
      <c r="AI192">
        <v>1188.823515151515</v>
      </c>
      <c r="AJ192">
        <v>1.6828063524810579</v>
      </c>
      <c r="AK192">
        <v>63.920997978006959</v>
      </c>
      <c r="AL192">
        <f t="shared" si="126"/>
        <v>1.7129126722910695</v>
      </c>
      <c r="AM192">
        <v>34.15870241513084</v>
      </c>
      <c r="AN192">
        <v>35.744973333333327</v>
      </c>
      <c r="AO192">
        <v>-1.132874834249227E-2</v>
      </c>
      <c r="AP192">
        <v>90.484430062809054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47057.376895124631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1009.430399799185</v>
      </c>
      <c r="BI192">
        <f t="shared" si="133"/>
        <v>16.650985837035002</v>
      </c>
      <c r="BJ192" t="e">
        <f t="shared" si="134"/>
        <v>#DIV/0!</v>
      </c>
      <c r="BK192">
        <f t="shared" si="135"/>
        <v>1.6495427362151496E-2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1199.9100000000001</v>
      </c>
      <c r="CQ192">
        <f t="shared" si="147"/>
        <v>1009.430399799185</v>
      </c>
      <c r="CR192">
        <f t="shared" si="148"/>
        <v>0.84125509396470144</v>
      </c>
      <c r="CS192">
        <f t="shared" si="149"/>
        <v>0.16202233135187386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1658325768.5999999</v>
      </c>
      <c r="CZ192">
        <v>1143.8885714285709</v>
      </c>
      <c r="DA192">
        <v>1169.738571428572</v>
      </c>
      <c r="DB192">
        <v>35.756157142857141</v>
      </c>
      <c r="DC192">
        <v>34.15895714285714</v>
      </c>
      <c r="DD192">
        <v>1146.774285714286</v>
      </c>
      <c r="DE192">
        <v>35.158614285714293</v>
      </c>
      <c r="DF192">
        <v>650.28242857142857</v>
      </c>
      <c r="DG192">
        <v>101.15900000000001</v>
      </c>
      <c r="DH192">
        <v>0.1001005714285714</v>
      </c>
      <c r="DI192">
        <v>34.709485714285712</v>
      </c>
      <c r="DJ192">
        <v>999.89999999999986</v>
      </c>
      <c r="DK192">
        <v>34.600514285714283</v>
      </c>
      <c r="DL192">
        <v>0</v>
      </c>
      <c r="DM192">
        <v>0</v>
      </c>
      <c r="DN192">
        <v>8996.7857142857138</v>
      </c>
      <c r="DO192">
        <v>0</v>
      </c>
      <c r="DP192">
        <v>1496.308571428571</v>
      </c>
      <c r="DQ192">
        <v>-25.85221428571429</v>
      </c>
      <c r="DR192">
        <v>1186.3042857142859</v>
      </c>
      <c r="DS192">
        <v>1211.1071428571429</v>
      </c>
      <c r="DT192">
        <v>1.5972014285714291</v>
      </c>
      <c r="DU192">
        <v>1169.738571428572</v>
      </c>
      <c r="DV192">
        <v>34.15895714285714</v>
      </c>
      <c r="DW192">
        <v>3.6170499999999999</v>
      </c>
      <c r="DX192">
        <v>3.4554800000000001</v>
      </c>
      <c r="DY192">
        <v>27.17942857142857</v>
      </c>
      <c r="DZ192">
        <v>26.402571428571431</v>
      </c>
      <c r="EA192">
        <v>1199.9100000000001</v>
      </c>
      <c r="EB192">
        <v>0.95798828571428574</v>
      </c>
      <c r="EC192">
        <v>4.2011985714285723E-2</v>
      </c>
      <c r="ED192">
        <v>0</v>
      </c>
      <c r="EE192">
        <v>757.52842857142866</v>
      </c>
      <c r="EF192">
        <v>5.0001600000000002</v>
      </c>
      <c r="EG192">
        <v>11107.028571428569</v>
      </c>
      <c r="EH192">
        <v>9514.4314285714299</v>
      </c>
      <c r="EI192">
        <v>50.392714285714291</v>
      </c>
      <c r="EJ192">
        <v>52.936999999999998</v>
      </c>
      <c r="EK192">
        <v>51.633571428571429</v>
      </c>
      <c r="EL192">
        <v>51.686999999999998</v>
      </c>
      <c r="EM192">
        <v>52.026571428571437</v>
      </c>
      <c r="EN192">
        <v>1144.71</v>
      </c>
      <c r="EO192">
        <v>50.2</v>
      </c>
      <c r="EP192">
        <v>0</v>
      </c>
      <c r="EQ192">
        <v>768282</v>
      </c>
      <c r="ER192">
        <v>0</v>
      </c>
      <c r="ES192">
        <v>756.95204000000001</v>
      </c>
      <c r="ET192">
        <v>6.1784615579449804</v>
      </c>
      <c r="EU192">
        <v>52.123076965034642</v>
      </c>
      <c r="EV192">
        <v>11102.98</v>
      </c>
      <c r="EW192">
        <v>15</v>
      </c>
      <c r="EX192">
        <v>1658316094</v>
      </c>
      <c r="EY192" t="s">
        <v>416</v>
      </c>
      <c r="EZ192">
        <v>1658316090.5</v>
      </c>
      <c r="FA192">
        <v>1658316094</v>
      </c>
      <c r="FB192">
        <v>11</v>
      </c>
      <c r="FC192">
        <v>-0.13300000000000001</v>
      </c>
      <c r="FD192">
        <v>0.107</v>
      </c>
      <c r="FE192">
        <v>-1.72</v>
      </c>
      <c r="FF192">
        <v>0.44</v>
      </c>
      <c r="FG192">
        <v>415</v>
      </c>
      <c r="FH192">
        <v>29</v>
      </c>
      <c r="FI192">
        <v>0.15</v>
      </c>
      <c r="FJ192">
        <v>0.28000000000000003</v>
      </c>
      <c r="FK192">
        <v>-25.686043902439021</v>
      </c>
      <c r="FL192">
        <v>-0.7544362369337736</v>
      </c>
      <c r="FM192">
        <v>9.1373521939346419E-2</v>
      </c>
      <c r="FN192">
        <v>0</v>
      </c>
      <c r="FO192">
        <v>756.61311764705874</v>
      </c>
      <c r="FP192">
        <v>4.9013598211217957</v>
      </c>
      <c r="FQ192">
        <v>0.50561818684165605</v>
      </c>
      <c r="FR192">
        <v>0</v>
      </c>
      <c r="FS192">
        <v>1.5849982926829269</v>
      </c>
      <c r="FT192">
        <v>0.22407930313589031</v>
      </c>
      <c r="FU192">
        <v>2.610943357247171E-2</v>
      </c>
      <c r="FV192">
        <v>0</v>
      </c>
      <c r="FW192">
        <v>0</v>
      </c>
      <c r="FX192">
        <v>3</v>
      </c>
      <c r="FY192" t="s">
        <v>425</v>
      </c>
      <c r="FZ192">
        <v>3.3675000000000002</v>
      </c>
      <c r="GA192">
        <v>2.8938899999999999</v>
      </c>
      <c r="GB192">
        <v>0.197154</v>
      </c>
      <c r="GC192">
        <v>0.20228199999999999</v>
      </c>
      <c r="GD192">
        <v>0.144316</v>
      </c>
      <c r="GE192">
        <v>0.14308100000000001</v>
      </c>
      <c r="GF192">
        <v>27589.200000000001</v>
      </c>
      <c r="GG192">
        <v>23849.8</v>
      </c>
      <c r="GH192">
        <v>30736.6</v>
      </c>
      <c r="GI192">
        <v>27888.9</v>
      </c>
      <c r="GJ192">
        <v>34666.199999999997</v>
      </c>
      <c r="GK192">
        <v>33725.199999999997</v>
      </c>
      <c r="GL192">
        <v>40074.800000000003</v>
      </c>
      <c r="GM192">
        <v>38878.300000000003</v>
      </c>
      <c r="GN192">
        <v>2.30958</v>
      </c>
      <c r="GO192">
        <v>1.5842499999999999</v>
      </c>
      <c r="GP192">
        <v>0</v>
      </c>
      <c r="GQ192">
        <v>6.3762100000000002E-2</v>
      </c>
      <c r="GR192">
        <v>999.9</v>
      </c>
      <c r="GS192">
        <v>33.563899999999997</v>
      </c>
      <c r="GT192">
        <v>65.5</v>
      </c>
      <c r="GU192">
        <v>36.799999999999997</v>
      </c>
      <c r="GV192">
        <v>40.381399999999999</v>
      </c>
      <c r="GW192">
        <v>50.610199999999999</v>
      </c>
      <c r="GX192">
        <v>39.831699999999998</v>
      </c>
      <c r="GY192">
        <v>1</v>
      </c>
      <c r="GZ192">
        <v>0.80777900000000002</v>
      </c>
      <c r="HA192">
        <v>2.1137100000000002</v>
      </c>
      <c r="HB192">
        <v>20.193100000000001</v>
      </c>
      <c r="HC192">
        <v>5.2138499999999999</v>
      </c>
      <c r="HD192">
        <v>11.9748</v>
      </c>
      <c r="HE192">
        <v>4.9885999999999999</v>
      </c>
      <c r="HF192">
        <v>3.2925499999999999</v>
      </c>
      <c r="HG192">
        <v>8327.6</v>
      </c>
      <c r="HH192">
        <v>9999</v>
      </c>
      <c r="HI192">
        <v>9999</v>
      </c>
      <c r="HJ192">
        <v>970.4</v>
      </c>
      <c r="HK192">
        <v>4.9712399999999999</v>
      </c>
      <c r="HL192">
        <v>1.8740699999999999</v>
      </c>
      <c r="HM192">
        <v>1.8703399999999999</v>
      </c>
      <c r="HN192">
        <v>1.8699600000000001</v>
      </c>
      <c r="HO192">
        <v>1.8746</v>
      </c>
      <c r="HP192">
        <v>1.8712800000000001</v>
      </c>
      <c r="HQ192">
        <v>1.86676</v>
      </c>
      <c r="HR192">
        <v>1.87782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-2.89</v>
      </c>
      <c r="IG192">
        <v>0.59760000000000002</v>
      </c>
      <c r="IH192">
        <v>-1.4143203888967211</v>
      </c>
      <c r="II192">
        <v>1.7196870422270779E-5</v>
      </c>
      <c r="IJ192">
        <v>-2.1741833173098589E-6</v>
      </c>
      <c r="IK192">
        <v>9.0595066644434051E-10</v>
      </c>
      <c r="IL192">
        <v>0.59756978560464113</v>
      </c>
      <c r="IM192">
        <v>0</v>
      </c>
      <c r="IN192">
        <v>0</v>
      </c>
      <c r="IO192">
        <v>0</v>
      </c>
      <c r="IP192">
        <v>17</v>
      </c>
      <c r="IQ192">
        <v>2050</v>
      </c>
      <c r="IR192">
        <v>3</v>
      </c>
      <c r="IS192">
        <v>34</v>
      </c>
      <c r="IT192">
        <v>161.30000000000001</v>
      </c>
      <c r="IU192">
        <v>161.30000000000001</v>
      </c>
      <c r="IV192">
        <v>2.4645999999999999</v>
      </c>
      <c r="IW192">
        <v>2.5366200000000001</v>
      </c>
      <c r="IX192">
        <v>1.49902</v>
      </c>
      <c r="IY192">
        <v>2.3022499999999999</v>
      </c>
      <c r="IZ192">
        <v>1.69678</v>
      </c>
      <c r="JA192">
        <v>2.3290999999999999</v>
      </c>
      <c r="JB192">
        <v>41.456200000000003</v>
      </c>
      <c r="JC192">
        <v>13.9482</v>
      </c>
      <c r="JD192">
        <v>18</v>
      </c>
      <c r="JE192">
        <v>719.23</v>
      </c>
      <c r="JF192">
        <v>303.81900000000002</v>
      </c>
      <c r="JG192">
        <v>29.997699999999998</v>
      </c>
      <c r="JH192">
        <v>37.721299999999999</v>
      </c>
      <c r="JI192">
        <v>29.999300000000002</v>
      </c>
      <c r="JJ192">
        <v>37.6355</v>
      </c>
      <c r="JK192">
        <v>37.628500000000003</v>
      </c>
      <c r="JL192">
        <v>49.43</v>
      </c>
      <c r="JM192">
        <v>22.553899999999999</v>
      </c>
      <c r="JN192">
        <v>100</v>
      </c>
      <c r="JO192">
        <v>30</v>
      </c>
      <c r="JP192">
        <v>1183.9000000000001</v>
      </c>
      <c r="JQ192">
        <v>34.172600000000003</v>
      </c>
      <c r="JR192">
        <v>97.963800000000006</v>
      </c>
      <c r="JS192">
        <v>97.907899999999998</v>
      </c>
    </row>
    <row r="193" spans="1:279" x14ac:dyDescent="0.2">
      <c r="A193">
        <v>178</v>
      </c>
      <c r="B193">
        <v>1658325774.5999999</v>
      </c>
      <c r="C193">
        <v>706.5</v>
      </c>
      <c r="D193" t="s">
        <v>775</v>
      </c>
      <c r="E193" t="s">
        <v>776</v>
      </c>
      <c r="F193">
        <v>4</v>
      </c>
      <c r="G193">
        <v>1658325772.2874999</v>
      </c>
      <c r="H193">
        <f t="shared" si="100"/>
        <v>1.7303199155297693E-3</v>
      </c>
      <c r="I193">
        <f t="shared" si="101"/>
        <v>1.7303199155297693</v>
      </c>
      <c r="J193">
        <f t="shared" si="102"/>
        <v>16.429957524798628</v>
      </c>
      <c r="K193">
        <f t="shared" si="103"/>
        <v>1149.9775</v>
      </c>
      <c r="L193">
        <f t="shared" si="104"/>
        <v>820.71652922769658</v>
      </c>
      <c r="M193">
        <f t="shared" si="105"/>
        <v>83.104809155669656</v>
      </c>
      <c r="N193">
        <f t="shared" si="106"/>
        <v>116.44539529470094</v>
      </c>
      <c r="O193">
        <f t="shared" si="107"/>
        <v>8.9476450547420247E-2</v>
      </c>
      <c r="P193">
        <f t="shared" si="108"/>
        <v>2.7705397258789657</v>
      </c>
      <c r="Q193">
        <f t="shared" si="109"/>
        <v>8.7901549018486069E-2</v>
      </c>
      <c r="R193">
        <f t="shared" si="110"/>
        <v>5.5077657838875069E-2</v>
      </c>
      <c r="S193">
        <f t="shared" si="111"/>
        <v>194.4285746124601</v>
      </c>
      <c r="T193">
        <f t="shared" si="112"/>
        <v>35.444475217690716</v>
      </c>
      <c r="U193">
        <f t="shared" si="113"/>
        <v>34.591312500000001</v>
      </c>
      <c r="V193">
        <f t="shared" si="114"/>
        <v>5.5217891286492247</v>
      </c>
      <c r="W193">
        <f t="shared" si="115"/>
        <v>65.082880436818186</v>
      </c>
      <c r="X193">
        <f t="shared" si="116"/>
        <v>3.6184962757646204</v>
      </c>
      <c r="Y193">
        <f t="shared" si="117"/>
        <v>5.5598281014581419</v>
      </c>
      <c r="Z193">
        <f t="shared" si="118"/>
        <v>1.9032928528846043</v>
      </c>
      <c r="AA193">
        <f t="shared" si="119"/>
        <v>-76.307108274862827</v>
      </c>
      <c r="AB193">
        <f t="shared" si="120"/>
        <v>18.470891073522747</v>
      </c>
      <c r="AC193">
        <f t="shared" si="121"/>
        <v>1.5517393115940388</v>
      </c>
      <c r="AD193">
        <f t="shared" si="122"/>
        <v>138.14409672271407</v>
      </c>
      <c r="AE193">
        <f t="shared" si="123"/>
        <v>26.008424774524329</v>
      </c>
      <c r="AF193">
        <f t="shared" si="124"/>
        <v>1.7703864758193804</v>
      </c>
      <c r="AG193">
        <f t="shared" si="125"/>
        <v>16.429957524798628</v>
      </c>
      <c r="AH193">
        <v>1218.1372793488461</v>
      </c>
      <c r="AI193">
        <v>1195.7256969696971</v>
      </c>
      <c r="AJ193">
        <v>1.72753012369475</v>
      </c>
      <c r="AK193">
        <v>63.920997978006959</v>
      </c>
      <c r="AL193">
        <f t="shared" si="126"/>
        <v>1.7303199155297693</v>
      </c>
      <c r="AM193">
        <v>34.159653734199637</v>
      </c>
      <c r="AN193">
        <v>35.728270909090902</v>
      </c>
      <c r="AO193">
        <v>-5.2379805033121972E-3</v>
      </c>
      <c r="AP193">
        <v>90.484430062809054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47152.640005019857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1009.5164997992021</v>
      </c>
      <c r="BI193">
        <f t="shared" si="133"/>
        <v>16.429957524798628</v>
      </c>
      <c r="BJ193" t="e">
        <f t="shared" si="134"/>
        <v>#DIV/0!</v>
      </c>
      <c r="BK193">
        <f t="shared" si="135"/>
        <v>1.6275075769506125E-2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1200.0125</v>
      </c>
      <c r="CQ193">
        <f t="shared" si="147"/>
        <v>1009.5164997992021</v>
      </c>
      <c r="CR193">
        <f t="shared" si="148"/>
        <v>0.84125498675988963</v>
      </c>
      <c r="CS193">
        <f t="shared" si="149"/>
        <v>0.16202212444658709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1658325772.2874999</v>
      </c>
      <c r="CZ193">
        <v>1149.9775</v>
      </c>
      <c r="DA193">
        <v>1175.8587500000001</v>
      </c>
      <c r="DB193">
        <v>35.7351125</v>
      </c>
      <c r="DC193">
        <v>34.159662500000003</v>
      </c>
      <c r="DD193">
        <v>1152.8724999999999</v>
      </c>
      <c r="DE193">
        <v>35.137574999999998</v>
      </c>
      <c r="DF193">
        <v>650.14625000000001</v>
      </c>
      <c r="DG193">
        <v>101.15875</v>
      </c>
      <c r="DH193">
        <v>0.10009662499999999</v>
      </c>
      <c r="DI193">
        <v>34.714975000000003</v>
      </c>
      <c r="DJ193">
        <v>999.9</v>
      </c>
      <c r="DK193">
        <v>34.591312500000001</v>
      </c>
      <c r="DL193">
        <v>0</v>
      </c>
      <c r="DM193">
        <v>0</v>
      </c>
      <c r="DN193">
        <v>9015.46875</v>
      </c>
      <c r="DO193">
        <v>0</v>
      </c>
      <c r="DP193">
        <v>1496.9425000000001</v>
      </c>
      <c r="DQ193">
        <v>-25.881162499999999</v>
      </c>
      <c r="DR193">
        <v>1192.595</v>
      </c>
      <c r="DS193">
        <v>1217.44625</v>
      </c>
      <c r="DT193">
        <v>1.5754537500000001</v>
      </c>
      <c r="DU193">
        <v>1175.8587500000001</v>
      </c>
      <c r="DV193">
        <v>34.159662500000003</v>
      </c>
      <c r="DW193">
        <v>3.6149149999999999</v>
      </c>
      <c r="DX193">
        <v>3.4555449999999999</v>
      </c>
      <c r="DY193">
        <v>27.169362499999998</v>
      </c>
      <c r="DZ193">
        <v>26.402887499999999</v>
      </c>
      <c r="EA193">
        <v>1200.0125</v>
      </c>
      <c r="EB193">
        <v>0.95799299999999998</v>
      </c>
      <c r="EC193">
        <v>4.20074E-2</v>
      </c>
      <c r="ED193">
        <v>0</v>
      </c>
      <c r="EE193">
        <v>757.7158750000001</v>
      </c>
      <c r="EF193">
        <v>5.0001600000000002</v>
      </c>
      <c r="EG193">
        <v>11110.3</v>
      </c>
      <c r="EH193">
        <v>9515.2587500000009</v>
      </c>
      <c r="EI193">
        <v>50.382499999999993</v>
      </c>
      <c r="EJ193">
        <v>52.952749999999988</v>
      </c>
      <c r="EK193">
        <v>51.585749999999997</v>
      </c>
      <c r="EL193">
        <v>51.655999999999999</v>
      </c>
      <c r="EM193">
        <v>52.046499999999988</v>
      </c>
      <c r="EN193">
        <v>1144.8125</v>
      </c>
      <c r="EO193">
        <v>50.2</v>
      </c>
      <c r="EP193">
        <v>0</v>
      </c>
      <c r="EQ193">
        <v>768285.60000014305</v>
      </c>
      <c r="ER193">
        <v>0</v>
      </c>
      <c r="ES193">
        <v>757.24923999999999</v>
      </c>
      <c r="ET193">
        <v>5.0571538409992716</v>
      </c>
      <c r="EU193">
        <v>50.053846048539633</v>
      </c>
      <c r="EV193">
        <v>11106.067999999999</v>
      </c>
      <c r="EW193">
        <v>15</v>
      </c>
      <c r="EX193">
        <v>1658316094</v>
      </c>
      <c r="EY193" t="s">
        <v>416</v>
      </c>
      <c r="EZ193">
        <v>1658316090.5</v>
      </c>
      <c r="FA193">
        <v>1658316094</v>
      </c>
      <c r="FB193">
        <v>11</v>
      </c>
      <c r="FC193">
        <v>-0.13300000000000001</v>
      </c>
      <c r="FD193">
        <v>0.107</v>
      </c>
      <c r="FE193">
        <v>-1.72</v>
      </c>
      <c r="FF193">
        <v>0.44</v>
      </c>
      <c r="FG193">
        <v>415</v>
      </c>
      <c r="FH193">
        <v>29</v>
      </c>
      <c r="FI193">
        <v>0.15</v>
      </c>
      <c r="FJ193">
        <v>0.28000000000000003</v>
      </c>
      <c r="FK193">
        <v>-25.742541463414629</v>
      </c>
      <c r="FL193">
        <v>-0.91798327526136181</v>
      </c>
      <c r="FM193">
        <v>0.1020116731139968</v>
      </c>
      <c r="FN193">
        <v>0</v>
      </c>
      <c r="FO193">
        <v>756.94982352941179</v>
      </c>
      <c r="FP193">
        <v>5.1328342274833663</v>
      </c>
      <c r="FQ193">
        <v>0.54409949731255769</v>
      </c>
      <c r="FR193">
        <v>0</v>
      </c>
      <c r="FS193">
        <v>1.5903914634146341</v>
      </c>
      <c r="FT193">
        <v>5.2081463414634072E-2</v>
      </c>
      <c r="FU193">
        <v>2.0219466539122901E-2</v>
      </c>
      <c r="FV193">
        <v>1</v>
      </c>
      <c r="FW193">
        <v>1</v>
      </c>
      <c r="FX193">
        <v>3</v>
      </c>
      <c r="FY193" t="s">
        <v>417</v>
      </c>
      <c r="FZ193">
        <v>3.36713</v>
      </c>
      <c r="GA193">
        <v>2.8938999999999999</v>
      </c>
      <c r="GB193">
        <v>0.19788</v>
      </c>
      <c r="GC193">
        <v>0.20300799999999999</v>
      </c>
      <c r="GD193">
        <v>0.14427100000000001</v>
      </c>
      <c r="GE193">
        <v>0.14308299999999999</v>
      </c>
      <c r="GF193">
        <v>27564.799999999999</v>
      </c>
      <c r="GG193">
        <v>23828.1</v>
      </c>
      <c r="GH193">
        <v>30737.4</v>
      </c>
      <c r="GI193">
        <v>27889</v>
      </c>
      <c r="GJ193">
        <v>34668.9</v>
      </c>
      <c r="GK193">
        <v>33725.300000000003</v>
      </c>
      <c r="GL193">
        <v>40075.9</v>
      </c>
      <c r="GM193">
        <v>38878.400000000001</v>
      </c>
      <c r="GN193">
        <v>2.3095300000000001</v>
      </c>
      <c r="GO193">
        <v>1.5844199999999999</v>
      </c>
      <c r="GP193">
        <v>0</v>
      </c>
      <c r="GQ193">
        <v>6.3970700000000005E-2</v>
      </c>
      <c r="GR193">
        <v>999.9</v>
      </c>
      <c r="GS193">
        <v>33.560299999999998</v>
      </c>
      <c r="GT193">
        <v>65.5</v>
      </c>
      <c r="GU193">
        <v>36.799999999999997</v>
      </c>
      <c r="GV193">
        <v>40.381500000000003</v>
      </c>
      <c r="GW193">
        <v>50.760199999999998</v>
      </c>
      <c r="GX193">
        <v>40.552900000000001</v>
      </c>
      <c r="GY193">
        <v>1</v>
      </c>
      <c r="GZ193">
        <v>0.73867899999999997</v>
      </c>
      <c r="HA193">
        <v>2.1737600000000001</v>
      </c>
      <c r="HB193">
        <v>20.193100000000001</v>
      </c>
      <c r="HC193">
        <v>5.2130999999999998</v>
      </c>
      <c r="HD193">
        <v>11.974500000000001</v>
      </c>
      <c r="HE193">
        <v>4.9886499999999998</v>
      </c>
      <c r="HF193">
        <v>3.2925</v>
      </c>
      <c r="HG193">
        <v>8327.9</v>
      </c>
      <c r="HH193">
        <v>9999</v>
      </c>
      <c r="HI193">
        <v>9999</v>
      </c>
      <c r="HJ193">
        <v>970.4</v>
      </c>
      <c r="HK193">
        <v>4.97126</v>
      </c>
      <c r="HL193">
        <v>1.8740699999999999</v>
      </c>
      <c r="HM193">
        <v>1.8703799999999999</v>
      </c>
      <c r="HN193">
        <v>1.8699600000000001</v>
      </c>
      <c r="HO193">
        <v>1.8746</v>
      </c>
      <c r="HP193">
        <v>1.8712899999999999</v>
      </c>
      <c r="HQ193">
        <v>1.86676</v>
      </c>
      <c r="HR193">
        <v>1.87788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-2.9</v>
      </c>
      <c r="IG193">
        <v>0.59760000000000002</v>
      </c>
      <c r="IH193">
        <v>-1.4143203888967211</v>
      </c>
      <c r="II193">
        <v>1.7196870422270779E-5</v>
      </c>
      <c r="IJ193">
        <v>-2.1741833173098589E-6</v>
      </c>
      <c r="IK193">
        <v>9.0595066644434051E-10</v>
      </c>
      <c r="IL193">
        <v>0.59756978560464113</v>
      </c>
      <c r="IM193">
        <v>0</v>
      </c>
      <c r="IN193">
        <v>0</v>
      </c>
      <c r="IO193">
        <v>0</v>
      </c>
      <c r="IP193">
        <v>17</v>
      </c>
      <c r="IQ193">
        <v>2050</v>
      </c>
      <c r="IR193">
        <v>3</v>
      </c>
      <c r="IS193">
        <v>34</v>
      </c>
      <c r="IT193">
        <v>161.4</v>
      </c>
      <c r="IU193">
        <v>161.30000000000001</v>
      </c>
      <c r="IV193">
        <v>2.47681</v>
      </c>
      <c r="IW193">
        <v>2.5378400000000001</v>
      </c>
      <c r="IX193">
        <v>1.49902</v>
      </c>
      <c r="IY193">
        <v>2.3022499999999999</v>
      </c>
      <c r="IZ193">
        <v>1.69678</v>
      </c>
      <c r="JA193">
        <v>2.2924799999999999</v>
      </c>
      <c r="JB193">
        <v>41.456200000000003</v>
      </c>
      <c r="JC193">
        <v>13.9482</v>
      </c>
      <c r="JD193">
        <v>18</v>
      </c>
      <c r="JE193">
        <v>719.09100000000001</v>
      </c>
      <c r="JF193">
        <v>303.86799999999999</v>
      </c>
      <c r="JG193">
        <v>29.998999999999999</v>
      </c>
      <c r="JH193">
        <v>37.715899999999998</v>
      </c>
      <c r="JI193">
        <v>29.999199999999998</v>
      </c>
      <c r="JJ193">
        <v>37.626600000000003</v>
      </c>
      <c r="JK193">
        <v>37.619599999999998</v>
      </c>
      <c r="JL193">
        <v>49.661099999999998</v>
      </c>
      <c r="JM193">
        <v>22.553899999999999</v>
      </c>
      <c r="JN193">
        <v>100</v>
      </c>
      <c r="JO193">
        <v>30</v>
      </c>
      <c r="JP193">
        <v>1190.58</v>
      </c>
      <c r="JQ193">
        <v>34.176600000000001</v>
      </c>
      <c r="JR193">
        <v>97.966399999999993</v>
      </c>
      <c r="JS193">
        <v>97.908299999999997</v>
      </c>
    </row>
    <row r="194" spans="1:279" x14ac:dyDescent="0.2">
      <c r="A194">
        <v>179</v>
      </c>
      <c r="B194">
        <v>1658325778.5999999</v>
      </c>
      <c r="C194">
        <v>710.5</v>
      </c>
      <c r="D194" t="s">
        <v>777</v>
      </c>
      <c r="E194" t="s">
        <v>778</v>
      </c>
      <c r="F194">
        <v>4</v>
      </c>
      <c r="G194">
        <v>1658325776.5999999</v>
      </c>
      <c r="H194">
        <f t="shared" si="100"/>
        <v>1.7381947210058201E-3</v>
      </c>
      <c r="I194">
        <f t="shared" si="101"/>
        <v>1.7381947210058202</v>
      </c>
      <c r="J194">
        <f t="shared" si="102"/>
        <v>16.376865046693911</v>
      </c>
      <c r="K194">
        <f t="shared" si="103"/>
        <v>1157.1228571428569</v>
      </c>
      <c r="L194">
        <f t="shared" si="104"/>
        <v>829.358932404406</v>
      </c>
      <c r="M194">
        <f t="shared" si="105"/>
        <v>83.979326063517519</v>
      </c>
      <c r="N194">
        <f t="shared" si="106"/>
        <v>117.16808479270772</v>
      </c>
      <c r="O194">
        <f t="shared" si="107"/>
        <v>8.9730989747398196E-2</v>
      </c>
      <c r="P194">
        <f t="shared" si="108"/>
        <v>2.7732133796297544</v>
      </c>
      <c r="Q194">
        <f t="shared" si="109"/>
        <v>8.8148698425070185E-2</v>
      </c>
      <c r="R194">
        <f t="shared" si="110"/>
        <v>5.5232775056384339E-2</v>
      </c>
      <c r="S194">
        <f t="shared" si="111"/>
        <v>194.42589561245461</v>
      </c>
      <c r="T194">
        <f t="shared" si="112"/>
        <v>35.439664558385601</v>
      </c>
      <c r="U194">
        <f t="shared" si="113"/>
        <v>34.59701428571428</v>
      </c>
      <c r="V194">
        <f t="shared" si="114"/>
        <v>5.5235380273613979</v>
      </c>
      <c r="W194">
        <f t="shared" si="115"/>
        <v>65.062487241669402</v>
      </c>
      <c r="X194">
        <f t="shared" si="116"/>
        <v>3.6169602878182276</v>
      </c>
      <c r="Y194">
        <f t="shared" si="117"/>
        <v>5.559209985906806</v>
      </c>
      <c r="Z194">
        <f t="shared" si="118"/>
        <v>1.9065777395431702</v>
      </c>
      <c r="AA194">
        <f t="shared" si="119"/>
        <v>-76.654387196356666</v>
      </c>
      <c r="AB194">
        <f t="shared" si="120"/>
        <v>17.336692098691355</v>
      </c>
      <c r="AC194">
        <f t="shared" si="121"/>
        <v>1.4550773322733459</v>
      </c>
      <c r="AD194">
        <f t="shared" si="122"/>
        <v>136.56327784706264</v>
      </c>
      <c r="AE194">
        <f t="shared" si="123"/>
        <v>25.980461066396607</v>
      </c>
      <c r="AF194">
        <f t="shared" si="124"/>
        <v>1.7492261843897365</v>
      </c>
      <c r="AG194">
        <f t="shared" si="125"/>
        <v>16.376865046693911</v>
      </c>
      <c r="AH194">
        <v>1224.938584776819</v>
      </c>
      <c r="AI194">
        <v>1202.580484848485</v>
      </c>
      <c r="AJ194">
        <v>1.727807890257651</v>
      </c>
      <c r="AK194">
        <v>63.920997978006959</v>
      </c>
      <c r="AL194">
        <f t="shared" si="126"/>
        <v>1.7381947210058202</v>
      </c>
      <c r="AM194">
        <v>34.163010802134806</v>
      </c>
      <c r="AN194">
        <v>35.716555151515138</v>
      </c>
      <c r="AO194">
        <v>-1.269632161888143E-3</v>
      </c>
      <c r="AP194">
        <v>90.484430062809054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47226.148645428439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1009.502399799199</v>
      </c>
      <c r="BI194">
        <f t="shared" si="133"/>
        <v>16.376865046693911</v>
      </c>
      <c r="BJ194" t="e">
        <f t="shared" si="134"/>
        <v>#DIV/0!</v>
      </c>
      <c r="BK194">
        <f t="shared" si="135"/>
        <v>1.6222710366960442E-2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1199.995714285714</v>
      </c>
      <c r="CQ194">
        <f t="shared" si="147"/>
        <v>1009.502399799199</v>
      </c>
      <c r="CR194">
        <f t="shared" si="148"/>
        <v>0.84125500431482425</v>
      </c>
      <c r="CS194">
        <f t="shared" si="149"/>
        <v>0.16202215832761099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1658325776.5999999</v>
      </c>
      <c r="CZ194">
        <v>1157.1228571428569</v>
      </c>
      <c r="DA194">
        <v>1182.962857142857</v>
      </c>
      <c r="DB194">
        <v>35.720199999999998</v>
      </c>
      <c r="DC194">
        <v>34.163828571428567</v>
      </c>
      <c r="DD194">
        <v>1160.025714285714</v>
      </c>
      <c r="DE194">
        <v>35.122628571428571</v>
      </c>
      <c r="DF194">
        <v>650.2600000000001</v>
      </c>
      <c r="DG194">
        <v>101.1582857142857</v>
      </c>
      <c r="DH194">
        <v>9.9833999999999992E-2</v>
      </c>
      <c r="DI194">
        <v>34.712971428571429</v>
      </c>
      <c r="DJ194">
        <v>999.89999999999986</v>
      </c>
      <c r="DK194">
        <v>34.59701428571428</v>
      </c>
      <c r="DL194">
        <v>0</v>
      </c>
      <c r="DM194">
        <v>0</v>
      </c>
      <c r="DN194">
        <v>9029.7314285714292</v>
      </c>
      <c r="DO194">
        <v>0</v>
      </c>
      <c r="DP194">
        <v>1497.512857142857</v>
      </c>
      <c r="DQ194">
        <v>-25.844257142857138</v>
      </c>
      <c r="DR194">
        <v>1199.984285714286</v>
      </c>
      <c r="DS194">
        <v>1224.8114285714289</v>
      </c>
      <c r="DT194">
        <v>1.5563942857142861</v>
      </c>
      <c r="DU194">
        <v>1182.962857142857</v>
      </c>
      <c r="DV194">
        <v>34.163828571428567</v>
      </c>
      <c r="DW194">
        <v>3.6133857142857151</v>
      </c>
      <c r="DX194">
        <v>3.455945714285714</v>
      </c>
      <c r="DY194">
        <v>27.162142857142861</v>
      </c>
      <c r="DZ194">
        <v>26.404857142857139</v>
      </c>
      <c r="EA194">
        <v>1199.995714285714</v>
      </c>
      <c r="EB194">
        <v>0.95799299999999998</v>
      </c>
      <c r="EC194">
        <v>4.2007399999999993E-2</v>
      </c>
      <c r="ED194">
        <v>0</v>
      </c>
      <c r="EE194">
        <v>757.84685714285717</v>
      </c>
      <c r="EF194">
        <v>5.0001600000000002</v>
      </c>
      <c r="EG194">
        <v>11113.88571428571</v>
      </c>
      <c r="EH194">
        <v>9515.1371428571438</v>
      </c>
      <c r="EI194">
        <v>50.375</v>
      </c>
      <c r="EJ194">
        <v>52.919285714285706</v>
      </c>
      <c r="EK194">
        <v>51.633571428571429</v>
      </c>
      <c r="EL194">
        <v>51.66057142857143</v>
      </c>
      <c r="EM194">
        <v>51.999714285714283</v>
      </c>
      <c r="EN194">
        <v>1144.795714285714</v>
      </c>
      <c r="EO194">
        <v>50.2</v>
      </c>
      <c r="EP194">
        <v>0</v>
      </c>
      <c r="EQ194">
        <v>768289.79999995232</v>
      </c>
      <c r="ER194">
        <v>0</v>
      </c>
      <c r="ES194">
        <v>757.5373461538461</v>
      </c>
      <c r="ET194">
        <v>4.055623939995761</v>
      </c>
      <c r="EU194">
        <v>44.447863284499071</v>
      </c>
      <c r="EV194">
        <v>11109.27307692308</v>
      </c>
      <c r="EW194">
        <v>15</v>
      </c>
      <c r="EX194">
        <v>1658316094</v>
      </c>
      <c r="EY194" t="s">
        <v>416</v>
      </c>
      <c r="EZ194">
        <v>1658316090.5</v>
      </c>
      <c r="FA194">
        <v>1658316094</v>
      </c>
      <c r="FB194">
        <v>11</v>
      </c>
      <c r="FC194">
        <v>-0.13300000000000001</v>
      </c>
      <c r="FD194">
        <v>0.107</v>
      </c>
      <c r="FE194">
        <v>-1.72</v>
      </c>
      <c r="FF194">
        <v>0.44</v>
      </c>
      <c r="FG194">
        <v>415</v>
      </c>
      <c r="FH194">
        <v>29</v>
      </c>
      <c r="FI194">
        <v>0.15</v>
      </c>
      <c r="FJ194">
        <v>0.28000000000000003</v>
      </c>
      <c r="FK194">
        <v>-25.781658536585368</v>
      </c>
      <c r="FL194">
        <v>-0.82908919860624641</v>
      </c>
      <c r="FM194">
        <v>9.6965072855930867E-2</v>
      </c>
      <c r="FN194">
        <v>0</v>
      </c>
      <c r="FO194">
        <v>757.21329411764702</v>
      </c>
      <c r="FP194">
        <v>4.903743315452652</v>
      </c>
      <c r="FQ194">
        <v>0.53133768643323154</v>
      </c>
      <c r="FR194">
        <v>0</v>
      </c>
      <c r="FS194">
        <v>1.5876807317073169</v>
      </c>
      <c r="FT194">
        <v>-0.10592738675957949</v>
      </c>
      <c r="FU194">
        <v>2.300399969361043E-2</v>
      </c>
      <c r="FV194">
        <v>0</v>
      </c>
      <c r="FW194">
        <v>0</v>
      </c>
      <c r="FX194">
        <v>3</v>
      </c>
      <c r="FY194" t="s">
        <v>425</v>
      </c>
      <c r="FZ194">
        <v>3.36734</v>
      </c>
      <c r="GA194">
        <v>2.8938899999999999</v>
      </c>
      <c r="GB194">
        <v>0.19860800000000001</v>
      </c>
      <c r="GC194">
        <v>0.20372999999999999</v>
      </c>
      <c r="GD194">
        <v>0.14424300000000001</v>
      </c>
      <c r="GE194">
        <v>0.143098</v>
      </c>
      <c r="GF194">
        <v>27540</v>
      </c>
      <c r="GG194">
        <v>23806.6</v>
      </c>
      <c r="GH194">
        <v>30737.7</v>
      </c>
      <c r="GI194">
        <v>27889.1</v>
      </c>
      <c r="GJ194">
        <v>34670.400000000001</v>
      </c>
      <c r="GK194">
        <v>33724.9</v>
      </c>
      <c r="GL194">
        <v>40076.300000000003</v>
      </c>
      <c r="GM194">
        <v>38878.6</v>
      </c>
      <c r="GN194">
        <v>2.3097699999999999</v>
      </c>
      <c r="GO194">
        <v>1.5843</v>
      </c>
      <c r="GP194">
        <v>0</v>
      </c>
      <c r="GQ194">
        <v>6.41346E-2</v>
      </c>
      <c r="GR194">
        <v>999.9</v>
      </c>
      <c r="GS194">
        <v>33.560299999999998</v>
      </c>
      <c r="GT194">
        <v>65.5</v>
      </c>
      <c r="GU194">
        <v>36.799999999999997</v>
      </c>
      <c r="GV194">
        <v>40.383200000000002</v>
      </c>
      <c r="GW194">
        <v>50.4602</v>
      </c>
      <c r="GX194">
        <v>40.685099999999998</v>
      </c>
      <c r="GY194">
        <v>1</v>
      </c>
      <c r="GZ194">
        <v>0.80655500000000002</v>
      </c>
      <c r="HA194">
        <v>2.1194199999999999</v>
      </c>
      <c r="HB194">
        <v>20.193000000000001</v>
      </c>
      <c r="HC194">
        <v>5.2137000000000002</v>
      </c>
      <c r="HD194">
        <v>11.974600000000001</v>
      </c>
      <c r="HE194">
        <v>4.9888500000000002</v>
      </c>
      <c r="HF194">
        <v>3.2925</v>
      </c>
      <c r="HG194">
        <v>8327.9</v>
      </c>
      <c r="HH194">
        <v>9999</v>
      </c>
      <c r="HI194">
        <v>9999</v>
      </c>
      <c r="HJ194">
        <v>970.4</v>
      </c>
      <c r="HK194">
        <v>4.9712199999999998</v>
      </c>
      <c r="HL194">
        <v>1.87408</v>
      </c>
      <c r="HM194">
        <v>1.8703700000000001</v>
      </c>
      <c r="HN194">
        <v>1.86995</v>
      </c>
      <c r="HO194">
        <v>1.87459</v>
      </c>
      <c r="HP194">
        <v>1.87131</v>
      </c>
      <c r="HQ194">
        <v>1.86677</v>
      </c>
      <c r="HR194">
        <v>1.8778300000000001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-2.91</v>
      </c>
      <c r="IG194">
        <v>0.59760000000000002</v>
      </c>
      <c r="IH194">
        <v>-1.4143203888967211</v>
      </c>
      <c r="II194">
        <v>1.7196870422270779E-5</v>
      </c>
      <c r="IJ194">
        <v>-2.1741833173098589E-6</v>
      </c>
      <c r="IK194">
        <v>9.0595066644434051E-10</v>
      </c>
      <c r="IL194">
        <v>0.59756978560464113</v>
      </c>
      <c r="IM194">
        <v>0</v>
      </c>
      <c r="IN194">
        <v>0</v>
      </c>
      <c r="IO194">
        <v>0</v>
      </c>
      <c r="IP194">
        <v>17</v>
      </c>
      <c r="IQ194">
        <v>2050</v>
      </c>
      <c r="IR194">
        <v>3</v>
      </c>
      <c r="IS194">
        <v>34</v>
      </c>
      <c r="IT194">
        <v>161.5</v>
      </c>
      <c r="IU194">
        <v>161.4</v>
      </c>
      <c r="IV194">
        <v>2.4877899999999999</v>
      </c>
      <c r="IW194">
        <v>2.52197</v>
      </c>
      <c r="IX194">
        <v>1.49902</v>
      </c>
      <c r="IY194">
        <v>2.3022499999999999</v>
      </c>
      <c r="IZ194">
        <v>1.69678</v>
      </c>
      <c r="JA194">
        <v>2.3803700000000001</v>
      </c>
      <c r="JB194">
        <v>41.456200000000003</v>
      </c>
      <c r="JC194">
        <v>13.956899999999999</v>
      </c>
      <c r="JD194">
        <v>18</v>
      </c>
      <c r="JE194">
        <v>719.22299999999996</v>
      </c>
      <c r="JF194">
        <v>303.76900000000001</v>
      </c>
      <c r="JG194">
        <v>30.000599999999999</v>
      </c>
      <c r="JH194">
        <v>37.7087</v>
      </c>
      <c r="JI194">
        <v>29.999400000000001</v>
      </c>
      <c r="JJ194">
        <v>37.619500000000002</v>
      </c>
      <c r="JK194">
        <v>37.612499999999997</v>
      </c>
      <c r="JL194">
        <v>49.892000000000003</v>
      </c>
      <c r="JM194">
        <v>22.553899999999999</v>
      </c>
      <c r="JN194">
        <v>100</v>
      </c>
      <c r="JO194">
        <v>30</v>
      </c>
      <c r="JP194">
        <v>1197.25</v>
      </c>
      <c r="JQ194">
        <v>34.184100000000001</v>
      </c>
      <c r="JR194">
        <v>97.967500000000001</v>
      </c>
      <c r="JS194">
        <v>97.908900000000003</v>
      </c>
    </row>
    <row r="195" spans="1:279" x14ac:dyDescent="0.2">
      <c r="A195">
        <v>180</v>
      </c>
      <c r="B195">
        <v>1658325782.5999999</v>
      </c>
      <c r="C195">
        <v>714.5</v>
      </c>
      <c r="D195" t="s">
        <v>779</v>
      </c>
      <c r="E195" t="s">
        <v>780</v>
      </c>
      <c r="F195">
        <v>4</v>
      </c>
      <c r="G195">
        <v>1658325780.2874999</v>
      </c>
      <c r="H195">
        <f t="shared" si="100"/>
        <v>1.7306748833923957E-3</v>
      </c>
      <c r="I195">
        <f t="shared" si="101"/>
        <v>1.7306748833923957</v>
      </c>
      <c r="J195">
        <f t="shared" si="102"/>
        <v>16.474311372175183</v>
      </c>
      <c r="K195">
        <f t="shared" si="103"/>
        <v>1163.2974999999999</v>
      </c>
      <c r="L195">
        <f t="shared" si="104"/>
        <v>832.32442732247682</v>
      </c>
      <c r="M195">
        <f t="shared" si="105"/>
        <v>84.278744993654811</v>
      </c>
      <c r="N195">
        <f t="shared" si="106"/>
        <v>117.79211343063335</v>
      </c>
      <c r="O195">
        <f t="shared" si="107"/>
        <v>8.9338288988861578E-2</v>
      </c>
      <c r="P195">
        <f t="shared" si="108"/>
        <v>2.7675111549375475</v>
      </c>
      <c r="Q195">
        <f t="shared" si="109"/>
        <v>8.7766515742163112E-2</v>
      </c>
      <c r="R195">
        <f t="shared" si="110"/>
        <v>5.4992986583809592E-2</v>
      </c>
      <c r="S195">
        <f t="shared" si="111"/>
        <v>194.42418561245117</v>
      </c>
      <c r="T195">
        <f t="shared" si="112"/>
        <v>35.442751449630201</v>
      </c>
      <c r="U195">
        <f t="shared" si="113"/>
        <v>34.594275000000003</v>
      </c>
      <c r="V195">
        <f t="shared" si="114"/>
        <v>5.5226977509775788</v>
      </c>
      <c r="W195">
        <f t="shared" si="115"/>
        <v>65.048319488602274</v>
      </c>
      <c r="X195">
        <f t="shared" si="116"/>
        <v>3.6161056641563811</v>
      </c>
      <c r="Y195">
        <f t="shared" si="117"/>
        <v>5.5591069724560569</v>
      </c>
      <c r="Z195">
        <f t="shared" si="118"/>
        <v>1.9065920868211976</v>
      </c>
      <c r="AA195">
        <f t="shared" si="119"/>
        <v>-76.322762357604645</v>
      </c>
      <c r="AB195">
        <f t="shared" si="120"/>
        <v>17.659928990680701</v>
      </c>
      <c r="AC195">
        <f t="shared" si="121"/>
        <v>1.4852384783651422</v>
      </c>
      <c r="AD195">
        <f t="shared" si="122"/>
        <v>137.24659072389238</v>
      </c>
      <c r="AE195">
        <f t="shared" si="123"/>
        <v>25.996922877761548</v>
      </c>
      <c r="AF195">
        <f t="shared" si="124"/>
        <v>1.7364889813036246</v>
      </c>
      <c r="AG195">
        <f t="shared" si="125"/>
        <v>16.474311372175183</v>
      </c>
      <c r="AH195">
        <v>1231.907340283034</v>
      </c>
      <c r="AI195">
        <v>1209.4934545454539</v>
      </c>
      <c r="AJ195">
        <v>1.7182629221709029</v>
      </c>
      <c r="AK195">
        <v>63.920997978006959</v>
      </c>
      <c r="AL195">
        <f t="shared" si="126"/>
        <v>1.7306748833923957</v>
      </c>
      <c r="AM195">
        <v>34.166155349814979</v>
      </c>
      <c r="AN195">
        <v>35.707921818181823</v>
      </c>
      <c r="AO195">
        <v>-3.4464726941901082E-4</v>
      </c>
      <c r="AP195">
        <v>90.484430062809054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47070.107437695842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1009.4933997991974</v>
      </c>
      <c r="BI195">
        <f t="shared" si="133"/>
        <v>16.474311372175183</v>
      </c>
      <c r="BJ195" t="e">
        <f t="shared" si="134"/>
        <v>#DIV/0!</v>
      </c>
      <c r="BK195">
        <f t="shared" si="135"/>
        <v>1.6319384926590068E-2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1199.9849999999999</v>
      </c>
      <c r="CQ195">
        <f t="shared" si="147"/>
        <v>1009.4933997991974</v>
      </c>
      <c r="CR195">
        <f t="shared" si="148"/>
        <v>0.84125501552035853</v>
      </c>
      <c r="CS195">
        <f t="shared" si="149"/>
        <v>0.16202217995429208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1658325780.2874999</v>
      </c>
      <c r="CZ195">
        <v>1163.2974999999999</v>
      </c>
      <c r="DA195">
        <v>1189.1487500000001</v>
      </c>
      <c r="DB195">
        <v>35.712125</v>
      </c>
      <c r="DC195">
        <v>34.167087500000001</v>
      </c>
      <c r="DD195">
        <v>1166.2112500000001</v>
      </c>
      <c r="DE195">
        <v>35.114562500000012</v>
      </c>
      <c r="DF195">
        <v>650.26587500000005</v>
      </c>
      <c r="DG195">
        <v>101.157</v>
      </c>
      <c r="DH195">
        <v>0.10008465</v>
      </c>
      <c r="DI195">
        <v>34.7126375</v>
      </c>
      <c r="DJ195">
        <v>999.9</v>
      </c>
      <c r="DK195">
        <v>34.594275000000003</v>
      </c>
      <c r="DL195">
        <v>0</v>
      </c>
      <c r="DM195">
        <v>0</v>
      </c>
      <c r="DN195">
        <v>8999.53125</v>
      </c>
      <c r="DO195">
        <v>0</v>
      </c>
      <c r="DP195">
        <v>1497.31375</v>
      </c>
      <c r="DQ195">
        <v>-25.852824999999999</v>
      </c>
      <c r="DR195">
        <v>1206.3787500000001</v>
      </c>
      <c r="DS195">
        <v>1231.2175</v>
      </c>
      <c r="DT195">
        <v>1.54505125</v>
      </c>
      <c r="DU195">
        <v>1189.1487500000001</v>
      </c>
      <c r="DV195">
        <v>34.167087500000001</v>
      </c>
      <c r="DW195">
        <v>3.6125262500000002</v>
      </c>
      <c r="DX195">
        <v>3.4562349999999999</v>
      </c>
      <c r="DY195">
        <v>27.158075</v>
      </c>
      <c r="DZ195">
        <v>26.406275000000001</v>
      </c>
      <c r="EA195">
        <v>1199.9849999999999</v>
      </c>
      <c r="EB195">
        <v>0.95799299999999998</v>
      </c>
      <c r="EC195">
        <v>4.20074E-2</v>
      </c>
      <c r="ED195">
        <v>0</v>
      </c>
      <c r="EE195">
        <v>758.06624999999997</v>
      </c>
      <c r="EF195">
        <v>5.0001600000000002</v>
      </c>
      <c r="EG195">
        <v>11111.737499999999</v>
      </c>
      <c r="EH195">
        <v>9515.0275000000001</v>
      </c>
      <c r="EI195">
        <v>50.366999999999997</v>
      </c>
      <c r="EJ195">
        <v>52.913749999999993</v>
      </c>
      <c r="EK195">
        <v>51.624749999999999</v>
      </c>
      <c r="EL195">
        <v>51.679374999999993</v>
      </c>
      <c r="EM195">
        <v>52.023249999999997</v>
      </c>
      <c r="EN195">
        <v>1144.7850000000001</v>
      </c>
      <c r="EO195">
        <v>50.2</v>
      </c>
      <c r="EP195">
        <v>0</v>
      </c>
      <c r="EQ195">
        <v>768294</v>
      </c>
      <c r="ER195">
        <v>0</v>
      </c>
      <c r="ES195">
        <v>757.82644000000016</v>
      </c>
      <c r="ET195">
        <v>3.083384628171868</v>
      </c>
      <c r="EU195">
        <v>24.80000005318189</v>
      </c>
      <c r="EV195">
        <v>11111.328</v>
      </c>
      <c r="EW195">
        <v>15</v>
      </c>
      <c r="EX195">
        <v>1658316094</v>
      </c>
      <c r="EY195" t="s">
        <v>416</v>
      </c>
      <c r="EZ195">
        <v>1658316090.5</v>
      </c>
      <c r="FA195">
        <v>1658316094</v>
      </c>
      <c r="FB195">
        <v>11</v>
      </c>
      <c r="FC195">
        <v>-0.13300000000000001</v>
      </c>
      <c r="FD195">
        <v>0.107</v>
      </c>
      <c r="FE195">
        <v>-1.72</v>
      </c>
      <c r="FF195">
        <v>0.44</v>
      </c>
      <c r="FG195">
        <v>415</v>
      </c>
      <c r="FH195">
        <v>29</v>
      </c>
      <c r="FI195">
        <v>0.15</v>
      </c>
      <c r="FJ195">
        <v>0.28000000000000003</v>
      </c>
      <c r="FK195">
        <v>-25.82252195121951</v>
      </c>
      <c r="FL195">
        <v>-0.48284738675958461</v>
      </c>
      <c r="FM195">
        <v>7.0507026158079633E-2</v>
      </c>
      <c r="FN195">
        <v>1</v>
      </c>
      <c r="FO195">
        <v>757.54329411764695</v>
      </c>
      <c r="FP195">
        <v>3.9706340762708479</v>
      </c>
      <c r="FQ195">
        <v>0.44584431003314129</v>
      </c>
      <c r="FR195">
        <v>0</v>
      </c>
      <c r="FS195">
        <v>1.582000731707317</v>
      </c>
      <c r="FT195">
        <v>-0.2702742857142868</v>
      </c>
      <c r="FU195">
        <v>2.8233148860631111E-2</v>
      </c>
      <c r="FV195">
        <v>0</v>
      </c>
      <c r="FW195">
        <v>1</v>
      </c>
      <c r="FX195">
        <v>3</v>
      </c>
      <c r="FY195" t="s">
        <v>417</v>
      </c>
      <c r="FZ195">
        <v>3.3677100000000002</v>
      </c>
      <c r="GA195">
        <v>2.8936600000000001</v>
      </c>
      <c r="GB195">
        <v>0.19933400000000001</v>
      </c>
      <c r="GC195">
        <v>0.20444999999999999</v>
      </c>
      <c r="GD195">
        <v>0.14422099999999999</v>
      </c>
      <c r="GE195">
        <v>0.14311499999999999</v>
      </c>
      <c r="GF195">
        <v>27515.3</v>
      </c>
      <c r="GG195">
        <v>23784.9</v>
      </c>
      <c r="GH195">
        <v>30738.2</v>
      </c>
      <c r="GI195">
        <v>27889.1</v>
      </c>
      <c r="GJ195">
        <v>34671.9</v>
      </c>
      <c r="GK195">
        <v>33724.1</v>
      </c>
      <c r="GL195">
        <v>40076.9</v>
      </c>
      <c r="GM195">
        <v>38878.5</v>
      </c>
      <c r="GN195">
        <v>2.3097699999999999</v>
      </c>
      <c r="GO195">
        <v>1.5842799999999999</v>
      </c>
      <c r="GP195">
        <v>0</v>
      </c>
      <c r="GQ195">
        <v>6.3985600000000004E-2</v>
      </c>
      <c r="GR195">
        <v>999.9</v>
      </c>
      <c r="GS195">
        <v>33.561500000000002</v>
      </c>
      <c r="GT195">
        <v>65.5</v>
      </c>
      <c r="GU195">
        <v>36.799999999999997</v>
      </c>
      <c r="GV195">
        <v>40.384599999999999</v>
      </c>
      <c r="GW195">
        <v>50.670200000000001</v>
      </c>
      <c r="GX195">
        <v>39.919899999999998</v>
      </c>
      <c r="GY195">
        <v>1</v>
      </c>
      <c r="GZ195">
        <v>0.806087</v>
      </c>
      <c r="HA195">
        <v>2.12921</v>
      </c>
      <c r="HB195">
        <v>20.193100000000001</v>
      </c>
      <c r="HC195">
        <v>5.2140000000000004</v>
      </c>
      <c r="HD195">
        <v>11.9742</v>
      </c>
      <c r="HE195">
        <v>4.9888000000000003</v>
      </c>
      <c r="HF195">
        <v>3.2924799999999999</v>
      </c>
      <c r="HG195">
        <v>8327.9</v>
      </c>
      <c r="HH195">
        <v>9999</v>
      </c>
      <c r="HI195">
        <v>9999</v>
      </c>
      <c r="HJ195">
        <v>970.4</v>
      </c>
      <c r="HK195">
        <v>4.97126</v>
      </c>
      <c r="HL195">
        <v>1.8740600000000001</v>
      </c>
      <c r="HM195">
        <v>1.87039</v>
      </c>
      <c r="HN195">
        <v>1.8699600000000001</v>
      </c>
      <c r="HO195">
        <v>1.87459</v>
      </c>
      <c r="HP195">
        <v>1.87131</v>
      </c>
      <c r="HQ195">
        <v>1.86676</v>
      </c>
      <c r="HR195">
        <v>1.8778300000000001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-2.92</v>
      </c>
      <c r="IG195">
        <v>0.59760000000000002</v>
      </c>
      <c r="IH195">
        <v>-1.4143203888967211</v>
      </c>
      <c r="II195">
        <v>1.7196870422270779E-5</v>
      </c>
      <c r="IJ195">
        <v>-2.1741833173098589E-6</v>
      </c>
      <c r="IK195">
        <v>9.0595066644434051E-10</v>
      </c>
      <c r="IL195">
        <v>0.59756978560464113</v>
      </c>
      <c r="IM195">
        <v>0</v>
      </c>
      <c r="IN195">
        <v>0</v>
      </c>
      <c r="IO195">
        <v>0</v>
      </c>
      <c r="IP195">
        <v>17</v>
      </c>
      <c r="IQ195">
        <v>2050</v>
      </c>
      <c r="IR195">
        <v>3</v>
      </c>
      <c r="IS195">
        <v>34</v>
      </c>
      <c r="IT195">
        <v>161.5</v>
      </c>
      <c r="IU195">
        <v>161.5</v>
      </c>
      <c r="IV195">
        <v>2.5</v>
      </c>
      <c r="IW195">
        <v>2.5305200000000001</v>
      </c>
      <c r="IX195">
        <v>1.49902</v>
      </c>
      <c r="IY195">
        <v>2.3022499999999999</v>
      </c>
      <c r="IZ195">
        <v>1.69678</v>
      </c>
      <c r="JA195">
        <v>2.36328</v>
      </c>
      <c r="JB195">
        <v>41.456200000000003</v>
      </c>
      <c r="JC195">
        <v>13.956899999999999</v>
      </c>
      <c r="JD195">
        <v>18</v>
      </c>
      <c r="JE195">
        <v>719.13800000000003</v>
      </c>
      <c r="JF195">
        <v>303.71699999999998</v>
      </c>
      <c r="JG195">
        <v>30.001799999999999</v>
      </c>
      <c r="JH195">
        <v>37.701599999999999</v>
      </c>
      <c r="JI195">
        <v>29.999400000000001</v>
      </c>
      <c r="JJ195">
        <v>37.611600000000003</v>
      </c>
      <c r="JK195">
        <v>37.603900000000003</v>
      </c>
      <c r="JL195">
        <v>50.126100000000001</v>
      </c>
      <c r="JM195">
        <v>22.553899999999999</v>
      </c>
      <c r="JN195">
        <v>100</v>
      </c>
      <c r="JO195">
        <v>30</v>
      </c>
      <c r="JP195">
        <v>1203.93</v>
      </c>
      <c r="JQ195">
        <v>34.195</v>
      </c>
      <c r="JR195">
        <v>97.968999999999994</v>
      </c>
      <c r="JS195">
        <v>97.908500000000004</v>
      </c>
    </row>
    <row r="196" spans="1:279" x14ac:dyDescent="0.2">
      <c r="A196">
        <v>181</v>
      </c>
      <c r="B196">
        <v>1658325786.5999999</v>
      </c>
      <c r="C196">
        <v>718.5</v>
      </c>
      <c r="D196" t="s">
        <v>781</v>
      </c>
      <c r="E196" t="s">
        <v>782</v>
      </c>
      <c r="F196">
        <v>4</v>
      </c>
      <c r="G196">
        <v>1658325784.5999999</v>
      </c>
      <c r="H196">
        <f t="shared" si="100"/>
        <v>1.7173671528705283E-3</v>
      </c>
      <c r="I196">
        <f t="shared" si="101"/>
        <v>1.7173671528705283</v>
      </c>
      <c r="J196">
        <f t="shared" si="102"/>
        <v>16.46081609637498</v>
      </c>
      <c r="K196">
        <f t="shared" si="103"/>
        <v>1170.4285714285711</v>
      </c>
      <c r="L196">
        <f t="shared" si="104"/>
        <v>836.82762646368121</v>
      </c>
      <c r="M196">
        <f t="shared" si="105"/>
        <v>84.735426910454336</v>
      </c>
      <c r="N196">
        <f t="shared" si="106"/>
        <v>118.51516552733874</v>
      </c>
      <c r="O196">
        <f t="shared" si="107"/>
        <v>8.8540633038138639E-2</v>
      </c>
      <c r="P196">
        <f t="shared" si="108"/>
        <v>2.7680365346853728</v>
      </c>
      <c r="Q196">
        <f t="shared" si="109"/>
        <v>8.6996827711743357E-2</v>
      </c>
      <c r="R196">
        <f t="shared" si="110"/>
        <v>5.4509479968999477E-2</v>
      </c>
      <c r="S196">
        <f t="shared" si="111"/>
        <v>194.42270361244817</v>
      </c>
      <c r="T196">
        <f t="shared" si="112"/>
        <v>35.437794826975534</v>
      </c>
      <c r="U196">
        <f t="shared" si="113"/>
        <v>34.598271428571429</v>
      </c>
      <c r="V196">
        <f t="shared" si="114"/>
        <v>5.5239236933637024</v>
      </c>
      <c r="W196">
        <f t="shared" si="115"/>
        <v>65.063266112291117</v>
      </c>
      <c r="X196">
        <f t="shared" si="116"/>
        <v>3.615240536322359</v>
      </c>
      <c r="Y196">
        <f t="shared" si="117"/>
        <v>5.5565002379113624</v>
      </c>
      <c r="Z196">
        <f t="shared" si="118"/>
        <v>1.9086831570413434</v>
      </c>
      <c r="AA196">
        <f t="shared" si="119"/>
        <v>-75.735891441590297</v>
      </c>
      <c r="AB196">
        <f t="shared" si="120"/>
        <v>15.80562970382875</v>
      </c>
      <c r="AC196">
        <f t="shared" si="121"/>
        <v>1.3290066894213117</v>
      </c>
      <c r="AD196">
        <f t="shared" si="122"/>
        <v>135.82144856410792</v>
      </c>
      <c r="AE196">
        <f t="shared" si="123"/>
        <v>26.090141524651173</v>
      </c>
      <c r="AF196">
        <f t="shared" si="124"/>
        <v>1.7209373836913546</v>
      </c>
      <c r="AG196">
        <f t="shared" si="125"/>
        <v>16.46081609637498</v>
      </c>
      <c r="AH196">
        <v>1238.8159313573869</v>
      </c>
      <c r="AI196">
        <v>1216.3663636363631</v>
      </c>
      <c r="AJ196">
        <v>1.730466332194833</v>
      </c>
      <c r="AK196">
        <v>63.920997978006959</v>
      </c>
      <c r="AL196">
        <f t="shared" si="126"/>
        <v>1.7173671528705283</v>
      </c>
      <c r="AM196">
        <v>34.171315101403437</v>
      </c>
      <c r="AN196">
        <v>35.701192121212117</v>
      </c>
      <c r="AO196">
        <v>-3.2347310621238851E-4</v>
      </c>
      <c r="AP196">
        <v>90.484430062809054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47085.781653508391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1009.4855997991957</v>
      </c>
      <c r="BI196">
        <f t="shared" si="133"/>
        <v>16.46081609637498</v>
      </c>
      <c r="BJ196" t="e">
        <f t="shared" si="134"/>
        <v>#DIV/0!</v>
      </c>
      <c r="BK196">
        <f t="shared" si="135"/>
        <v>1.6306142553840615E-2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1199.975714285714</v>
      </c>
      <c r="CQ196">
        <f t="shared" si="147"/>
        <v>1009.4855997991957</v>
      </c>
      <c r="CR196">
        <f t="shared" si="148"/>
        <v>0.84125502523198348</v>
      </c>
      <c r="CS196">
        <f t="shared" si="149"/>
        <v>0.1620221986977281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1658325784.5999999</v>
      </c>
      <c r="CZ196">
        <v>1170.4285714285711</v>
      </c>
      <c r="DA196">
        <v>1196.361428571428</v>
      </c>
      <c r="DB196">
        <v>35.703285714285713</v>
      </c>
      <c r="DC196">
        <v>34.17201428571429</v>
      </c>
      <c r="DD196">
        <v>1173.3514285714291</v>
      </c>
      <c r="DE196">
        <v>35.105699999999999</v>
      </c>
      <c r="DF196">
        <v>650.24171428571424</v>
      </c>
      <c r="DG196">
        <v>101.158</v>
      </c>
      <c r="DH196">
        <v>9.9922457142857163E-2</v>
      </c>
      <c r="DI196">
        <v>34.704185714285707</v>
      </c>
      <c r="DJ196">
        <v>999.89999999999986</v>
      </c>
      <c r="DK196">
        <v>34.598271428571429</v>
      </c>
      <c r="DL196">
        <v>0</v>
      </c>
      <c r="DM196">
        <v>0</v>
      </c>
      <c r="DN196">
        <v>9002.232857142857</v>
      </c>
      <c r="DO196">
        <v>0</v>
      </c>
      <c r="DP196">
        <v>1498.282857142857</v>
      </c>
      <c r="DQ196">
        <v>-25.93177142857143</v>
      </c>
      <c r="DR196">
        <v>1213.764285714286</v>
      </c>
      <c r="DS196">
        <v>1238.6885714285711</v>
      </c>
      <c r="DT196">
        <v>1.531261428571429</v>
      </c>
      <c r="DU196">
        <v>1196.361428571428</v>
      </c>
      <c r="DV196">
        <v>34.17201428571429</v>
      </c>
      <c r="DW196">
        <v>3.6116700000000002</v>
      </c>
      <c r="DX196">
        <v>3.4567700000000001</v>
      </c>
      <c r="DY196">
        <v>27.154042857142858</v>
      </c>
      <c r="DZ196">
        <v>26.40888571428572</v>
      </c>
      <c r="EA196">
        <v>1199.975714285714</v>
      </c>
      <c r="EB196">
        <v>0.95799299999999998</v>
      </c>
      <c r="EC196">
        <v>4.2007399999999993E-2</v>
      </c>
      <c r="ED196">
        <v>0</v>
      </c>
      <c r="EE196">
        <v>758.4748571428571</v>
      </c>
      <c r="EF196">
        <v>5.0001600000000002</v>
      </c>
      <c r="EG196">
        <v>11116.32857142857</v>
      </c>
      <c r="EH196">
        <v>9514.9642857142862</v>
      </c>
      <c r="EI196">
        <v>50.392714285714291</v>
      </c>
      <c r="EJ196">
        <v>52.892714285714291</v>
      </c>
      <c r="EK196">
        <v>51.597857142857137</v>
      </c>
      <c r="EL196">
        <v>51.686999999999998</v>
      </c>
      <c r="EM196">
        <v>51.982000000000014</v>
      </c>
      <c r="EN196">
        <v>1144.775714285714</v>
      </c>
      <c r="EO196">
        <v>50.2</v>
      </c>
      <c r="EP196">
        <v>0</v>
      </c>
      <c r="EQ196">
        <v>768297.60000014305</v>
      </c>
      <c r="ER196">
        <v>0</v>
      </c>
      <c r="ES196">
        <v>758.01448000000005</v>
      </c>
      <c r="ET196">
        <v>4.2855384625812869</v>
      </c>
      <c r="EU196">
        <v>19.369230821335961</v>
      </c>
      <c r="EV196">
        <v>11113.352000000001</v>
      </c>
      <c r="EW196">
        <v>15</v>
      </c>
      <c r="EX196">
        <v>1658316094</v>
      </c>
      <c r="EY196" t="s">
        <v>416</v>
      </c>
      <c r="EZ196">
        <v>1658316090.5</v>
      </c>
      <c r="FA196">
        <v>1658316094</v>
      </c>
      <c r="FB196">
        <v>11</v>
      </c>
      <c r="FC196">
        <v>-0.13300000000000001</v>
      </c>
      <c r="FD196">
        <v>0.107</v>
      </c>
      <c r="FE196">
        <v>-1.72</v>
      </c>
      <c r="FF196">
        <v>0.44</v>
      </c>
      <c r="FG196">
        <v>415</v>
      </c>
      <c r="FH196">
        <v>29</v>
      </c>
      <c r="FI196">
        <v>0.15</v>
      </c>
      <c r="FJ196">
        <v>0.28000000000000003</v>
      </c>
      <c r="FK196">
        <v>-25.85686585365854</v>
      </c>
      <c r="FL196">
        <v>-0.24404947735188129</v>
      </c>
      <c r="FM196">
        <v>5.3171304427436922E-2</v>
      </c>
      <c r="FN196">
        <v>1</v>
      </c>
      <c r="FO196">
        <v>757.83767647058824</v>
      </c>
      <c r="FP196">
        <v>3.852146683516001</v>
      </c>
      <c r="FQ196">
        <v>0.43911037876653441</v>
      </c>
      <c r="FR196">
        <v>0</v>
      </c>
      <c r="FS196">
        <v>1.565545609756098</v>
      </c>
      <c r="FT196">
        <v>-0.26550543554006428</v>
      </c>
      <c r="FU196">
        <v>2.6709117567107359E-2</v>
      </c>
      <c r="FV196">
        <v>0</v>
      </c>
      <c r="FW196">
        <v>1</v>
      </c>
      <c r="FX196">
        <v>3</v>
      </c>
      <c r="FY196" t="s">
        <v>417</v>
      </c>
      <c r="FZ196">
        <v>3.36741</v>
      </c>
      <c r="GA196">
        <v>2.89371</v>
      </c>
      <c r="GB196">
        <v>0.20005899999999999</v>
      </c>
      <c r="GC196">
        <v>0.20519899999999999</v>
      </c>
      <c r="GD196">
        <v>0.144207</v>
      </c>
      <c r="GE196">
        <v>0.143125</v>
      </c>
      <c r="GF196">
        <v>27490.7</v>
      </c>
      <c r="GG196">
        <v>23764.1</v>
      </c>
      <c r="GH196">
        <v>30738.6</v>
      </c>
      <c r="GI196">
        <v>27890.9</v>
      </c>
      <c r="GJ196">
        <v>34673</v>
      </c>
      <c r="GK196">
        <v>33725.5</v>
      </c>
      <c r="GL196">
        <v>40077.599999999999</v>
      </c>
      <c r="GM196">
        <v>38880.6</v>
      </c>
      <c r="GN196">
        <v>2.3099799999999999</v>
      </c>
      <c r="GO196">
        <v>1.5843499999999999</v>
      </c>
      <c r="GP196">
        <v>0</v>
      </c>
      <c r="GQ196">
        <v>6.4000500000000002E-2</v>
      </c>
      <c r="GR196">
        <v>999.9</v>
      </c>
      <c r="GS196">
        <v>33.563200000000002</v>
      </c>
      <c r="GT196">
        <v>65.5</v>
      </c>
      <c r="GU196">
        <v>36.799999999999997</v>
      </c>
      <c r="GV196">
        <v>40.375399999999999</v>
      </c>
      <c r="GW196">
        <v>50.6402</v>
      </c>
      <c r="GX196">
        <v>39.984000000000002</v>
      </c>
      <c r="GY196">
        <v>1</v>
      </c>
      <c r="GZ196">
        <v>0.80552100000000004</v>
      </c>
      <c r="HA196">
        <v>2.14141</v>
      </c>
      <c r="HB196">
        <v>20.193000000000001</v>
      </c>
      <c r="HC196">
        <v>5.2144399999999997</v>
      </c>
      <c r="HD196">
        <v>11.974500000000001</v>
      </c>
      <c r="HE196">
        <v>4.9891500000000004</v>
      </c>
      <c r="HF196">
        <v>3.2925800000000001</v>
      </c>
      <c r="HG196">
        <v>8328.1</v>
      </c>
      <c r="HH196">
        <v>9999</v>
      </c>
      <c r="HI196">
        <v>9999</v>
      </c>
      <c r="HJ196">
        <v>970.4</v>
      </c>
      <c r="HK196">
        <v>4.9712300000000003</v>
      </c>
      <c r="HL196">
        <v>1.8740699999999999</v>
      </c>
      <c r="HM196">
        <v>1.8703799999999999</v>
      </c>
      <c r="HN196">
        <v>1.86995</v>
      </c>
      <c r="HO196">
        <v>1.8745700000000001</v>
      </c>
      <c r="HP196">
        <v>1.8712800000000001</v>
      </c>
      <c r="HQ196">
        <v>1.86676</v>
      </c>
      <c r="HR196">
        <v>1.8777900000000001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-2.93</v>
      </c>
      <c r="IG196">
        <v>0.59760000000000002</v>
      </c>
      <c r="IH196">
        <v>-1.4143203888967211</v>
      </c>
      <c r="II196">
        <v>1.7196870422270779E-5</v>
      </c>
      <c r="IJ196">
        <v>-2.1741833173098589E-6</v>
      </c>
      <c r="IK196">
        <v>9.0595066644434051E-10</v>
      </c>
      <c r="IL196">
        <v>0.59756978560464113</v>
      </c>
      <c r="IM196">
        <v>0</v>
      </c>
      <c r="IN196">
        <v>0</v>
      </c>
      <c r="IO196">
        <v>0</v>
      </c>
      <c r="IP196">
        <v>17</v>
      </c>
      <c r="IQ196">
        <v>2050</v>
      </c>
      <c r="IR196">
        <v>3</v>
      </c>
      <c r="IS196">
        <v>34</v>
      </c>
      <c r="IT196">
        <v>161.6</v>
      </c>
      <c r="IU196">
        <v>161.5</v>
      </c>
      <c r="IV196">
        <v>2.5109900000000001</v>
      </c>
      <c r="IW196">
        <v>2.5317400000000001</v>
      </c>
      <c r="IX196">
        <v>1.49902</v>
      </c>
      <c r="IY196">
        <v>2.3022499999999999</v>
      </c>
      <c r="IZ196">
        <v>1.69678</v>
      </c>
      <c r="JA196">
        <v>2.2949199999999998</v>
      </c>
      <c r="JB196">
        <v>41.456200000000003</v>
      </c>
      <c r="JC196">
        <v>13.939399999999999</v>
      </c>
      <c r="JD196">
        <v>18</v>
      </c>
      <c r="JE196">
        <v>719.21600000000001</v>
      </c>
      <c r="JF196">
        <v>303.72000000000003</v>
      </c>
      <c r="JG196">
        <v>30.002700000000001</v>
      </c>
      <c r="JH196">
        <v>37.694400000000002</v>
      </c>
      <c r="JI196">
        <v>29.999400000000001</v>
      </c>
      <c r="JJ196">
        <v>37.603400000000001</v>
      </c>
      <c r="JK196">
        <v>37.596499999999999</v>
      </c>
      <c r="JL196">
        <v>50.351999999999997</v>
      </c>
      <c r="JM196">
        <v>22.553899999999999</v>
      </c>
      <c r="JN196">
        <v>100</v>
      </c>
      <c r="JO196">
        <v>30</v>
      </c>
      <c r="JP196">
        <v>1210.6099999999999</v>
      </c>
      <c r="JQ196">
        <v>34.208199999999998</v>
      </c>
      <c r="JR196">
        <v>97.970600000000005</v>
      </c>
      <c r="JS196">
        <v>97.914400000000001</v>
      </c>
    </row>
    <row r="197" spans="1:279" x14ac:dyDescent="0.2">
      <c r="A197">
        <v>182</v>
      </c>
      <c r="B197">
        <v>1658325790.0999999</v>
      </c>
      <c r="C197">
        <v>722</v>
      </c>
      <c r="D197" t="s">
        <v>783</v>
      </c>
      <c r="E197" t="s">
        <v>784</v>
      </c>
      <c r="F197">
        <v>4</v>
      </c>
      <c r="G197">
        <v>1658325788.0285721</v>
      </c>
      <c r="H197">
        <f t="shared" si="100"/>
        <v>1.7134914970723897E-3</v>
      </c>
      <c r="I197">
        <f t="shared" si="101"/>
        <v>1.7134914970723898</v>
      </c>
      <c r="J197">
        <f t="shared" si="102"/>
        <v>16.49258400527961</v>
      </c>
      <c r="K197">
        <f t="shared" si="103"/>
        <v>1176.19</v>
      </c>
      <c r="L197">
        <f t="shared" si="104"/>
        <v>840.96507660404598</v>
      </c>
      <c r="M197">
        <f t="shared" si="105"/>
        <v>85.153309030910819</v>
      </c>
      <c r="N197">
        <f t="shared" si="106"/>
        <v>119.09706280968904</v>
      </c>
      <c r="O197">
        <f t="shared" si="107"/>
        <v>8.8283455539993505E-2</v>
      </c>
      <c r="P197">
        <f t="shared" si="108"/>
        <v>2.7692751992778124</v>
      </c>
      <c r="Q197">
        <f t="shared" si="109"/>
        <v>8.6749195440867649E-2</v>
      </c>
      <c r="R197">
        <f t="shared" si="110"/>
        <v>5.4353873383622762E-2</v>
      </c>
      <c r="S197">
        <f t="shared" si="111"/>
        <v>194.42201961244686</v>
      </c>
      <c r="T197">
        <f t="shared" si="112"/>
        <v>35.431490702049061</v>
      </c>
      <c r="U197">
        <f t="shared" si="113"/>
        <v>34.600528571428569</v>
      </c>
      <c r="V197">
        <f t="shared" si="114"/>
        <v>5.5246161978873172</v>
      </c>
      <c r="W197">
        <f t="shared" si="115"/>
        <v>65.081400364781032</v>
      </c>
      <c r="X197">
        <f t="shared" si="116"/>
        <v>3.6148321386740707</v>
      </c>
      <c r="Y197">
        <f t="shared" si="117"/>
        <v>5.5543244589282788</v>
      </c>
      <c r="Z197">
        <f t="shared" si="118"/>
        <v>1.9097840592132465</v>
      </c>
      <c r="AA197">
        <f t="shared" si="119"/>
        <v>-75.56497502089239</v>
      </c>
      <c r="AB197">
        <f t="shared" si="120"/>
        <v>14.422106094899092</v>
      </c>
      <c r="AC197">
        <f t="shared" si="121"/>
        <v>1.212103166018742</v>
      </c>
      <c r="AD197">
        <f t="shared" si="122"/>
        <v>134.49125385247231</v>
      </c>
      <c r="AE197">
        <f t="shared" si="123"/>
        <v>26.17919599516485</v>
      </c>
      <c r="AF197">
        <f t="shared" si="124"/>
        <v>1.7129372950627471</v>
      </c>
      <c r="AG197">
        <f t="shared" si="125"/>
        <v>16.49258400527961</v>
      </c>
      <c r="AH197">
        <v>1245.030912677847</v>
      </c>
      <c r="AI197">
        <v>1222.480181818182</v>
      </c>
      <c r="AJ197">
        <v>1.748611501162689</v>
      </c>
      <c r="AK197">
        <v>63.920997978006959</v>
      </c>
      <c r="AL197">
        <f t="shared" si="126"/>
        <v>1.7134914970723898</v>
      </c>
      <c r="AM197">
        <v>34.1739791818461</v>
      </c>
      <c r="AN197">
        <v>35.699695757575753</v>
      </c>
      <c r="AO197">
        <v>-1.9127943074469499E-4</v>
      </c>
      <c r="AP197">
        <v>90.484430062809054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47120.748339829035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1009.4819997991954</v>
      </c>
      <c r="BI197">
        <f t="shared" si="133"/>
        <v>16.49258400527961</v>
      </c>
      <c r="BJ197" t="e">
        <f t="shared" si="134"/>
        <v>#DIV/0!</v>
      </c>
      <c r="BK197">
        <f t="shared" si="135"/>
        <v>1.6337670219538625E-2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1199.971428571429</v>
      </c>
      <c r="CQ197">
        <f t="shared" si="147"/>
        <v>1009.4819997991954</v>
      </c>
      <c r="CR197">
        <f t="shared" si="148"/>
        <v>0.84125502971432242</v>
      </c>
      <c r="CS197">
        <f t="shared" si="149"/>
        <v>0.16202220734864253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1658325788.0285721</v>
      </c>
      <c r="CZ197">
        <v>1176.19</v>
      </c>
      <c r="DA197">
        <v>1202.2057142857141</v>
      </c>
      <c r="DB197">
        <v>35.6997</v>
      </c>
      <c r="DC197">
        <v>34.175528571428579</v>
      </c>
      <c r="DD197">
        <v>1179.1199999999999</v>
      </c>
      <c r="DE197">
        <v>35.102128571428572</v>
      </c>
      <c r="DF197">
        <v>650.2362857142856</v>
      </c>
      <c r="DG197">
        <v>101.1567142857143</v>
      </c>
      <c r="DH197">
        <v>9.9938814285714273E-2</v>
      </c>
      <c r="DI197">
        <v>34.697128571428571</v>
      </c>
      <c r="DJ197">
        <v>999.89999999999986</v>
      </c>
      <c r="DK197">
        <v>34.600528571428569</v>
      </c>
      <c r="DL197">
        <v>0</v>
      </c>
      <c r="DM197">
        <v>0</v>
      </c>
      <c r="DN197">
        <v>9008.9285714285706</v>
      </c>
      <c r="DO197">
        <v>0</v>
      </c>
      <c r="DP197">
        <v>1499.2585714285719</v>
      </c>
      <c r="DQ197">
        <v>-26.01781428571428</v>
      </c>
      <c r="DR197">
        <v>1219.732857142857</v>
      </c>
      <c r="DS197">
        <v>1244.745714285714</v>
      </c>
      <c r="DT197">
        <v>1.5241614285714289</v>
      </c>
      <c r="DU197">
        <v>1202.2057142857141</v>
      </c>
      <c r="DV197">
        <v>34.175528571428579</v>
      </c>
      <c r="DW197">
        <v>3.6112642857142849</v>
      </c>
      <c r="DX197">
        <v>3.4570842857142852</v>
      </c>
      <c r="DY197">
        <v>27.15212857142857</v>
      </c>
      <c r="DZ197">
        <v>26.410442857142861</v>
      </c>
      <c r="EA197">
        <v>1199.971428571429</v>
      </c>
      <c r="EB197">
        <v>0.95799299999999998</v>
      </c>
      <c r="EC197">
        <v>4.2007399999999993E-2</v>
      </c>
      <c r="ED197">
        <v>0</v>
      </c>
      <c r="EE197">
        <v>758.57499999999993</v>
      </c>
      <c r="EF197">
        <v>5.0001600000000002</v>
      </c>
      <c r="EG197">
        <v>11120.21428571429</v>
      </c>
      <c r="EH197">
        <v>9514.908571428572</v>
      </c>
      <c r="EI197">
        <v>50.357000000000014</v>
      </c>
      <c r="EJ197">
        <v>52.892714285714291</v>
      </c>
      <c r="EK197">
        <v>51.579857142857144</v>
      </c>
      <c r="EL197">
        <v>51.651571428571437</v>
      </c>
      <c r="EM197">
        <v>51.982000000000014</v>
      </c>
      <c r="EN197">
        <v>1144.7714285714289</v>
      </c>
      <c r="EO197">
        <v>50.2</v>
      </c>
      <c r="EP197">
        <v>0</v>
      </c>
      <c r="EQ197">
        <v>768301.79999995232</v>
      </c>
      <c r="ER197">
        <v>0</v>
      </c>
      <c r="ES197">
        <v>758.30280769230762</v>
      </c>
      <c r="ET197">
        <v>4.1313162432739698</v>
      </c>
      <c r="EU197">
        <v>40.071794925581877</v>
      </c>
      <c r="EV197">
        <v>11115.75</v>
      </c>
      <c r="EW197">
        <v>15</v>
      </c>
      <c r="EX197">
        <v>1658316094</v>
      </c>
      <c r="EY197" t="s">
        <v>416</v>
      </c>
      <c r="EZ197">
        <v>1658316090.5</v>
      </c>
      <c r="FA197">
        <v>1658316094</v>
      </c>
      <c r="FB197">
        <v>11</v>
      </c>
      <c r="FC197">
        <v>-0.13300000000000001</v>
      </c>
      <c r="FD197">
        <v>0.107</v>
      </c>
      <c r="FE197">
        <v>-1.72</v>
      </c>
      <c r="FF197">
        <v>0.44</v>
      </c>
      <c r="FG197">
        <v>415</v>
      </c>
      <c r="FH197">
        <v>29</v>
      </c>
      <c r="FI197">
        <v>0.15</v>
      </c>
      <c r="FJ197">
        <v>0.28000000000000003</v>
      </c>
      <c r="FK197">
        <v>-25.89978536585366</v>
      </c>
      <c r="FL197">
        <v>-0.4445832752613722</v>
      </c>
      <c r="FM197">
        <v>7.4133293139421436E-2</v>
      </c>
      <c r="FN197">
        <v>1</v>
      </c>
      <c r="FO197">
        <v>758.07073529411775</v>
      </c>
      <c r="FP197">
        <v>3.7145760131235539</v>
      </c>
      <c r="FQ197">
        <v>0.43556935753668058</v>
      </c>
      <c r="FR197">
        <v>0</v>
      </c>
      <c r="FS197">
        <v>1.5492453658536589</v>
      </c>
      <c r="FT197">
        <v>-0.20058815331010529</v>
      </c>
      <c r="FU197">
        <v>1.9960708000733358E-2</v>
      </c>
      <c r="FV197">
        <v>0</v>
      </c>
      <c r="FW197">
        <v>1</v>
      </c>
      <c r="FX197">
        <v>3</v>
      </c>
      <c r="FY197" t="s">
        <v>417</v>
      </c>
      <c r="FZ197">
        <v>3.3673299999999999</v>
      </c>
      <c r="GA197">
        <v>2.8937300000000001</v>
      </c>
      <c r="GB197">
        <v>0.20069100000000001</v>
      </c>
      <c r="GC197">
        <v>0.205815</v>
      </c>
      <c r="GD197">
        <v>0.144203</v>
      </c>
      <c r="GE197">
        <v>0.14314199999999999</v>
      </c>
      <c r="GF197">
        <v>27469.4</v>
      </c>
      <c r="GG197">
        <v>23745.9</v>
      </c>
      <c r="GH197">
        <v>30739.200000000001</v>
      </c>
      <c r="GI197">
        <v>27891.3</v>
      </c>
      <c r="GJ197">
        <v>34673.800000000003</v>
      </c>
      <c r="GK197">
        <v>33725.699999999997</v>
      </c>
      <c r="GL197">
        <v>40078.300000000003</v>
      </c>
      <c r="GM197">
        <v>38881.5</v>
      </c>
      <c r="GN197">
        <v>2.3100800000000001</v>
      </c>
      <c r="GO197">
        <v>1.5842799999999999</v>
      </c>
      <c r="GP197">
        <v>0</v>
      </c>
      <c r="GQ197">
        <v>6.3918500000000003E-2</v>
      </c>
      <c r="GR197">
        <v>999.9</v>
      </c>
      <c r="GS197">
        <v>33.565600000000003</v>
      </c>
      <c r="GT197">
        <v>65.5</v>
      </c>
      <c r="GU197">
        <v>36.799999999999997</v>
      </c>
      <c r="GV197">
        <v>40.380400000000002</v>
      </c>
      <c r="GW197">
        <v>50.400199999999998</v>
      </c>
      <c r="GX197">
        <v>40.652999999999999</v>
      </c>
      <c r="GY197">
        <v>1</v>
      </c>
      <c r="GZ197">
        <v>0.80507399999999996</v>
      </c>
      <c r="HA197">
        <v>2.1501399999999999</v>
      </c>
      <c r="HB197">
        <v>20.193000000000001</v>
      </c>
      <c r="HC197">
        <v>5.2147399999999999</v>
      </c>
      <c r="HD197">
        <v>11.975099999999999</v>
      </c>
      <c r="HE197">
        <v>4.9892000000000003</v>
      </c>
      <c r="HF197">
        <v>3.2925800000000001</v>
      </c>
      <c r="HG197">
        <v>8328.1</v>
      </c>
      <c r="HH197">
        <v>9999</v>
      </c>
      <c r="HI197">
        <v>9999</v>
      </c>
      <c r="HJ197">
        <v>970.4</v>
      </c>
      <c r="HK197">
        <v>4.9712500000000004</v>
      </c>
      <c r="HL197">
        <v>1.87408</v>
      </c>
      <c r="HM197">
        <v>1.87039</v>
      </c>
      <c r="HN197">
        <v>1.8699600000000001</v>
      </c>
      <c r="HO197">
        <v>1.8746</v>
      </c>
      <c r="HP197">
        <v>1.8713</v>
      </c>
      <c r="HQ197">
        <v>1.86676</v>
      </c>
      <c r="HR197">
        <v>1.8778300000000001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-2.93</v>
      </c>
      <c r="IG197">
        <v>0.59760000000000002</v>
      </c>
      <c r="IH197">
        <v>-1.4143203888967211</v>
      </c>
      <c r="II197">
        <v>1.7196870422270779E-5</v>
      </c>
      <c r="IJ197">
        <v>-2.1741833173098589E-6</v>
      </c>
      <c r="IK197">
        <v>9.0595066644434051E-10</v>
      </c>
      <c r="IL197">
        <v>0.59756978560464113</v>
      </c>
      <c r="IM197">
        <v>0</v>
      </c>
      <c r="IN197">
        <v>0</v>
      </c>
      <c r="IO197">
        <v>0</v>
      </c>
      <c r="IP197">
        <v>17</v>
      </c>
      <c r="IQ197">
        <v>2050</v>
      </c>
      <c r="IR197">
        <v>3</v>
      </c>
      <c r="IS197">
        <v>34</v>
      </c>
      <c r="IT197">
        <v>161.69999999999999</v>
      </c>
      <c r="IU197">
        <v>161.6</v>
      </c>
      <c r="IV197">
        <v>2.52197</v>
      </c>
      <c r="IW197">
        <v>2.5305200000000001</v>
      </c>
      <c r="IX197">
        <v>1.49902</v>
      </c>
      <c r="IY197">
        <v>2.3022499999999999</v>
      </c>
      <c r="IZ197">
        <v>1.69678</v>
      </c>
      <c r="JA197">
        <v>2.2753899999999998</v>
      </c>
      <c r="JB197">
        <v>41.456200000000003</v>
      </c>
      <c r="JC197">
        <v>13.9482</v>
      </c>
      <c r="JD197">
        <v>18</v>
      </c>
      <c r="JE197">
        <v>719.23199999999997</v>
      </c>
      <c r="JF197">
        <v>303.65199999999999</v>
      </c>
      <c r="JG197">
        <v>30.002800000000001</v>
      </c>
      <c r="JH197">
        <v>37.688099999999999</v>
      </c>
      <c r="JI197">
        <v>29.999500000000001</v>
      </c>
      <c r="JJ197">
        <v>37.597200000000001</v>
      </c>
      <c r="JK197">
        <v>37.590299999999999</v>
      </c>
      <c r="JL197">
        <v>50.529400000000003</v>
      </c>
      <c r="JM197">
        <v>22.553899999999999</v>
      </c>
      <c r="JN197">
        <v>100</v>
      </c>
      <c r="JO197">
        <v>30</v>
      </c>
      <c r="JP197">
        <v>1217.29</v>
      </c>
      <c r="JQ197">
        <v>34.214500000000001</v>
      </c>
      <c r="JR197">
        <v>97.972300000000004</v>
      </c>
      <c r="JS197">
        <v>97.916399999999996</v>
      </c>
    </row>
    <row r="198" spans="1:279" x14ac:dyDescent="0.2">
      <c r="A198">
        <v>183</v>
      </c>
      <c r="B198">
        <v>1658325794.0999999</v>
      </c>
      <c r="C198">
        <v>726</v>
      </c>
      <c r="D198" t="s">
        <v>785</v>
      </c>
      <c r="E198" t="s">
        <v>786</v>
      </c>
      <c r="F198">
        <v>4</v>
      </c>
      <c r="G198">
        <v>1658325792.0999999</v>
      </c>
      <c r="H198">
        <f t="shared" si="100"/>
        <v>1.7048861043231181E-3</v>
      </c>
      <c r="I198">
        <f t="shared" si="101"/>
        <v>1.704886104323118</v>
      </c>
      <c r="J198">
        <f t="shared" si="102"/>
        <v>16.539840882474607</v>
      </c>
      <c r="K198">
        <f t="shared" si="103"/>
        <v>1182.9557142857141</v>
      </c>
      <c r="L198">
        <f t="shared" si="104"/>
        <v>845.79341447267564</v>
      </c>
      <c r="M198">
        <f t="shared" si="105"/>
        <v>85.641714861493796</v>
      </c>
      <c r="N198">
        <f t="shared" si="106"/>
        <v>119.78144336793579</v>
      </c>
      <c r="O198">
        <f t="shared" si="107"/>
        <v>8.8004700435863448E-2</v>
      </c>
      <c r="P198">
        <f t="shared" si="108"/>
        <v>2.7709285611949124</v>
      </c>
      <c r="Q198">
        <f t="shared" si="109"/>
        <v>8.6480916471485259E-2</v>
      </c>
      <c r="R198">
        <f t="shared" si="110"/>
        <v>5.4185281070849495E-2</v>
      </c>
      <c r="S198">
        <f t="shared" si="111"/>
        <v>194.42087961244454</v>
      </c>
      <c r="T198">
        <f t="shared" si="112"/>
        <v>35.425284573070833</v>
      </c>
      <c r="U198">
        <f t="shared" si="113"/>
        <v>34.588185714285707</v>
      </c>
      <c r="V198">
        <f t="shared" si="114"/>
        <v>5.5208302595535788</v>
      </c>
      <c r="W198">
        <f t="shared" si="115"/>
        <v>65.108722861519681</v>
      </c>
      <c r="X198">
        <f t="shared" si="116"/>
        <v>3.6147157542535533</v>
      </c>
      <c r="Y198">
        <f t="shared" si="117"/>
        <v>5.5518148650246513</v>
      </c>
      <c r="Z198">
        <f t="shared" si="118"/>
        <v>1.9061145053000255</v>
      </c>
      <c r="AA198">
        <f t="shared" si="119"/>
        <v>-75.185477200649515</v>
      </c>
      <c r="AB198">
        <f t="shared" si="120"/>
        <v>15.058139099586858</v>
      </c>
      <c r="AC198">
        <f t="shared" si="121"/>
        <v>1.2646769796027393</v>
      </c>
      <c r="AD198">
        <f t="shared" si="122"/>
        <v>135.55821849098461</v>
      </c>
      <c r="AE198">
        <f t="shared" si="123"/>
        <v>26.122529558971767</v>
      </c>
      <c r="AF198">
        <f t="shared" si="124"/>
        <v>1.7057647935323157</v>
      </c>
      <c r="AG198">
        <f t="shared" si="125"/>
        <v>16.539840882474607</v>
      </c>
      <c r="AH198">
        <v>1251.8375215999131</v>
      </c>
      <c r="AI198">
        <v>1229.338484848485</v>
      </c>
      <c r="AJ198">
        <v>1.7237554663301951</v>
      </c>
      <c r="AK198">
        <v>63.920997978006959</v>
      </c>
      <c r="AL198">
        <f t="shared" si="126"/>
        <v>1.704886104323118</v>
      </c>
      <c r="AM198">
        <v>34.180412644829019</v>
      </c>
      <c r="AN198">
        <v>35.697291515151512</v>
      </c>
      <c r="AO198">
        <v>1.795267141802468E-5</v>
      </c>
      <c r="AP198">
        <v>90.484430062809054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47167.248691890934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1009.4759997991943</v>
      </c>
      <c r="BI198">
        <f t="shared" si="133"/>
        <v>16.539840882474607</v>
      </c>
      <c r="BJ198" t="e">
        <f t="shared" si="134"/>
        <v>#DIV/0!</v>
      </c>
      <c r="BK198">
        <f t="shared" si="135"/>
        <v>1.6384580599999133E-2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1199.964285714286</v>
      </c>
      <c r="CQ198">
        <f t="shared" si="147"/>
        <v>1009.4759997991943</v>
      </c>
      <c r="CR198">
        <f t="shared" si="148"/>
        <v>0.84125503718495886</v>
      </c>
      <c r="CS198">
        <f t="shared" si="149"/>
        <v>0.16202222176697062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1658325792.0999999</v>
      </c>
      <c r="CZ198">
        <v>1182.9557142857141</v>
      </c>
      <c r="DA198">
        <v>1208.921428571429</v>
      </c>
      <c r="DB198">
        <v>35.69875714285714</v>
      </c>
      <c r="DC198">
        <v>34.180999999999997</v>
      </c>
      <c r="DD198">
        <v>1185.8971428571431</v>
      </c>
      <c r="DE198">
        <v>35.101199999999999</v>
      </c>
      <c r="DF198">
        <v>650.25071428571425</v>
      </c>
      <c r="DG198">
        <v>101.1561428571429</v>
      </c>
      <c r="DH198">
        <v>9.992440000000001E-2</v>
      </c>
      <c r="DI198">
        <v>34.688985714285707</v>
      </c>
      <c r="DJ198">
        <v>999.89999999999986</v>
      </c>
      <c r="DK198">
        <v>34.588185714285707</v>
      </c>
      <c r="DL198">
        <v>0</v>
      </c>
      <c r="DM198">
        <v>0</v>
      </c>
      <c r="DN198">
        <v>9017.7685714285708</v>
      </c>
      <c r="DO198">
        <v>0</v>
      </c>
      <c r="DP198">
        <v>1499.264285714286</v>
      </c>
      <c r="DQ198">
        <v>-25.964042857142861</v>
      </c>
      <c r="DR198">
        <v>1226.75</v>
      </c>
      <c r="DS198">
        <v>1251.704285714286</v>
      </c>
      <c r="DT198">
        <v>1.5177528571428569</v>
      </c>
      <c r="DU198">
        <v>1208.921428571429</v>
      </c>
      <c r="DV198">
        <v>34.180999999999997</v>
      </c>
      <c r="DW198">
        <v>3.6111414285714289</v>
      </c>
      <c r="DX198">
        <v>3.4576128571428568</v>
      </c>
      <c r="DY198">
        <v>27.151528571428571</v>
      </c>
      <c r="DZ198">
        <v>26.41301428571429</v>
      </c>
      <c r="EA198">
        <v>1199.964285714286</v>
      </c>
      <c r="EB198">
        <v>0.95799299999999998</v>
      </c>
      <c r="EC198">
        <v>4.2007399999999993E-2</v>
      </c>
      <c r="ED198">
        <v>0</v>
      </c>
      <c r="EE198">
        <v>758.9632857142858</v>
      </c>
      <c r="EF198">
        <v>5.0001600000000002</v>
      </c>
      <c r="EG198">
        <v>11124.37142857143</v>
      </c>
      <c r="EH198">
        <v>9514.8685714285712</v>
      </c>
      <c r="EI198">
        <v>50.338999999999999</v>
      </c>
      <c r="EJ198">
        <v>52.901571428571437</v>
      </c>
      <c r="EK198">
        <v>51.571285714285708</v>
      </c>
      <c r="EL198">
        <v>51.651571428571437</v>
      </c>
      <c r="EM198">
        <v>51.98171428571429</v>
      </c>
      <c r="EN198">
        <v>1144.764285714286</v>
      </c>
      <c r="EO198">
        <v>50.2</v>
      </c>
      <c r="EP198">
        <v>0</v>
      </c>
      <c r="EQ198">
        <v>768305.40000009537</v>
      </c>
      <c r="ER198">
        <v>0</v>
      </c>
      <c r="ES198">
        <v>758.55415384615378</v>
      </c>
      <c r="ET198">
        <v>4.717811974247943</v>
      </c>
      <c r="EU198">
        <v>66.697435995773432</v>
      </c>
      <c r="EV198">
        <v>11118.473076923079</v>
      </c>
      <c r="EW198">
        <v>15</v>
      </c>
      <c r="EX198">
        <v>1658316094</v>
      </c>
      <c r="EY198" t="s">
        <v>416</v>
      </c>
      <c r="EZ198">
        <v>1658316090.5</v>
      </c>
      <c r="FA198">
        <v>1658316094</v>
      </c>
      <c r="FB198">
        <v>11</v>
      </c>
      <c r="FC198">
        <v>-0.13300000000000001</v>
      </c>
      <c r="FD198">
        <v>0.107</v>
      </c>
      <c r="FE198">
        <v>-1.72</v>
      </c>
      <c r="FF198">
        <v>0.44</v>
      </c>
      <c r="FG198">
        <v>415</v>
      </c>
      <c r="FH198">
        <v>29</v>
      </c>
      <c r="FI198">
        <v>0.15</v>
      </c>
      <c r="FJ198">
        <v>0.28000000000000003</v>
      </c>
      <c r="FK198">
        <v>-25.91573414634146</v>
      </c>
      <c r="FL198">
        <v>-0.52852473867594718</v>
      </c>
      <c r="FM198">
        <v>7.7313462714809017E-2</v>
      </c>
      <c r="FN198">
        <v>0</v>
      </c>
      <c r="FO198">
        <v>758.35647058823542</v>
      </c>
      <c r="FP198">
        <v>4.038135986699797</v>
      </c>
      <c r="FQ198">
        <v>0.44369711683522728</v>
      </c>
      <c r="FR198">
        <v>0</v>
      </c>
      <c r="FS198">
        <v>1.537240975609756</v>
      </c>
      <c r="FT198">
        <v>-0.16057714285714361</v>
      </c>
      <c r="FU198">
        <v>1.6064758248562939E-2</v>
      </c>
      <c r="FV198">
        <v>0</v>
      </c>
      <c r="FW198">
        <v>0</v>
      </c>
      <c r="FX198">
        <v>3</v>
      </c>
      <c r="FY198" t="s">
        <v>425</v>
      </c>
      <c r="FZ198">
        <v>3.3675099999999998</v>
      </c>
      <c r="GA198">
        <v>2.8938000000000001</v>
      </c>
      <c r="GB198">
        <v>0.20141200000000001</v>
      </c>
      <c r="GC198">
        <v>0.206538</v>
      </c>
      <c r="GD198">
        <v>0.14419899999999999</v>
      </c>
      <c r="GE198">
        <v>0.143154</v>
      </c>
      <c r="GF198">
        <v>27445.3</v>
      </c>
      <c r="GG198">
        <v>23724.3</v>
      </c>
      <c r="GH198">
        <v>30740</v>
      </c>
      <c r="GI198">
        <v>27891.4</v>
      </c>
      <c r="GJ198">
        <v>34674.800000000003</v>
      </c>
      <c r="GK198">
        <v>33725.4</v>
      </c>
      <c r="GL198">
        <v>40079.300000000003</v>
      </c>
      <c r="GM198">
        <v>38881.699999999997</v>
      </c>
      <c r="GN198">
        <v>2.3102499999999999</v>
      </c>
      <c r="GO198">
        <v>1.5844800000000001</v>
      </c>
      <c r="GP198">
        <v>0</v>
      </c>
      <c r="GQ198">
        <v>6.2625899999999998E-2</v>
      </c>
      <c r="GR198">
        <v>999.9</v>
      </c>
      <c r="GS198">
        <v>33.566299999999998</v>
      </c>
      <c r="GT198">
        <v>65.5</v>
      </c>
      <c r="GU198">
        <v>36.799999999999997</v>
      </c>
      <c r="GV198">
        <v>40.3795</v>
      </c>
      <c r="GW198">
        <v>50.550199999999997</v>
      </c>
      <c r="GX198">
        <v>40.464700000000001</v>
      </c>
      <c r="GY198">
        <v>1</v>
      </c>
      <c r="GZ198">
        <v>0.804616</v>
      </c>
      <c r="HA198">
        <v>2.1602000000000001</v>
      </c>
      <c r="HB198">
        <v>20.192900000000002</v>
      </c>
      <c r="HC198">
        <v>5.2147399999999999</v>
      </c>
      <c r="HD198">
        <v>11.974299999999999</v>
      </c>
      <c r="HE198">
        <v>4.9892000000000003</v>
      </c>
      <c r="HF198">
        <v>3.2925</v>
      </c>
      <c r="HG198">
        <v>8328.1</v>
      </c>
      <c r="HH198">
        <v>9999</v>
      </c>
      <c r="HI198">
        <v>9999</v>
      </c>
      <c r="HJ198">
        <v>970.4</v>
      </c>
      <c r="HK198">
        <v>4.97126</v>
      </c>
      <c r="HL198">
        <v>1.87408</v>
      </c>
      <c r="HM198">
        <v>1.8703700000000001</v>
      </c>
      <c r="HN198">
        <v>1.8699399999999999</v>
      </c>
      <c r="HO198">
        <v>1.87459</v>
      </c>
      <c r="HP198">
        <v>1.8712899999999999</v>
      </c>
      <c r="HQ198">
        <v>1.86676</v>
      </c>
      <c r="HR198">
        <v>1.8778300000000001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-2.94</v>
      </c>
      <c r="IG198">
        <v>0.59760000000000002</v>
      </c>
      <c r="IH198">
        <v>-1.4143203888967211</v>
      </c>
      <c r="II198">
        <v>1.7196870422270779E-5</v>
      </c>
      <c r="IJ198">
        <v>-2.1741833173098589E-6</v>
      </c>
      <c r="IK198">
        <v>9.0595066644434051E-10</v>
      </c>
      <c r="IL198">
        <v>0.59756978560464113</v>
      </c>
      <c r="IM198">
        <v>0</v>
      </c>
      <c r="IN198">
        <v>0</v>
      </c>
      <c r="IO198">
        <v>0</v>
      </c>
      <c r="IP198">
        <v>17</v>
      </c>
      <c r="IQ198">
        <v>2050</v>
      </c>
      <c r="IR198">
        <v>3</v>
      </c>
      <c r="IS198">
        <v>34</v>
      </c>
      <c r="IT198">
        <v>161.69999999999999</v>
      </c>
      <c r="IU198">
        <v>161.69999999999999</v>
      </c>
      <c r="IV198">
        <v>2.5341800000000001</v>
      </c>
      <c r="IW198">
        <v>2.5268600000000001</v>
      </c>
      <c r="IX198">
        <v>1.49902</v>
      </c>
      <c r="IY198">
        <v>2.3022499999999999</v>
      </c>
      <c r="IZ198">
        <v>1.69678</v>
      </c>
      <c r="JA198">
        <v>2.36572</v>
      </c>
      <c r="JB198">
        <v>41.456200000000003</v>
      </c>
      <c r="JC198">
        <v>13.956899999999999</v>
      </c>
      <c r="JD198">
        <v>18</v>
      </c>
      <c r="JE198">
        <v>719.30100000000004</v>
      </c>
      <c r="JF198">
        <v>303.72199999999998</v>
      </c>
      <c r="JG198">
        <v>30.002800000000001</v>
      </c>
      <c r="JH198">
        <v>37.680999999999997</v>
      </c>
      <c r="JI198">
        <v>29.999500000000001</v>
      </c>
      <c r="JJ198">
        <v>37.5901</v>
      </c>
      <c r="JK198">
        <v>37.583100000000002</v>
      </c>
      <c r="JL198">
        <v>50.759500000000003</v>
      </c>
      <c r="JM198">
        <v>22.553899999999999</v>
      </c>
      <c r="JN198">
        <v>100</v>
      </c>
      <c r="JO198">
        <v>30</v>
      </c>
      <c r="JP198">
        <v>1223.97</v>
      </c>
      <c r="JQ198">
        <v>34.227400000000003</v>
      </c>
      <c r="JR198">
        <v>97.974699999999999</v>
      </c>
      <c r="JS198">
        <v>97.916700000000006</v>
      </c>
    </row>
    <row r="199" spans="1:279" x14ac:dyDescent="0.2">
      <c r="A199">
        <v>184</v>
      </c>
      <c r="B199">
        <v>1658325798.5999999</v>
      </c>
      <c r="C199">
        <v>730.5</v>
      </c>
      <c r="D199" t="s">
        <v>787</v>
      </c>
      <c r="E199" t="s">
        <v>788</v>
      </c>
      <c r="F199">
        <v>4</v>
      </c>
      <c r="G199">
        <v>1658325796.3499999</v>
      </c>
      <c r="H199">
        <f t="shared" si="100"/>
        <v>1.6960698851062994E-3</v>
      </c>
      <c r="I199">
        <f t="shared" si="101"/>
        <v>1.6960698851062994</v>
      </c>
      <c r="J199">
        <f t="shared" si="102"/>
        <v>16.541383385339032</v>
      </c>
      <c r="K199">
        <f t="shared" si="103"/>
        <v>1190.0899999999999</v>
      </c>
      <c r="L199">
        <f t="shared" si="104"/>
        <v>851.24580806965753</v>
      </c>
      <c r="M199">
        <f t="shared" si="105"/>
        <v>86.194019749457169</v>
      </c>
      <c r="N199">
        <f t="shared" si="106"/>
        <v>120.50413639774123</v>
      </c>
      <c r="O199">
        <f t="shared" si="107"/>
        <v>8.7579146767262431E-2</v>
      </c>
      <c r="P199">
        <f t="shared" si="108"/>
        <v>2.7669395692584366</v>
      </c>
      <c r="Q199">
        <f t="shared" si="109"/>
        <v>8.6067792400276358E-2</v>
      </c>
      <c r="R199">
        <f t="shared" si="110"/>
        <v>5.3925986973456609E-2</v>
      </c>
      <c r="S199">
        <f t="shared" si="111"/>
        <v>194.42219061244714</v>
      </c>
      <c r="T199">
        <f t="shared" si="112"/>
        <v>35.426428896954739</v>
      </c>
      <c r="U199">
        <f t="shared" si="113"/>
        <v>34.584637499999999</v>
      </c>
      <c r="V199">
        <f t="shared" si="114"/>
        <v>5.5197423292935763</v>
      </c>
      <c r="W199">
        <f t="shared" si="115"/>
        <v>65.110500310514624</v>
      </c>
      <c r="X199">
        <f t="shared" si="116"/>
        <v>3.6143634038122738</v>
      </c>
      <c r="Y199">
        <f t="shared" si="117"/>
        <v>5.5511221486169333</v>
      </c>
      <c r="Z199">
        <f t="shared" si="118"/>
        <v>1.9053789254813025</v>
      </c>
      <c r="AA199">
        <f t="shared" si="119"/>
        <v>-74.796681933187799</v>
      </c>
      <c r="AB199">
        <f t="shared" si="120"/>
        <v>15.230384222508665</v>
      </c>
      <c r="AC199">
        <f t="shared" si="121"/>
        <v>1.2809510950924319</v>
      </c>
      <c r="AD199">
        <f t="shared" si="122"/>
        <v>136.13684399686045</v>
      </c>
      <c r="AE199">
        <f t="shared" si="123"/>
        <v>26.092730925931857</v>
      </c>
      <c r="AF199">
        <f t="shared" si="124"/>
        <v>1.6967132624995971</v>
      </c>
      <c r="AG199">
        <f t="shared" si="125"/>
        <v>16.541383385339032</v>
      </c>
      <c r="AH199">
        <v>1259.6281603263451</v>
      </c>
      <c r="AI199">
        <v>1237.1484848484849</v>
      </c>
      <c r="AJ199">
        <v>1.7182500168222921</v>
      </c>
      <c r="AK199">
        <v>63.920997978006959</v>
      </c>
      <c r="AL199">
        <f t="shared" si="126"/>
        <v>1.6960698851062994</v>
      </c>
      <c r="AM199">
        <v>34.184837769843519</v>
      </c>
      <c r="AN199">
        <v>35.694519393939387</v>
      </c>
      <c r="AO199">
        <v>-9.3737362173962154E-5</v>
      </c>
      <c r="AP199">
        <v>90.484430062809054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47058.426676701783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1009.4828997991954</v>
      </c>
      <c r="BI199">
        <f t="shared" si="133"/>
        <v>16.541383385339032</v>
      </c>
      <c r="BJ199" t="e">
        <f t="shared" si="134"/>
        <v>#DIV/0!</v>
      </c>
      <c r="BK199">
        <f t="shared" si="135"/>
        <v>1.6385996621269577E-2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1199.9725000000001</v>
      </c>
      <c r="CQ199">
        <f t="shared" si="147"/>
        <v>1009.4828997991954</v>
      </c>
      <c r="CR199">
        <f t="shared" si="148"/>
        <v>0.84125502859373469</v>
      </c>
      <c r="CS199">
        <f t="shared" si="149"/>
        <v>0.16202220518590812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1658325796.3499999</v>
      </c>
      <c r="CZ199">
        <v>1190.0899999999999</v>
      </c>
      <c r="DA199">
        <v>1216.03</v>
      </c>
      <c r="DB199">
        <v>35.695187500000003</v>
      </c>
      <c r="DC199">
        <v>34.185450000000003</v>
      </c>
      <c r="DD199">
        <v>1193.04</v>
      </c>
      <c r="DE199">
        <v>35.097624999999987</v>
      </c>
      <c r="DF199">
        <v>650.23837500000002</v>
      </c>
      <c r="DG199">
        <v>101.15625</v>
      </c>
      <c r="DH199">
        <v>0.100072125</v>
      </c>
      <c r="DI199">
        <v>34.686737500000007</v>
      </c>
      <c r="DJ199">
        <v>999.9</v>
      </c>
      <c r="DK199">
        <v>34.584637499999999</v>
      </c>
      <c r="DL199">
        <v>0</v>
      </c>
      <c r="DM199">
        <v>0</v>
      </c>
      <c r="DN199">
        <v>8996.5625</v>
      </c>
      <c r="DO199">
        <v>0</v>
      </c>
      <c r="DP199">
        <v>1500.12</v>
      </c>
      <c r="DQ199">
        <v>-25.938862499999999</v>
      </c>
      <c r="DR199">
        <v>1234.14375</v>
      </c>
      <c r="DS199">
        <v>1259.07125</v>
      </c>
      <c r="DT199">
        <v>1.5097562499999999</v>
      </c>
      <c r="DU199">
        <v>1216.03</v>
      </c>
      <c r="DV199">
        <v>34.185450000000003</v>
      </c>
      <c r="DW199">
        <v>3.61079375</v>
      </c>
      <c r="DX199">
        <v>3.4580725000000001</v>
      </c>
      <c r="DY199">
        <v>27.149912499999999</v>
      </c>
      <c r="DZ199">
        <v>26.415287500000002</v>
      </c>
      <c r="EA199">
        <v>1199.9725000000001</v>
      </c>
      <c r="EB199">
        <v>0.95799299999999998</v>
      </c>
      <c r="EC199">
        <v>4.20074E-2</v>
      </c>
      <c r="ED199">
        <v>0</v>
      </c>
      <c r="EE199">
        <v>759.24800000000005</v>
      </c>
      <c r="EF199">
        <v>5.0001600000000002</v>
      </c>
      <c r="EG199">
        <v>11128.0625</v>
      </c>
      <c r="EH199">
        <v>9514.9275000000016</v>
      </c>
      <c r="EI199">
        <v>50.343499999999999</v>
      </c>
      <c r="EJ199">
        <v>52.875</v>
      </c>
      <c r="EK199">
        <v>51.648249999999997</v>
      </c>
      <c r="EL199">
        <v>51.671499999999988</v>
      </c>
      <c r="EM199">
        <v>52.007750000000001</v>
      </c>
      <c r="EN199">
        <v>1144.7725</v>
      </c>
      <c r="EO199">
        <v>50.2</v>
      </c>
      <c r="EP199">
        <v>0</v>
      </c>
      <c r="EQ199">
        <v>768309.60000014305</v>
      </c>
      <c r="ER199">
        <v>0</v>
      </c>
      <c r="ES199">
        <v>758.85784000000012</v>
      </c>
      <c r="ET199">
        <v>4.1739999948652224</v>
      </c>
      <c r="EU199">
        <v>63.546153754054053</v>
      </c>
      <c r="EV199">
        <v>11123.016</v>
      </c>
      <c r="EW199">
        <v>15</v>
      </c>
      <c r="EX199">
        <v>1658316094</v>
      </c>
      <c r="EY199" t="s">
        <v>416</v>
      </c>
      <c r="EZ199">
        <v>1658316090.5</v>
      </c>
      <c r="FA199">
        <v>1658316094</v>
      </c>
      <c r="FB199">
        <v>11</v>
      </c>
      <c r="FC199">
        <v>-0.13300000000000001</v>
      </c>
      <c r="FD199">
        <v>0.107</v>
      </c>
      <c r="FE199">
        <v>-1.72</v>
      </c>
      <c r="FF199">
        <v>0.44</v>
      </c>
      <c r="FG199">
        <v>415</v>
      </c>
      <c r="FH199">
        <v>29</v>
      </c>
      <c r="FI199">
        <v>0.15</v>
      </c>
      <c r="FJ199">
        <v>0.28000000000000003</v>
      </c>
      <c r="FK199">
        <v>-25.92998536585365</v>
      </c>
      <c r="FL199">
        <v>-0.34700905923346698</v>
      </c>
      <c r="FM199">
        <v>7.2481367028564933E-2</v>
      </c>
      <c r="FN199">
        <v>1</v>
      </c>
      <c r="FO199">
        <v>758.64697058823526</v>
      </c>
      <c r="FP199">
        <v>4.1832391165710838</v>
      </c>
      <c r="FQ199">
        <v>0.45181760279318312</v>
      </c>
      <c r="FR199">
        <v>0</v>
      </c>
      <c r="FS199">
        <v>1.52728487804878</v>
      </c>
      <c r="FT199">
        <v>-0.1316839024390232</v>
      </c>
      <c r="FU199">
        <v>1.315524658795896E-2</v>
      </c>
      <c r="FV199">
        <v>0</v>
      </c>
      <c r="FW199">
        <v>1</v>
      </c>
      <c r="FX199">
        <v>3</v>
      </c>
      <c r="FY199" t="s">
        <v>417</v>
      </c>
      <c r="FZ199">
        <v>3.36768</v>
      </c>
      <c r="GA199">
        <v>2.8935900000000001</v>
      </c>
      <c r="GB199">
        <v>0.20222300000000001</v>
      </c>
      <c r="GC199">
        <v>0.20735500000000001</v>
      </c>
      <c r="GD199">
        <v>0.14419899999999999</v>
      </c>
      <c r="GE199">
        <v>0.143175</v>
      </c>
      <c r="GF199">
        <v>27416.9</v>
      </c>
      <c r="GG199">
        <v>23700.1</v>
      </c>
      <c r="GH199">
        <v>30739.5</v>
      </c>
      <c r="GI199">
        <v>27891.8</v>
      </c>
      <c r="GJ199">
        <v>34674.1</v>
      </c>
      <c r="GK199">
        <v>33724.9</v>
      </c>
      <c r="GL199">
        <v>40078.5</v>
      </c>
      <c r="GM199">
        <v>38882</v>
      </c>
      <c r="GN199">
        <v>2.3100200000000002</v>
      </c>
      <c r="GO199">
        <v>1.5845</v>
      </c>
      <c r="GP199">
        <v>0</v>
      </c>
      <c r="GQ199">
        <v>6.2867999999999993E-2</v>
      </c>
      <c r="GR199">
        <v>999.9</v>
      </c>
      <c r="GS199">
        <v>33.566299999999998</v>
      </c>
      <c r="GT199">
        <v>65.5</v>
      </c>
      <c r="GU199">
        <v>36.799999999999997</v>
      </c>
      <c r="GV199">
        <v>40.382399999999997</v>
      </c>
      <c r="GW199">
        <v>50.6402</v>
      </c>
      <c r="GX199">
        <v>39.923900000000003</v>
      </c>
      <c r="GY199">
        <v>1</v>
      </c>
      <c r="GZ199">
        <v>0.80406299999999997</v>
      </c>
      <c r="HA199">
        <v>2.1694200000000001</v>
      </c>
      <c r="HB199">
        <v>20.192499999999999</v>
      </c>
      <c r="HC199">
        <v>5.2145900000000003</v>
      </c>
      <c r="HD199">
        <v>11.9749</v>
      </c>
      <c r="HE199">
        <v>4.9892000000000003</v>
      </c>
      <c r="HF199">
        <v>3.2925800000000001</v>
      </c>
      <c r="HG199">
        <v>8328.2999999999993</v>
      </c>
      <c r="HH199">
        <v>9999</v>
      </c>
      <c r="HI199">
        <v>9999</v>
      </c>
      <c r="HJ199">
        <v>970.4</v>
      </c>
      <c r="HK199">
        <v>4.9712399999999999</v>
      </c>
      <c r="HL199">
        <v>1.87408</v>
      </c>
      <c r="HM199">
        <v>1.8703399999999999</v>
      </c>
      <c r="HN199">
        <v>1.8699399999999999</v>
      </c>
      <c r="HO199">
        <v>1.87459</v>
      </c>
      <c r="HP199">
        <v>1.8712899999999999</v>
      </c>
      <c r="HQ199">
        <v>1.86676</v>
      </c>
      <c r="HR199">
        <v>1.87782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-2.96</v>
      </c>
      <c r="IG199">
        <v>0.59750000000000003</v>
      </c>
      <c r="IH199">
        <v>-1.4143203888967211</v>
      </c>
      <c r="II199">
        <v>1.7196870422270779E-5</v>
      </c>
      <c r="IJ199">
        <v>-2.1741833173098589E-6</v>
      </c>
      <c r="IK199">
        <v>9.0595066644434051E-10</v>
      </c>
      <c r="IL199">
        <v>0.59756978560464113</v>
      </c>
      <c r="IM199">
        <v>0</v>
      </c>
      <c r="IN199">
        <v>0</v>
      </c>
      <c r="IO199">
        <v>0</v>
      </c>
      <c r="IP199">
        <v>17</v>
      </c>
      <c r="IQ199">
        <v>2050</v>
      </c>
      <c r="IR199">
        <v>3</v>
      </c>
      <c r="IS199">
        <v>34</v>
      </c>
      <c r="IT199">
        <v>161.80000000000001</v>
      </c>
      <c r="IU199">
        <v>161.69999999999999</v>
      </c>
      <c r="IV199">
        <v>2.5451700000000002</v>
      </c>
      <c r="IW199">
        <v>2.5305200000000001</v>
      </c>
      <c r="IX199">
        <v>1.49902</v>
      </c>
      <c r="IY199">
        <v>2.3022499999999999</v>
      </c>
      <c r="IZ199">
        <v>1.69678</v>
      </c>
      <c r="JA199">
        <v>2.3754900000000001</v>
      </c>
      <c r="JB199">
        <v>41.456200000000003</v>
      </c>
      <c r="JC199">
        <v>13.956899999999999</v>
      </c>
      <c r="JD199">
        <v>18</v>
      </c>
      <c r="JE199">
        <v>719.00300000000004</v>
      </c>
      <c r="JF199">
        <v>303.68900000000002</v>
      </c>
      <c r="JG199">
        <v>30.002500000000001</v>
      </c>
      <c r="JH199">
        <v>37.674700000000001</v>
      </c>
      <c r="JI199">
        <v>29.999500000000001</v>
      </c>
      <c r="JJ199">
        <v>37.580199999999998</v>
      </c>
      <c r="JK199">
        <v>37.573300000000003</v>
      </c>
      <c r="JL199">
        <v>51.039700000000003</v>
      </c>
      <c r="JM199">
        <v>22.553899999999999</v>
      </c>
      <c r="JN199">
        <v>100</v>
      </c>
      <c r="JO199">
        <v>30</v>
      </c>
      <c r="JP199">
        <v>1230.6600000000001</v>
      </c>
      <c r="JQ199">
        <v>34.24</v>
      </c>
      <c r="JR199">
        <v>97.973100000000002</v>
      </c>
      <c r="JS199">
        <v>97.917699999999996</v>
      </c>
    </row>
    <row r="200" spans="1:279" x14ac:dyDescent="0.2">
      <c r="A200">
        <v>185</v>
      </c>
      <c r="B200">
        <v>1658325802.5999999</v>
      </c>
      <c r="C200">
        <v>734.5</v>
      </c>
      <c r="D200" t="s">
        <v>789</v>
      </c>
      <c r="E200" t="s">
        <v>790</v>
      </c>
      <c r="F200">
        <v>4</v>
      </c>
      <c r="G200">
        <v>1658325800.5999999</v>
      </c>
      <c r="H200">
        <f t="shared" si="100"/>
        <v>1.6929221201367171E-3</v>
      </c>
      <c r="I200">
        <f t="shared" si="101"/>
        <v>1.6929221201367171</v>
      </c>
      <c r="J200">
        <f t="shared" si="102"/>
        <v>16.747122401937919</v>
      </c>
      <c r="K200">
        <f t="shared" si="103"/>
        <v>1197.1199999999999</v>
      </c>
      <c r="L200">
        <f t="shared" si="104"/>
        <v>853.89808765269822</v>
      </c>
      <c r="M200">
        <f t="shared" si="105"/>
        <v>86.462791131513811</v>
      </c>
      <c r="N200">
        <f t="shared" si="106"/>
        <v>121.21626458245029</v>
      </c>
      <c r="O200">
        <f t="shared" si="107"/>
        <v>8.7457582579544918E-2</v>
      </c>
      <c r="P200">
        <f t="shared" si="108"/>
        <v>2.7665357680299283</v>
      </c>
      <c r="Q200">
        <f t="shared" si="109"/>
        <v>8.5950166148361165E-2</v>
      </c>
      <c r="R200">
        <f t="shared" si="110"/>
        <v>5.3852125058754599E-2</v>
      </c>
      <c r="S200">
        <f t="shared" si="111"/>
        <v>194.42894232673541</v>
      </c>
      <c r="T200">
        <f t="shared" si="112"/>
        <v>35.417867998130887</v>
      </c>
      <c r="U200">
        <f t="shared" si="113"/>
        <v>34.581957142857149</v>
      </c>
      <c r="V200">
        <f t="shared" si="114"/>
        <v>5.5189206192895588</v>
      </c>
      <c r="W200">
        <f t="shared" si="115"/>
        <v>65.146879074479571</v>
      </c>
      <c r="X200">
        <f t="shared" si="116"/>
        <v>3.6144631870661947</v>
      </c>
      <c r="Y200">
        <f t="shared" si="117"/>
        <v>5.5481755049753616</v>
      </c>
      <c r="Z200">
        <f t="shared" si="118"/>
        <v>1.9044574322233641</v>
      </c>
      <c r="AA200">
        <f t="shared" si="119"/>
        <v>-74.657865498029224</v>
      </c>
      <c r="AB200">
        <f t="shared" si="120"/>
        <v>14.20116085304144</v>
      </c>
      <c r="AC200">
        <f t="shared" si="121"/>
        <v>1.1944912875307911</v>
      </c>
      <c r="AD200">
        <f t="shared" si="122"/>
        <v>135.16672896927841</v>
      </c>
      <c r="AE200">
        <f t="shared" si="123"/>
        <v>26.266125525833193</v>
      </c>
      <c r="AF200">
        <f t="shared" si="124"/>
        <v>1.6903210363746031</v>
      </c>
      <c r="AG200">
        <f t="shared" si="125"/>
        <v>16.747122401937919</v>
      </c>
      <c r="AH200">
        <v>1266.67946826152</v>
      </c>
      <c r="AI200">
        <v>1244.0091515151521</v>
      </c>
      <c r="AJ200">
        <v>1.716879103953254</v>
      </c>
      <c r="AK200">
        <v>63.920997978006959</v>
      </c>
      <c r="AL200">
        <f t="shared" si="126"/>
        <v>1.6929221201367171</v>
      </c>
      <c r="AM200">
        <v>34.190634242135317</v>
      </c>
      <c r="AN200">
        <v>35.696695757575753</v>
      </c>
      <c r="AO200">
        <v>4.3199253502512362E-5</v>
      </c>
      <c r="AP200">
        <v>90.484430062809054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47048.846335277412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1009.5180426563397</v>
      </c>
      <c r="BI200">
        <f t="shared" si="133"/>
        <v>16.747122401937919</v>
      </c>
      <c r="BJ200" t="e">
        <f t="shared" si="134"/>
        <v>#DIV/0!</v>
      </c>
      <c r="BK200">
        <f t="shared" si="135"/>
        <v>1.6589225446502473E-2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1200.014285714286</v>
      </c>
      <c r="CQ200">
        <f t="shared" si="147"/>
        <v>1009.5180426563397</v>
      </c>
      <c r="CR200">
        <f t="shared" si="148"/>
        <v>0.84125502060622814</v>
      </c>
      <c r="CS200">
        <f t="shared" si="149"/>
        <v>0.16202218977002031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1658325800.5999999</v>
      </c>
      <c r="CZ200">
        <v>1197.1199999999999</v>
      </c>
      <c r="DA200">
        <v>1223.222857142857</v>
      </c>
      <c r="DB200">
        <v>35.696085714285722</v>
      </c>
      <c r="DC200">
        <v>34.192100000000003</v>
      </c>
      <c r="DD200">
        <v>1200.0785714285721</v>
      </c>
      <c r="DE200">
        <v>35.098528571428567</v>
      </c>
      <c r="DF200">
        <v>650.26542857142852</v>
      </c>
      <c r="DG200">
        <v>101.1567142857143</v>
      </c>
      <c r="DH200">
        <v>9.9855300000000008E-2</v>
      </c>
      <c r="DI200">
        <v>34.677171428571427</v>
      </c>
      <c r="DJ200">
        <v>999.89999999999986</v>
      </c>
      <c r="DK200">
        <v>34.581957142857149</v>
      </c>
      <c r="DL200">
        <v>0</v>
      </c>
      <c r="DM200">
        <v>0</v>
      </c>
      <c r="DN200">
        <v>8994.3771428571417</v>
      </c>
      <c r="DO200">
        <v>0</v>
      </c>
      <c r="DP200">
        <v>1501.6957142857141</v>
      </c>
      <c r="DQ200">
        <v>-26.102342857142862</v>
      </c>
      <c r="DR200">
        <v>1241.4328571428571</v>
      </c>
      <c r="DS200">
        <v>1266.527142857143</v>
      </c>
      <c r="DT200">
        <v>1.503988571428571</v>
      </c>
      <c r="DU200">
        <v>1223.222857142857</v>
      </c>
      <c r="DV200">
        <v>34.192100000000003</v>
      </c>
      <c r="DW200">
        <v>3.610897142857143</v>
      </c>
      <c r="DX200">
        <v>3.458757142857142</v>
      </c>
      <c r="DY200">
        <v>27.150400000000001</v>
      </c>
      <c r="DZ200">
        <v>26.41864285714286</v>
      </c>
      <c r="EA200">
        <v>1200.014285714286</v>
      </c>
      <c r="EB200">
        <v>0.95799299999999998</v>
      </c>
      <c r="EC200">
        <v>4.2007399999999993E-2</v>
      </c>
      <c r="ED200">
        <v>0</v>
      </c>
      <c r="EE200">
        <v>759.64957142857133</v>
      </c>
      <c r="EF200">
        <v>5.0001600000000002</v>
      </c>
      <c r="EG200">
        <v>11131.742857142861</v>
      </c>
      <c r="EH200">
        <v>9515.2771428571432</v>
      </c>
      <c r="EI200">
        <v>50.357000000000014</v>
      </c>
      <c r="EJ200">
        <v>52.875</v>
      </c>
      <c r="EK200">
        <v>51.625</v>
      </c>
      <c r="EL200">
        <v>51.687285714285721</v>
      </c>
      <c r="EM200">
        <v>52.008714285714291</v>
      </c>
      <c r="EN200">
        <v>1144.812857142857</v>
      </c>
      <c r="EO200">
        <v>50.201428571428558</v>
      </c>
      <c r="EP200">
        <v>0</v>
      </c>
      <c r="EQ200">
        <v>768313.79999995232</v>
      </c>
      <c r="ER200">
        <v>0</v>
      </c>
      <c r="ES200">
        <v>759.1691538461539</v>
      </c>
      <c r="ET200">
        <v>3.812923085313892</v>
      </c>
      <c r="EU200">
        <v>56.635897448965267</v>
      </c>
      <c r="EV200">
        <v>11127</v>
      </c>
      <c r="EW200">
        <v>15</v>
      </c>
      <c r="EX200">
        <v>1658316094</v>
      </c>
      <c r="EY200" t="s">
        <v>416</v>
      </c>
      <c r="EZ200">
        <v>1658316090.5</v>
      </c>
      <c r="FA200">
        <v>1658316094</v>
      </c>
      <c r="FB200">
        <v>11</v>
      </c>
      <c r="FC200">
        <v>-0.13300000000000001</v>
      </c>
      <c r="FD200">
        <v>0.107</v>
      </c>
      <c r="FE200">
        <v>-1.72</v>
      </c>
      <c r="FF200">
        <v>0.44</v>
      </c>
      <c r="FG200">
        <v>415</v>
      </c>
      <c r="FH200">
        <v>29</v>
      </c>
      <c r="FI200">
        <v>0.15</v>
      </c>
      <c r="FJ200">
        <v>0.28000000000000003</v>
      </c>
      <c r="FK200">
        <v>-25.971417500000001</v>
      </c>
      <c r="FL200">
        <v>-0.47902401500936742</v>
      </c>
      <c r="FM200">
        <v>8.4290408373372941E-2</v>
      </c>
      <c r="FN200">
        <v>1</v>
      </c>
      <c r="FO200">
        <v>758.91170588235298</v>
      </c>
      <c r="FP200">
        <v>4.3712452254298402</v>
      </c>
      <c r="FQ200">
        <v>0.46924373006008241</v>
      </c>
      <c r="FR200">
        <v>0</v>
      </c>
      <c r="FS200">
        <v>1.5192865</v>
      </c>
      <c r="FT200">
        <v>-0.1078446529080659</v>
      </c>
      <c r="FU200">
        <v>1.044169060784699E-2</v>
      </c>
      <c r="FV200">
        <v>0</v>
      </c>
      <c r="FW200">
        <v>1</v>
      </c>
      <c r="FX200">
        <v>3</v>
      </c>
      <c r="FY200" t="s">
        <v>417</v>
      </c>
      <c r="FZ200">
        <v>3.3675899999999999</v>
      </c>
      <c r="GA200">
        <v>2.8935300000000002</v>
      </c>
      <c r="GB200">
        <v>0.202932</v>
      </c>
      <c r="GC200">
        <v>0.208068</v>
      </c>
      <c r="GD200">
        <v>0.14419899999999999</v>
      </c>
      <c r="GE200">
        <v>0.14319599999999999</v>
      </c>
      <c r="GF200">
        <v>27392.5</v>
      </c>
      <c r="GG200">
        <v>23678.6</v>
      </c>
      <c r="GH200">
        <v>30739.599999999999</v>
      </c>
      <c r="GI200">
        <v>27891.7</v>
      </c>
      <c r="GJ200">
        <v>34674.300000000003</v>
      </c>
      <c r="GK200">
        <v>33723.9</v>
      </c>
      <c r="GL200">
        <v>40078.699999999997</v>
      </c>
      <c r="GM200">
        <v>38881.800000000003</v>
      </c>
      <c r="GN200">
        <v>2.31033</v>
      </c>
      <c r="GO200">
        <v>1.58457</v>
      </c>
      <c r="GP200">
        <v>0</v>
      </c>
      <c r="GQ200">
        <v>6.2972299999999995E-2</v>
      </c>
      <c r="GR200">
        <v>999.9</v>
      </c>
      <c r="GS200">
        <v>33.564300000000003</v>
      </c>
      <c r="GT200">
        <v>65.5</v>
      </c>
      <c r="GU200">
        <v>36.799999999999997</v>
      </c>
      <c r="GV200">
        <v>40.381500000000003</v>
      </c>
      <c r="GW200">
        <v>50.520200000000003</v>
      </c>
      <c r="GX200">
        <v>40</v>
      </c>
      <c r="GY200">
        <v>1</v>
      </c>
      <c r="GZ200">
        <v>0.80357699999999999</v>
      </c>
      <c r="HA200">
        <v>2.1749000000000001</v>
      </c>
      <c r="HB200">
        <v>20.192599999999999</v>
      </c>
      <c r="HC200">
        <v>5.2141500000000001</v>
      </c>
      <c r="HD200">
        <v>11.9748</v>
      </c>
      <c r="HE200">
        <v>4.9891500000000004</v>
      </c>
      <c r="HF200">
        <v>3.2924799999999999</v>
      </c>
      <c r="HG200">
        <v>8328.2999999999993</v>
      </c>
      <c r="HH200">
        <v>9999</v>
      </c>
      <c r="HI200">
        <v>9999</v>
      </c>
      <c r="HJ200">
        <v>970.4</v>
      </c>
      <c r="HK200">
        <v>4.9712399999999999</v>
      </c>
      <c r="HL200">
        <v>1.87408</v>
      </c>
      <c r="HM200">
        <v>1.87036</v>
      </c>
      <c r="HN200">
        <v>1.8699600000000001</v>
      </c>
      <c r="HO200">
        <v>1.8745700000000001</v>
      </c>
      <c r="HP200">
        <v>1.87131</v>
      </c>
      <c r="HQ200">
        <v>1.86676</v>
      </c>
      <c r="HR200">
        <v>1.8778600000000001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-2.96</v>
      </c>
      <c r="IG200">
        <v>0.59750000000000003</v>
      </c>
      <c r="IH200">
        <v>-1.4143203888967211</v>
      </c>
      <c r="II200">
        <v>1.7196870422270779E-5</v>
      </c>
      <c r="IJ200">
        <v>-2.1741833173098589E-6</v>
      </c>
      <c r="IK200">
        <v>9.0595066644434051E-10</v>
      </c>
      <c r="IL200">
        <v>0.59756978560464113</v>
      </c>
      <c r="IM200">
        <v>0</v>
      </c>
      <c r="IN200">
        <v>0</v>
      </c>
      <c r="IO200">
        <v>0</v>
      </c>
      <c r="IP200">
        <v>17</v>
      </c>
      <c r="IQ200">
        <v>2050</v>
      </c>
      <c r="IR200">
        <v>3</v>
      </c>
      <c r="IS200">
        <v>34</v>
      </c>
      <c r="IT200">
        <v>161.9</v>
      </c>
      <c r="IU200">
        <v>161.80000000000001</v>
      </c>
      <c r="IV200">
        <v>2.5573700000000001</v>
      </c>
      <c r="IW200">
        <v>2.5378400000000001</v>
      </c>
      <c r="IX200">
        <v>1.49902</v>
      </c>
      <c r="IY200">
        <v>2.3022499999999999</v>
      </c>
      <c r="IZ200">
        <v>1.69678</v>
      </c>
      <c r="JA200">
        <v>2.2839399999999999</v>
      </c>
      <c r="JB200">
        <v>41.482199999999999</v>
      </c>
      <c r="JC200">
        <v>13.939399999999999</v>
      </c>
      <c r="JD200">
        <v>18</v>
      </c>
      <c r="JE200">
        <v>719.17899999999997</v>
      </c>
      <c r="JF200">
        <v>303.69400000000002</v>
      </c>
      <c r="JG200">
        <v>30.001999999999999</v>
      </c>
      <c r="JH200">
        <v>37.6676</v>
      </c>
      <c r="JI200">
        <v>29.999500000000001</v>
      </c>
      <c r="JJ200">
        <v>37.573099999999997</v>
      </c>
      <c r="JK200">
        <v>37.566299999999998</v>
      </c>
      <c r="JL200">
        <v>51.270299999999999</v>
      </c>
      <c r="JM200">
        <v>22.553899999999999</v>
      </c>
      <c r="JN200">
        <v>100</v>
      </c>
      <c r="JO200">
        <v>30</v>
      </c>
      <c r="JP200">
        <v>1237.3699999999999</v>
      </c>
      <c r="JQ200">
        <v>34.250900000000001</v>
      </c>
      <c r="JR200">
        <v>97.973500000000001</v>
      </c>
      <c r="JS200">
        <v>97.917299999999997</v>
      </c>
    </row>
    <row r="201" spans="1:279" x14ac:dyDescent="0.2">
      <c r="A201">
        <v>186</v>
      </c>
      <c r="B201">
        <v>1658325806.5999999</v>
      </c>
      <c r="C201">
        <v>738.5</v>
      </c>
      <c r="D201" t="s">
        <v>791</v>
      </c>
      <c r="E201" t="s">
        <v>792</v>
      </c>
      <c r="F201">
        <v>4</v>
      </c>
      <c r="G201">
        <v>1658325804.2874999</v>
      </c>
      <c r="H201">
        <f t="shared" si="100"/>
        <v>1.685535776932046E-3</v>
      </c>
      <c r="I201">
        <f t="shared" si="101"/>
        <v>1.685535776932046</v>
      </c>
      <c r="J201">
        <f t="shared" si="102"/>
        <v>16.858495758729433</v>
      </c>
      <c r="K201">
        <f t="shared" si="103"/>
        <v>1203.1912500000001</v>
      </c>
      <c r="L201">
        <f t="shared" si="104"/>
        <v>856.32575144145164</v>
      </c>
      <c r="M201">
        <f t="shared" si="105"/>
        <v>86.708809362583736</v>
      </c>
      <c r="N201">
        <f t="shared" si="106"/>
        <v>121.83130140295899</v>
      </c>
      <c r="O201">
        <f t="shared" si="107"/>
        <v>8.7050886741363298E-2</v>
      </c>
      <c r="P201">
        <f t="shared" si="108"/>
        <v>2.7698933897096101</v>
      </c>
      <c r="Q201">
        <f t="shared" si="109"/>
        <v>8.5559105281372422E-2</v>
      </c>
      <c r="R201">
        <f t="shared" si="110"/>
        <v>5.3606342027572848E-2</v>
      </c>
      <c r="S201">
        <f t="shared" si="111"/>
        <v>194.42685148744681</v>
      </c>
      <c r="T201">
        <f t="shared" si="112"/>
        <v>35.415494592636115</v>
      </c>
      <c r="U201">
        <f t="shared" si="113"/>
        <v>34.582999999999998</v>
      </c>
      <c r="V201">
        <f t="shared" si="114"/>
        <v>5.5192403126078498</v>
      </c>
      <c r="W201">
        <f t="shared" si="115"/>
        <v>65.158992128753354</v>
      </c>
      <c r="X201">
        <f t="shared" si="116"/>
        <v>3.6144236631131834</v>
      </c>
      <c r="Y201">
        <f t="shared" si="117"/>
        <v>5.5470834416393782</v>
      </c>
      <c r="Z201">
        <f t="shared" si="118"/>
        <v>1.9048166494946663</v>
      </c>
      <c r="AA201">
        <f t="shared" si="119"/>
        <v>-74.332127762703223</v>
      </c>
      <c r="AB201">
        <f t="shared" si="120"/>
        <v>13.533075876108896</v>
      </c>
      <c r="AC201">
        <f t="shared" si="121"/>
        <v>1.1369034638179758</v>
      </c>
      <c r="AD201">
        <f t="shared" si="122"/>
        <v>134.76470306467047</v>
      </c>
      <c r="AE201">
        <f t="shared" si="123"/>
        <v>26.303203664933566</v>
      </c>
      <c r="AF201">
        <f t="shared" si="124"/>
        <v>1.6846368647264982</v>
      </c>
      <c r="AG201">
        <f t="shared" si="125"/>
        <v>16.858495758729433</v>
      </c>
      <c r="AH201">
        <v>1273.530579723101</v>
      </c>
      <c r="AI201">
        <v>1250.8109696969691</v>
      </c>
      <c r="AJ201">
        <v>1.701908057493152</v>
      </c>
      <c r="AK201">
        <v>63.920997978006959</v>
      </c>
      <c r="AL201">
        <f t="shared" si="126"/>
        <v>1.685535776932046</v>
      </c>
      <c r="AM201">
        <v>34.196170873002202</v>
      </c>
      <c r="AN201">
        <v>35.696313939393953</v>
      </c>
      <c r="AO201">
        <v>-6.4870710330894643E-5</v>
      </c>
      <c r="AP201">
        <v>90.484430062809054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47141.270948089979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1009.5070872991952</v>
      </c>
      <c r="BI201">
        <f t="shared" si="133"/>
        <v>16.858495758729433</v>
      </c>
      <c r="BJ201" t="e">
        <f t="shared" si="134"/>
        <v>#DIV/0!</v>
      </c>
      <c r="BK201">
        <f t="shared" si="135"/>
        <v>1.6699729968050192E-2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1200.00125</v>
      </c>
      <c r="CQ201">
        <f t="shared" si="147"/>
        <v>1009.5070872991952</v>
      </c>
      <c r="CR201">
        <f t="shared" si="148"/>
        <v>0.84125502977533995</v>
      </c>
      <c r="CS201">
        <f t="shared" si="149"/>
        <v>0.16202220746640622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1658325804.2874999</v>
      </c>
      <c r="CZ201">
        <v>1203.1912500000001</v>
      </c>
      <c r="DA201">
        <v>1229.3325</v>
      </c>
      <c r="DB201">
        <v>35.695612500000003</v>
      </c>
      <c r="DC201">
        <v>34.196624999999997</v>
      </c>
      <c r="DD201">
        <v>1206.155</v>
      </c>
      <c r="DE201">
        <v>35.098050000000001</v>
      </c>
      <c r="DF201">
        <v>650.24</v>
      </c>
      <c r="DG201">
        <v>101.157</v>
      </c>
      <c r="DH201">
        <v>9.9804687499999989E-2</v>
      </c>
      <c r="DI201">
        <v>34.673625000000001</v>
      </c>
      <c r="DJ201">
        <v>999.9</v>
      </c>
      <c r="DK201">
        <v>34.582999999999998</v>
      </c>
      <c r="DL201">
        <v>0</v>
      </c>
      <c r="DM201">
        <v>0</v>
      </c>
      <c r="DN201">
        <v>9012.1887499999993</v>
      </c>
      <c r="DO201">
        <v>0</v>
      </c>
      <c r="DP201">
        <v>1502.56375</v>
      </c>
      <c r="DQ201">
        <v>-26.142212499999999</v>
      </c>
      <c r="DR201">
        <v>1247.7262499999999</v>
      </c>
      <c r="DS201">
        <v>1272.8599999999999</v>
      </c>
      <c r="DT201">
        <v>1.4989924999999999</v>
      </c>
      <c r="DU201">
        <v>1229.3325</v>
      </c>
      <c r="DV201">
        <v>34.196624999999997</v>
      </c>
      <c r="DW201">
        <v>3.6108549999999999</v>
      </c>
      <c r="DX201">
        <v>3.4592225000000001</v>
      </c>
      <c r="DY201">
        <v>27.150212499999999</v>
      </c>
      <c r="DZ201">
        <v>26.420925</v>
      </c>
      <c r="EA201">
        <v>1200.00125</v>
      </c>
      <c r="EB201">
        <v>0.95799299999999998</v>
      </c>
      <c r="EC201">
        <v>4.20074E-2</v>
      </c>
      <c r="ED201">
        <v>0</v>
      </c>
      <c r="EE201">
        <v>759.77387500000009</v>
      </c>
      <c r="EF201">
        <v>5.0001600000000002</v>
      </c>
      <c r="EG201">
        <v>11134.05</v>
      </c>
      <c r="EH201">
        <v>9515.1525000000001</v>
      </c>
      <c r="EI201">
        <v>50.375</v>
      </c>
      <c r="EJ201">
        <v>52.875</v>
      </c>
      <c r="EK201">
        <v>51.625</v>
      </c>
      <c r="EL201">
        <v>51.671750000000003</v>
      </c>
      <c r="EM201">
        <v>51.999875000000003</v>
      </c>
      <c r="EN201">
        <v>1144.8</v>
      </c>
      <c r="EO201">
        <v>50.201250000000002</v>
      </c>
      <c r="EP201">
        <v>0</v>
      </c>
      <c r="EQ201">
        <v>768318</v>
      </c>
      <c r="ER201">
        <v>0</v>
      </c>
      <c r="ES201">
        <v>759.45379999999989</v>
      </c>
      <c r="ET201">
        <v>3.7910000098395629</v>
      </c>
      <c r="EU201">
        <v>43.823076963515462</v>
      </c>
      <c r="EV201">
        <v>11130.628000000001</v>
      </c>
      <c r="EW201">
        <v>15</v>
      </c>
      <c r="EX201">
        <v>1658316094</v>
      </c>
      <c r="EY201" t="s">
        <v>416</v>
      </c>
      <c r="EZ201">
        <v>1658316090.5</v>
      </c>
      <c r="FA201">
        <v>1658316094</v>
      </c>
      <c r="FB201">
        <v>11</v>
      </c>
      <c r="FC201">
        <v>-0.13300000000000001</v>
      </c>
      <c r="FD201">
        <v>0.107</v>
      </c>
      <c r="FE201">
        <v>-1.72</v>
      </c>
      <c r="FF201">
        <v>0.44</v>
      </c>
      <c r="FG201">
        <v>415</v>
      </c>
      <c r="FH201">
        <v>29</v>
      </c>
      <c r="FI201">
        <v>0.15</v>
      </c>
      <c r="FJ201">
        <v>0.28000000000000003</v>
      </c>
      <c r="FK201">
        <v>-26.026599999999991</v>
      </c>
      <c r="FL201">
        <v>-0.48142578397218239</v>
      </c>
      <c r="FM201">
        <v>8.2380683859571743E-2</v>
      </c>
      <c r="FN201">
        <v>1</v>
      </c>
      <c r="FO201">
        <v>759.17964705882343</v>
      </c>
      <c r="FP201">
        <v>4.3745760150937389</v>
      </c>
      <c r="FQ201">
        <v>0.47617223047924923</v>
      </c>
      <c r="FR201">
        <v>0</v>
      </c>
      <c r="FS201">
        <v>1.511953414634146</v>
      </c>
      <c r="FT201">
        <v>-9.6055400696864066E-2</v>
      </c>
      <c r="FU201">
        <v>9.5111230415238328E-3</v>
      </c>
      <c r="FV201">
        <v>1</v>
      </c>
      <c r="FW201">
        <v>2</v>
      </c>
      <c r="FX201">
        <v>3</v>
      </c>
      <c r="FY201" t="s">
        <v>498</v>
      </c>
      <c r="FZ201">
        <v>3.3673000000000002</v>
      </c>
      <c r="GA201">
        <v>2.8937400000000002</v>
      </c>
      <c r="GB201">
        <v>0.20363999999999999</v>
      </c>
      <c r="GC201">
        <v>0.208782</v>
      </c>
      <c r="GD201">
        <v>0.144209</v>
      </c>
      <c r="GE201">
        <v>0.14321</v>
      </c>
      <c r="GF201">
        <v>27368.7</v>
      </c>
      <c r="GG201">
        <v>23657.4</v>
      </c>
      <c r="GH201">
        <v>30740.400000000001</v>
      </c>
      <c r="GI201">
        <v>27892</v>
      </c>
      <c r="GJ201">
        <v>34674.400000000001</v>
      </c>
      <c r="GK201">
        <v>33723.699999999997</v>
      </c>
      <c r="GL201">
        <v>40079.300000000003</v>
      </c>
      <c r="GM201">
        <v>38882.300000000003</v>
      </c>
      <c r="GN201">
        <v>2.3102800000000001</v>
      </c>
      <c r="GO201">
        <v>1.5847500000000001</v>
      </c>
      <c r="GP201">
        <v>0</v>
      </c>
      <c r="GQ201">
        <v>6.3434199999999996E-2</v>
      </c>
      <c r="GR201">
        <v>999.9</v>
      </c>
      <c r="GS201">
        <v>33.563200000000002</v>
      </c>
      <c r="GT201">
        <v>65.5</v>
      </c>
      <c r="GU201">
        <v>36.799999999999997</v>
      </c>
      <c r="GV201">
        <v>40.378999999999998</v>
      </c>
      <c r="GW201">
        <v>50.340200000000003</v>
      </c>
      <c r="GX201">
        <v>40.729199999999999</v>
      </c>
      <c r="GY201">
        <v>1</v>
      </c>
      <c r="GZ201">
        <v>0.80330500000000005</v>
      </c>
      <c r="HA201">
        <v>2.1841300000000001</v>
      </c>
      <c r="HB201">
        <v>20.192399999999999</v>
      </c>
      <c r="HC201">
        <v>5.2138499999999999</v>
      </c>
      <c r="HD201">
        <v>11.9742</v>
      </c>
      <c r="HE201">
        <v>4.9889000000000001</v>
      </c>
      <c r="HF201">
        <v>3.2924799999999999</v>
      </c>
      <c r="HG201">
        <v>8328.5</v>
      </c>
      <c r="HH201">
        <v>9999</v>
      </c>
      <c r="HI201">
        <v>9999</v>
      </c>
      <c r="HJ201">
        <v>970.4</v>
      </c>
      <c r="HK201">
        <v>4.9712300000000003</v>
      </c>
      <c r="HL201">
        <v>1.8740699999999999</v>
      </c>
      <c r="HM201">
        <v>1.87035</v>
      </c>
      <c r="HN201">
        <v>1.86995</v>
      </c>
      <c r="HO201">
        <v>1.8745700000000001</v>
      </c>
      <c r="HP201">
        <v>1.8712599999999999</v>
      </c>
      <c r="HQ201">
        <v>1.86676</v>
      </c>
      <c r="HR201">
        <v>1.87784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-2.97</v>
      </c>
      <c r="IG201">
        <v>0.59760000000000002</v>
      </c>
      <c r="IH201">
        <v>-1.4143203888967211</v>
      </c>
      <c r="II201">
        <v>1.7196870422270779E-5</v>
      </c>
      <c r="IJ201">
        <v>-2.1741833173098589E-6</v>
      </c>
      <c r="IK201">
        <v>9.0595066644434051E-10</v>
      </c>
      <c r="IL201">
        <v>0.59756978560464113</v>
      </c>
      <c r="IM201">
        <v>0</v>
      </c>
      <c r="IN201">
        <v>0</v>
      </c>
      <c r="IO201">
        <v>0</v>
      </c>
      <c r="IP201">
        <v>17</v>
      </c>
      <c r="IQ201">
        <v>2050</v>
      </c>
      <c r="IR201">
        <v>3</v>
      </c>
      <c r="IS201">
        <v>34</v>
      </c>
      <c r="IT201">
        <v>161.9</v>
      </c>
      <c r="IU201">
        <v>161.9</v>
      </c>
      <c r="IV201">
        <v>2.5683600000000002</v>
      </c>
      <c r="IW201">
        <v>2.5305200000000001</v>
      </c>
      <c r="IX201">
        <v>1.49902</v>
      </c>
      <c r="IY201">
        <v>2.3022499999999999</v>
      </c>
      <c r="IZ201">
        <v>1.69678</v>
      </c>
      <c r="JA201">
        <v>2.3022499999999999</v>
      </c>
      <c r="JB201">
        <v>41.456200000000003</v>
      </c>
      <c r="JC201">
        <v>13.9482</v>
      </c>
      <c r="JD201">
        <v>18</v>
      </c>
      <c r="JE201">
        <v>719.05700000000002</v>
      </c>
      <c r="JF201">
        <v>303.75200000000001</v>
      </c>
      <c r="JG201">
        <v>30.002400000000002</v>
      </c>
      <c r="JH201">
        <v>37.662199999999999</v>
      </c>
      <c r="JI201">
        <v>29.999600000000001</v>
      </c>
      <c r="JJ201">
        <v>37.566000000000003</v>
      </c>
      <c r="JK201">
        <v>37.559199999999997</v>
      </c>
      <c r="JL201">
        <v>51.499099999999999</v>
      </c>
      <c r="JM201">
        <v>22.553899999999999</v>
      </c>
      <c r="JN201">
        <v>100</v>
      </c>
      <c r="JO201">
        <v>30</v>
      </c>
      <c r="JP201">
        <v>1244.0999999999999</v>
      </c>
      <c r="JQ201">
        <v>34.255000000000003</v>
      </c>
      <c r="JR201">
        <v>97.975399999999993</v>
      </c>
      <c r="JS201">
        <v>97.918400000000005</v>
      </c>
    </row>
    <row r="202" spans="1:279" x14ac:dyDescent="0.2">
      <c r="A202">
        <v>187</v>
      </c>
      <c r="B202">
        <v>1658325810.5999999</v>
      </c>
      <c r="C202">
        <v>742.5</v>
      </c>
      <c r="D202" t="s">
        <v>793</v>
      </c>
      <c r="E202" t="s">
        <v>794</v>
      </c>
      <c r="F202">
        <v>4</v>
      </c>
      <c r="G202">
        <v>1658325808.5999999</v>
      </c>
      <c r="H202">
        <f t="shared" si="100"/>
        <v>1.6838384822525452E-3</v>
      </c>
      <c r="I202">
        <f t="shared" si="101"/>
        <v>1.6838384822525452</v>
      </c>
      <c r="J202">
        <f t="shared" si="102"/>
        <v>16.735549923444388</v>
      </c>
      <c r="K202">
        <f t="shared" si="103"/>
        <v>1210.3471428571429</v>
      </c>
      <c r="L202">
        <f t="shared" si="104"/>
        <v>864.76409814733142</v>
      </c>
      <c r="M202">
        <f t="shared" si="105"/>
        <v>87.563705424846219</v>
      </c>
      <c r="N202">
        <f t="shared" si="106"/>
        <v>122.55652253140916</v>
      </c>
      <c r="O202">
        <f t="shared" si="107"/>
        <v>8.6848072287388833E-2</v>
      </c>
      <c r="P202">
        <f t="shared" si="108"/>
        <v>2.7669483743580461</v>
      </c>
      <c r="Q202">
        <f t="shared" si="109"/>
        <v>8.5361618733342581E-2</v>
      </c>
      <c r="R202">
        <f t="shared" si="110"/>
        <v>5.3482444488106962E-2</v>
      </c>
      <c r="S202">
        <f t="shared" si="111"/>
        <v>194.42612361245511</v>
      </c>
      <c r="T202">
        <f t="shared" si="112"/>
        <v>35.415785335412068</v>
      </c>
      <c r="U202">
        <f t="shared" si="113"/>
        <v>34.59234285714286</v>
      </c>
      <c r="V202">
        <f t="shared" si="114"/>
        <v>5.5221051326450628</v>
      </c>
      <c r="W202">
        <f t="shared" si="115"/>
        <v>65.169487934575486</v>
      </c>
      <c r="X202">
        <f t="shared" si="116"/>
        <v>3.6148259995307734</v>
      </c>
      <c r="Y202">
        <f t="shared" si="117"/>
        <v>5.5468074310477089</v>
      </c>
      <c r="Z202">
        <f t="shared" si="118"/>
        <v>1.9072791331142893</v>
      </c>
      <c r="AA202">
        <f t="shared" si="119"/>
        <v>-74.257277067337242</v>
      </c>
      <c r="AB202">
        <f t="shared" si="120"/>
        <v>11.991275324391909</v>
      </c>
      <c r="AC202">
        <f t="shared" si="121"/>
        <v>1.0084917027649889</v>
      </c>
      <c r="AD202">
        <f t="shared" si="122"/>
        <v>133.16861357227478</v>
      </c>
      <c r="AE202">
        <f t="shared" si="123"/>
        <v>26.361418550667029</v>
      </c>
      <c r="AF202">
        <f t="shared" si="124"/>
        <v>1.6808429394319571</v>
      </c>
      <c r="AG202">
        <f t="shared" si="125"/>
        <v>16.735549923444388</v>
      </c>
      <c r="AH202">
        <v>1280.4843488952779</v>
      </c>
      <c r="AI202">
        <v>1257.757212121212</v>
      </c>
      <c r="AJ202">
        <v>1.734448746226946</v>
      </c>
      <c r="AK202">
        <v>63.920997978006959</v>
      </c>
      <c r="AL202">
        <f t="shared" si="126"/>
        <v>1.6838384822525452</v>
      </c>
      <c r="AM202">
        <v>34.202254787013352</v>
      </c>
      <c r="AN202">
        <v>35.699947878787889</v>
      </c>
      <c r="AO202">
        <v>8.5690023044894756E-5</v>
      </c>
      <c r="AP202">
        <v>90.484430062809054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47060.817491442205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1009.5035997991995</v>
      </c>
      <c r="BI202">
        <f t="shared" si="133"/>
        <v>16.735549923444388</v>
      </c>
      <c r="BJ202" t="e">
        <f t="shared" si="134"/>
        <v>#DIV/0!</v>
      </c>
      <c r="BK202">
        <f t="shared" si="135"/>
        <v>1.6577999253071764E-2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1199.997142857143</v>
      </c>
      <c r="CQ202">
        <f t="shared" si="147"/>
        <v>1009.5035997991995</v>
      </c>
      <c r="CR202">
        <f t="shared" si="148"/>
        <v>0.84125500282076815</v>
      </c>
      <c r="CS202">
        <f t="shared" si="149"/>
        <v>0.16202215544408269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1658325808.5999999</v>
      </c>
      <c r="CZ202">
        <v>1210.3471428571429</v>
      </c>
      <c r="DA202">
        <v>1236.5471428571429</v>
      </c>
      <c r="DB202">
        <v>35.699399999999997</v>
      </c>
      <c r="DC202">
        <v>34.203899999999997</v>
      </c>
      <c r="DD202">
        <v>1213.3214285714289</v>
      </c>
      <c r="DE202">
        <v>35.101814285714283</v>
      </c>
      <c r="DF202">
        <v>650.28600000000006</v>
      </c>
      <c r="DG202">
        <v>101.15728571428571</v>
      </c>
      <c r="DH202">
        <v>0.1000463285714286</v>
      </c>
      <c r="DI202">
        <v>34.672728571428571</v>
      </c>
      <c r="DJ202">
        <v>999.89999999999986</v>
      </c>
      <c r="DK202">
        <v>34.59234285714286</v>
      </c>
      <c r="DL202">
        <v>0</v>
      </c>
      <c r="DM202">
        <v>0</v>
      </c>
      <c r="DN202">
        <v>8996.517142857143</v>
      </c>
      <c r="DO202">
        <v>0</v>
      </c>
      <c r="DP202">
        <v>1503.19</v>
      </c>
      <c r="DQ202">
        <v>-26.199914285714289</v>
      </c>
      <c r="DR202">
        <v>1255.1557142857141</v>
      </c>
      <c r="DS202">
        <v>1280.3399999999999</v>
      </c>
      <c r="DT202">
        <v>1.4955128571428571</v>
      </c>
      <c r="DU202">
        <v>1236.5471428571429</v>
      </c>
      <c r="DV202">
        <v>34.203899999999997</v>
      </c>
      <c r="DW202">
        <v>3.6112471428571431</v>
      </c>
      <c r="DX202">
        <v>3.4599642857142858</v>
      </c>
      <c r="DY202">
        <v>27.152057142857139</v>
      </c>
      <c r="DZ202">
        <v>26.42455714285714</v>
      </c>
      <c r="EA202">
        <v>1199.997142857143</v>
      </c>
      <c r="EB202">
        <v>0.95799442857142858</v>
      </c>
      <c r="EC202">
        <v>4.2005871428571442E-2</v>
      </c>
      <c r="ED202">
        <v>0</v>
      </c>
      <c r="EE202">
        <v>759.89057142857132</v>
      </c>
      <c r="EF202">
        <v>5.0001600000000002</v>
      </c>
      <c r="EG202">
        <v>11136.77142857143</v>
      </c>
      <c r="EH202">
        <v>9515.1342857142863</v>
      </c>
      <c r="EI202">
        <v>50.357000000000014</v>
      </c>
      <c r="EJ202">
        <v>52.875</v>
      </c>
      <c r="EK202">
        <v>51.526571428571437</v>
      </c>
      <c r="EL202">
        <v>51.633857142857153</v>
      </c>
      <c r="EM202">
        <v>51.98171428571429</v>
      </c>
      <c r="EN202">
        <v>1144.7971428571429</v>
      </c>
      <c r="EO202">
        <v>50.2</v>
      </c>
      <c r="EP202">
        <v>0</v>
      </c>
      <c r="EQ202">
        <v>768321.60000014305</v>
      </c>
      <c r="ER202">
        <v>0</v>
      </c>
      <c r="ES202">
        <v>759.63456000000008</v>
      </c>
      <c r="ET202">
        <v>3.1037692227559179</v>
      </c>
      <c r="EU202">
        <v>40.438461394670952</v>
      </c>
      <c r="EV202">
        <v>11133.183999999999</v>
      </c>
      <c r="EW202">
        <v>15</v>
      </c>
      <c r="EX202">
        <v>1658316094</v>
      </c>
      <c r="EY202" t="s">
        <v>416</v>
      </c>
      <c r="EZ202">
        <v>1658316090.5</v>
      </c>
      <c r="FA202">
        <v>1658316094</v>
      </c>
      <c r="FB202">
        <v>11</v>
      </c>
      <c r="FC202">
        <v>-0.13300000000000001</v>
      </c>
      <c r="FD202">
        <v>0.107</v>
      </c>
      <c r="FE202">
        <v>-1.72</v>
      </c>
      <c r="FF202">
        <v>0.44</v>
      </c>
      <c r="FG202">
        <v>415</v>
      </c>
      <c r="FH202">
        <v>29</v>
      </c>
      <c r="FI202">
        <v>0.15</v>
      </c>
      <c r="FJ202">
        <v>0.28000000000000003</v>
      </c>
      <c r="FK202">
        <v>-26.060085365853659</v>
      </c>
      <c r="FL202">
        <v>-1.0024954703833331</v>
      </c>
      <c r="FM202">
        <v>0.1075627180877608</v>
      </c>
      <c r="FN202">
        <v>0</v>
      </c>
      <c r="FO202">
        <v>759.45441176470581</v>
      </c>
      <c r="FP202">
        <v>3.4753552353131152</v>
      </c>
      <c r="FQ202">
        <v>0.3831734454178059</v>
      </c>
      <c r="FR202">
        <v>0</v>
      </c>
      <c r="FS202">
        <v>1.5062434146341459</v>
      </c>
      <c r="FT202">
        <v>-8.3021811846690538E-2</v>
      </c>
      <c r="FU202">
        <v>8.2898120281599385E-3</v>
      </c>
      <c r="FV202">
        <v>1</v>
      </c>
      <c r="FW202">
        <v>1</v>
      </c>
      <c r="FX202">
        <v>3</v>
      </c>
      <c r="FY202" t="s">
        <v>417</v>
      </c>
      <c r="FZ202">
        <v>3.3675799999999998</v>
      </c>
      <c r="GA202">
        <v>2.8937300000000001</v>
      </c>
      <c r="GB202">
        <v>0.20435400000000001</v>
      </c>
      <c r="GC202">
        <v>0.20949200000000001</v>
      </c>
      <c r="GD202">
        <v>0.14421900000000001</v>
      </c>
      <c r="GE202">
        <v>0.143232</v>
      </c>
      <c r="GF202">
        <v>27344.6</v>
      </c>
      <c r="GG202">
        <v>23636.3</v>
      </c>
      <c r="GH202">
        <v>30741</v>
      </c>
      <c r="GI202">
        <v>27892.2</v>
      </c>
      <c r="GJ202">
        <v>34674.699999999997</v>
      </c>
      <c r="GK202">
        <v>33722.9</v>
      </c>
      <c r="GL202">
        <v>40080.199999999997</v>
      </c>
      <c r="GM202">
        <v>38882.300000000003</v>
      </c>
      <c r="GN202">
        <v>2.3105000000000002</v>
      </c>
      <c r="GO202">
        <v>1.58477</v>
      </c>
      <c r="GP202">
        <v>0</v>
      </c>
      <c r="GQ202">
        <v>6.36578E-2</v>
      </c>
      <c r="GR202">
        <v>999.9</v>
      </c>
      <c r="GS202">
        <v>33.563699999999997</v>
      </c>
      <c r="GT202">
        <v>65.400000000000006</v>
      </c>
      <c r="GU202">
        <v>36.799999999999997</v>
      </c>
      <c r="GV202">
        <v>40.316600000000001</v>
      </c>
      <c r="GW202">
        <v>50.730200000000004</v>
      </c>
      <c r="GX202">
        <v>40.468800000000002</v>
      </c>
      <c r="GY202">
        <v>1</v>
      </c>
      <c r="GZ202">
        <v>0.80266800000000005</v>
      </c>
      <c r="HA202">
        <v>2.1938800000000001</v>
      </c>
      <c r="HB202">
        <v>20.192499999999999</v>
      </c>
      <c r="HC202">
        <v>5.2140000000000004</v>
      </c>
      <c r="HD202">
        <v>11.974500000000001</v>
      </c>
      <c r="HE202">
        <v>4.9889999999999999</v>
      </c>
      <c r="HF202">
        <v>3.2925</v>
      </c>
      <c r="HG202">
        <v>8328.5</v>
      </c>
      <c r="HH202">
        <v>9999</v>
      </c>
      <c r="HI202">
        <v>9999</v>
      </c>
      <c r="HJ202">
        <v>970.4</v>
      </c>
      <c r="HK202">
        <v>4.9712500000000004</v>
      </c>
      <c r="HL202">
        <v>1.87408</v>
      </c>
      <c r="HM202">
        <v>1.8703700000000001</v>
      </c>
      <c r="HN202">
        <v>1.86995</v>
      </c>
      <c r="HO202">
        <v>1.8745700000000001</v>
      </c>
      <c r="HP202">
        <v>1.8712800000000001</v>
      </c>
      <c r="HQ202">
        <v>1.86676</v>
      </c>
      <c r="HR202">
        <v>1.87781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-2.98</v>
      </c>
      <c r="IG202">
        <v>0.59750000000000003</v>
      </c>
      <c r="IH202">
        <v>-1.4143203888967211</v>
      </c>
      <c r="II202">
        <v>1.7196870422270779E-5</v>
      </c>
      <c r="IJ202">
        <v>-2.1741833173098589E-6</v>
      </c>
      <c r="IK202">
        <v>9.0595066644434051E-10</v>
      </c>
      <c r="IL202">
        <v>0.59756978560464113</v>
      </c>
      <c r="IM202">
        <v>0</v>
      </c>
      <c r="IN202">
        <v>0</v>
      </c>
      <c r="IO202">
        <v>0</v>
      </c>
      <c r="IP202">
        <v>17</v>
      </c>
      <c r="IQ202">
        <v>2050</v>
      </c>
      <c r="IR202">
        <v>3</v>
      </c>
      <c r="IS202">
        <v>34</v>
      </c>
      <c r="IT202">
        <v>162</v>
      </c>
      <c r="IU202">
        <v>161.9</v>
      </c>
      <c r="IV202">
        <v>2.5793499999999998</v>
      </c>
      <c r="IW202">
        <v>2.52563</v>
      </c>
      <c r="IX202">
        <v>1.49902</v>
      </c>
      <c r="IY202">
        <v>2.3022499999999999</v>
      </c>
      <c r="IZ202">
        <v>1.69678</v>
      </c>
      <c r="JA202">
        <v>2.4035600000000001</v>
      </c>
      <c r="JB202">
        <v>41.482199999999999</v>
      </c>
      <c r="JC202">
        <v>13.956899999999999</v>
      </c>
      <c r="JD202">
        <v>18</v>
      </c>
      <c r="JE202">
        <v>719.17100000000005</v>
      </c>
      <c r="JF202">
        <v>303.73099999999999</v>
      </c>
      <c r="JG202">
        <v>30.002600000000001</v>
      </c>
      <c r="JH202">
        <v>37.655000000000001</v>
      </c>
      <c r="JI202">
        <v>29.999500000000001</v>
      </c>
      <c r="JJ202">
        <v>37.558900000000001</v>
      </c>
      <c r="JK202">
        <v>37.552100000000003</v>
      </c>
      <c r="JL202">
        <v>51.730699999999999</v>
      </c>
      <c r="JM202">
        <v>22.553899999999999</v>
      </c>
      <c r="JN202">
        <v>100</v>
      </c>
      <c r="JO202">
        <v>30</v>
      </c>
      <c r="JP202">
        <v>1250.82</v>
      </c>
      <c r="JQ202">
        <v>34.264000000000003</v>
      </c>
      <c r="JR202">
        <v>97.977400000000003</v>
      </c>
      <c r="JS202">
        <v>97.918700000000001</v>
      </c>
    </row>
    <row r="203" spans="1:279" x14ac:dyDescent="0.2">
      <c r="A203">
        <v>188</v>
      </c>
      <c r="B203">
        <v>1658325814.5999999</v>
      </c>
      <c r="C203">
        <v>746.5</v>
      </c>
      <c r="D203" t="s">
        <v>795</v>
      </c>
      <c r="E203" t="s">
        <v>796</v>
      </c>
      <c r="F203">
        <v>4</v>
      </c>
      <c r="G203">
        <v>1658325812.2874999</v>
      </c>
      <c r="H203">
        <f t="shared" si="100"/>
        <v>1.6839290405243925E-3</v>
      </c>
      <c r="I203">
        <f t="shared" si="101"/>
        <v>1.6839290405243925</v>
      </c>
      <c r="J203">
        <f t="shared" si="102"/>
        <v>16.794700389055247</v>
      </c>
      <c r="K203">
        <f t="shared" si="103"/>
        <v>1216.49875</v>
      </c>
      <c r="L203">
        <f t="shared" si="104"/>
        <v>869.78859045975219</v>
      </c>
      <c r="M203">
        <f t="shared" si="105"/>
        <v>88.071276462598718</v>
      </c>
      <c r="N203">
        <f t="shared" si="106"/>
        <v>123.17774560715326</v>
      </c>
      <c r="O203">
        <f t="shared" si="107"/>
        <v>8.6888550435006734E-2</v>
      </c>
      <c r="P203">
        <f t="shared" si="108"/>
        <v>2.7655054705407696</v>
      </c>
      <c r="Q203">
        <f t="shared" si="109"/>
        <v>8.5399961803051219E-2</v>
      </c>
      <c r="R203">
        <f t="shared" si="110"/>
        <v>5.3506595634215962E-2</v>
      </c>
      <c r="S203">
        <f t="shared" si="111"/>
        <v>194.43017061246329</v>
      </c>
      <c r="T203">
        <f t="shared" si="112"/>
        <v>35.419912560343086</v>
      </c>
      <c r="U203">
        <f t="shared" si="113"/>
        <v>34.590575000000001</v>
      </c>
      <c r="V203">
        <f t="shared" si="114"/>
        <v>5.521562951733463</v>
      </c>
      <c r="W203">
        <f t="shared" si="115"/>
        <v>65.160095169471759</v>
      </c>
      <c r="X203">
        <f t="shared" si="116"/>
        <v>3.6150617079857477</v>
      </c>
      <c r="Y203">
        <f t="shared" si="117"/>
        <v>5.547968735440775</v>
      </c>
      <c r="Z203">
        <f t="shared" si="118"/>
        <v>1.9065012437477153</v>
      </c>
      <c r="AA203">
        <f t="shared" si="119"/>
        <v>-74.261270687125702</v>
      </c>
      <c r="AB203">
        <f t="shared" si="120"/>
        <v>12.810896014970105</v>
      </c>
      <c r="AC203">
        <f t="shared" si="121"/>
        <v>1.0779962223344548</v>
      </c>
      <c r="AD203">
        <f t="shared" si="122"/>
        <v>134.05779216264216</v>
      </c>
      <c r="AE203">
        <f t="shared" si="123"/>
        <v>26.446621648646058</v>
      </c>
      <c r="AF203">
        <f t="shared" si="124"/>
        <v>1.6796068428279558</v>
      </c>
      <c r="AG203">
        <f t="shared" si="125"/>
        <v>16.794700389055247</v>
      </c>
      <c r="AH203">
        <v>1287.5045716938021</v>
      </c>
      <c r="AI203">
        <v>1264.693818181818</v>
      </c>
      <c r="AJ203">
        <v>1.7412910731777349</v>
      </c>
      <c r="AK203">
        <v>63.920997978006959</v>
      </c>
      <c r="AL203">
        <f t="shared" si="126"/>
        <v>1.6839290405243925</v>
      </c>
      <c r="AM203">
        <v>34.206654742524918</v>
      </c>
      <c r="AN203">
        <v>35.704655151515148</v>
      </c>
      <c r="AO203">
        <v>5.072615022387021E-5</v>
      </c>
      <c r="AP203">
        <v>90.484430062809054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47020.761306697321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1009.5248997992037</v>
      </c>
      <c r="BI203">
        <f t="shared" si="133"/>
        <v>16.794700389055247</v>
      </c>
      <c r="BJ203" t="e">
        <f t="shared" si="134"/>
        <v>#DIV/0!</v>
      </c>
      <c r="BK203">
        <f t="shared" si="135"/>
        <v>1.6636241852376048E-2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1200.0225</v>
      </c>
      <c r="CQ203">
        <f t="shared" si="147"/>
        <v>1009.5248997992037</v>
      </c>
      <c r="CR203">
        <f t="shared" si="148"/>
        <v>0.84125497630186408</v>
      </c>
      <c r="CS203">
        <f t="shared" si="149"/>
        <v>0.1620221042625978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1658325812.2874999</v>
      </c>
      <c r="CZ203">
        <v>1216.49875</v>
      </c>
      <c r="DA203">
        <v>1242.7862500000001</v>
      </c>
      <c r="DB203">
        <v>35.702212500000002</v>
      </c>
      <c r="DC203">
        <v>34.207774999999998</v>
      </c>
      <c r="DD203">
        <v>1219.4825000000001</v>
      </c>
      <c r="DE203">
        <v>35.104662500000003</v>
      </c>
      <c r="DF203">
        <v>650.267875</v>
      </c>
      <c r="DG203">
        <v>101.15587499999999</v>
      </c>
      <c r="DH203">
        <v>0.1000824</v>
      </c>
      <c r="DI203">
        <v>34.676499999999997</v>
      </c>
      <c r="DJ203">
        <v>999.9</v>
      </c>
      <c r="DK203">
        <v>34.590575000000001</v>
      </c>
      <c r="DL203">
        <v>0</v>
      </c>
      <c r="DM203">
        <v>0</v>
      </c>
      <c r="DN203">
        <v>8988.9825000000001</v>
      </c>
      <c r="DO203">
        <v>0</v>
      </c>
      <c r="DP203">
        <v>1504.38</v>
      </c>
      <c r="DQ203">
        <v>-26.2882125</v>
      </c>
      <c r="DR203">
        <v>1261.5387499999999</v>
      </c>
      <c r="DS203">
        <v>1286.8050000000001</v>
      </c>
      <c r="DT203">
        <v>1.4944725000000001</v>
      </c>
      <c r="DU203">
        <v>1242.7862500000001</v>
      </c>
      <c r="DV203">
        <v>34.207774999999998</v>
      </c>
      <c r="DW203">
        <v>3.6114899999999999</v>
      </c>
      <c r="DX203">
        <v>3.4603174999999999</v>
      </c>
      <c r="DY203">
        <v>27.153212499999999</v>
      </c>
      <c r="DZ203">
        <v>26.426287500000001</v>
      </c>
      <c r="EA203">
        <v>1200.0225</v>
      </c>
      <c r="EB203">
        <v>0.9579955</v>
      </c>
      <c r="EC203">
        <v>4.2004725E-2</v>
      </c>
      <c r="ED203">
        <v>0</v>
      </c>
      <c r="EE203">
        <v>760.10249999999996</v>
      </c>
      <c r="EF203">
        <v>5.0001600000000002</v>
      </c>
      <c r="EG203">
        <v>11140.05</v>
      </c>
      <c r="EH203">
        <v>9515.3424999999988</v>
      </c>
      <c r="EI203">
        <v>50.359250000000003</v>
      </c>
      <c r="EJ203">
        <v>52.875</v>
      </c>
      <c r="EK203">
        <v>51.617125000000001</v>
      </c>
      <c r="EL203">
        <v>51.655999999999999</v>
      </c>
      <c r="EM203">
        <v>52.015500000000003</v>
      </c>
      <c r="EN203">
        <v>1144.8225</v>
      </c>
      <c r="EO203">
        <v>50.2</v>
      </c>
      <c r="EP203">
        <v>0</v>
      </c>
      <c r="EQ203">
        <v>768325.79999995232</v>
      </c>
      <c r="ER203">
        <v>0</v>
      </c>
      <c r="ES203">
        <v>759.83865384615387</v>
      </c>
      <c r="ET203">
        <v>2.5294017101182709</v>
      </c>
      <c r="EU203">
        <v>39.603418781809943</v>
      </c>
      <c r="EV203">
        <v>11135.961538461541</v>
      </c>
      <c r="EW203">
        <v>15</v>
      </c>
      <c r="EX203">
        <v>1658316094</v>
      </c>
      <c r="EY203" t="s">
        <v>416</v>
      </c>
      <c r="EZ203">
        <v>1658316090.5</v>
      </c>
      <c r="FA203">
        <v>1658316094</v>
      </c>
      <c r="FB203">
        <v>11</v>
      </c>
      <c r="FC203">
        <v>-0.13300000000000001</v>
      </c>
      <c r="FD203">
        <v>0.107</v>
      </c>
      <c r="FE203">
        <v>-1.72</v>
      </c>
      <c r="FF203">
        <v>0.44</v>
      </c>
      <c r="FG203">
        <v>415</v>
      </c>
      <c r="FH203">
        <v>29</v>
      </c>
      <c r="FI203">
        <v>0.15</v>
      </c>
      <c r="FJ203">
        <v>0.28000000000000003</v>
      </c>
      <c r="FK203">
        <v>-26.120536585365851</v>
      </c>
      <c r="FL203">
        <v>-1.1232480836236729</v>
      </c>
      <c r="FM203">
        <v>0.1190387634264416</v>
      </c>
      <c r="FN203">
        <v>0</v>
      </c>
      <c r="FO203">
        <v>759.64329411764709</v>
      </c>
      <c r="FP203">
        <v>3.0648433901312719</v>
      </c>
      <c r="FQ203">
        <v>0.36193666405730862</v>
      </c>
      <c r="FR203">
        <v>0</v>
      </c>
      <c r="FS203">
        <v>1.501500243902439</v>
      </c>
      <c r="FT203">
        <v>-6.2950662020906656E-2</v>
      </c>
      <c r="FU203">
        <v>6.4585724798206868E-3</v>
      </c>
      <c r="FV203">
        <v>1</v>
      </c>
      <c r="FW203">
        <v>1</v>
      </c>
      <c r="FX203">
        <v>3</v>
      </c>
      <c r="FY203" t="s">
        <v>417</v>
      </c>
      <c r="FZ203">
        <v>3.3677299999999999</v>
      </c>
      <c r="GA203">
        <v>2.89378</v>
      </c>
      <c r="GB203">
        <v>0.20506199999999999</v>
      </c>
      <c r="GC203">
        <v>0.21022199999999999</v>
      </c>
      <c r="GD203">
        <v>0.144229</v>
      </c>
      <c r="GE203">
        <v>0.14324600000000001</v>
      </c>
      <c r="GF203">
        <v>27320.3</v>
      </c>
      <c r="GG203">
        <v>23614.400000000001</v>
      </c>
      <c r="GH203">
        <v>30741.1</v>
      </c>
      <c r="GI203">
        <v>27892.3</v>
      </c>
      <c r="GJ203">
        <v>34674.5</v>
      </c>
      <c r="GK203">
        <v>33722.6</v>
      </c>
      <c r="GL203">
        <v>40080.400000000001</v>
      </c>
      <c r="GM203">
        <v>38882.5</v>
      </c>
      <c r="GN203">
        <v>2.3106800000000001</v>
      </c>
      <c r="GO203">
        <v>1.58477</v>
      </c>
      <c r="GP203">
        <v>0</v>
      </c>
      <c r="GQ203">
        <v>6.3218200000000002E-2</v>
      </c>
      <c r="GR203">
        <v>999.9</v>
      </c>
      <c r="GS203">
        <v>33.567500000000003</v>
      </c>
      <c r="GT203">
        <v>65.400000000000006</v>
      </c>
      <c r="GU203">
        <v>36.799999999999997</v>
      </c>
      <c r="GV203">
        <v>40.317399999999999</v>
      </c>
      <c r="GW203">
        <v>50.400199999999998</v>
      </c>
      <c r="GX203">
        <v>39.787700000000001</v>
      </c>
      <c r="GY203">
        <v>1</v>
      </c>
      <c r="GZ203">
        <v>0.80229399999999995</v>
      </c>
      <c r="HA203">
        <v>2.2040199999999999</v>
      </c>
      <c r="HB203">
        <v>20.192599999999999</v>
      </c>
      <c r="HC203">
        <v>5.2145900000000003</v>
      </c>
      <c r="HD203">
        <v>11.974600000000001</v>
      </c>
      <c r="HE203">
        <v>4.9897</v>
      </c>
      <c r="HF203">
        <v>3.2925800000000001</v>
      </c>
      <c r="HG203">
        <v>8328.5</v>
      </c>
      <c r="HH203">
        <v>9999</v>
      </c>
      <c r="HI203">
        <v>9999</v>
      </c>
      <c r="HJ203">
        <v>970.4</v>
      </c>
      <c r="HK203">
        <v>4.9712399999999999</v>
      </c>
      <c r="HL203">
        <v>1.87408</v>
      </c>
      <c r="HM203">
        <v>1.87039</v>
      </c>
      <c r="HN203">
        <v>1.86995</v>
      </c>
      <c r="HO203">
        <v>1.8745799999999999</v>
      </c>
      <c r="HP203">
        <v>1.8712800000000001</v>
      </c>
      <c r="HQ203">
        <v>1.86677</v>
      </c>
      <c r="HR203">
        <v>1.87781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-2.99</v>
      </c>
      <c r="IG203">
        <v>0.59760000000000002</v>
      </c>
      <c r="IH203">
        <v>-1.4143203888967211</v>
      </c>
      <c r="II203">
        <v>1.7196870422270779E-5</v>
      </c>
      <c r="IJ203">
        <v>-2.1741833173098589E-6</v>
      </c>
      <c r="IK203">
        <v>9.0595066644434051E-10</v>
      </c>
      <c r="IL203">
        <v>0.59756978560464113</v>
      </c>
      <c r="IM203">
        <v>0</v>
      </c>
      <c r="IN203">
        <v>0</v>
      </c>
      <c r="IO203">
        <v>0</v>
      </c>
      <c r="IP203">
        <v>17</v>
      </c>
      <c r="IQ203">
        <v>2050</v>
      </c>
      <c r="IR203">
        <v>3</v>
      </c>
      <c r="IS203">
        <v>34</v>
      </c>
      <c r="IT203">
        <v>162.1</v>
      </c>
      <c r="IU203">
        <v>162</v>
      </c>
      <c r="IV203">
        <v>2.5915499999999998</v>
      </c>
      <c r="IW203">
        <v>2.5341800000000001</v>
      </c>
      <c r="IX203">
        <v>1.49902</v>
      </c>
      <c r="IY203">
        <v>2.3022499999999999</v>
      </c>
      <c r="IZ203">
        <v>1.69678</v>
      </c>
      <c r="JA203">
        <v>2.3315399999999999</v>
      </c>
      <c r="JB203">
        <v>41.482199999999999</v>
      </c>
      <c r="JC203">
        <v>13.939399999999999</v>
      </c>
      <c r="JD203">
        <v>18</v>
      </c>
      <c r="JE203">
        <v>719.24</v>
      </c>
      <c r="JF203">
        <v>303.69799999999998</v>
      </c>
      <c r="JG203">
        <v>30.002800000000001</v>
      </c>
      <c r="JH203">
        <v>37.648800000000001</v>
      </c>
      <c r="JI203">
        <v>29.999600000000001</v>
      </c>
      <c r="JJ203">
        <v>37.5518</v>
      </c>
      <c r="JK203">
        <v>37.544899999999998</v>
      </c>
      <c r="JL203">
        <v>51.9604</v>
      </c>
      <c r="JM203">
        <v>22.553899999999999</v>
      </c>
      <c r="JN203">
        <v>100</v>
      </c>
      <c r="JO203">
        <v>30</v>
      </c>
      <c r="JP203">
        <v>1257.58</v>
      </c>
      <c r="JQ203">
        <v>34.271000000000001</v>
      </c>
      <c r="JR203">
        <v>97.977800000000002</v>
      </c>
      <c r="JS203">
        <v>97.9191</v>
      </c>
    </row>
    <row r="204" spans="1:279" x14ac:dyDescent="0.2">
      <c r="A204">
        <v>189</v>
      </c>
      <c r="B204">
        <v>1658325818.5999999</v>
      </c>
      <c r="C204">
        <v>750.5</v>
      </c>
      <c r="D204" t="s">
        <v>797</v>
      </c>
      <c r="E204" t="s">
        <v>798</v>
      </c>
      <c r="F204">
        <v>4</v>
      </c>
      <c r="G204">
        <v>1658325816.5999999</v>
      </c>
      <c r="H204">
        <f t="shared" si="100"/>
        <v>1.6759136482841063E-3</v>
      </c>
      <c r="I204">
        <f t="shared" si="101"/>
        <v>1.6759136482841064</v>
      </c>
      <c r="J204">
        <f t="shared" si="102"/>
        <v>16.933572277759662</v>
      </c>
      <c r="K204">
        <f t="shared" si="103"/>
        <v>1223.7157142857141</v>
      </c>
      <c r="L204">
        <f t="shared" si="104"/>
        <v>872.45751019631848</v>
      </c>
      <c r="M204">
        <f t="shared" si="105"/>
        <v>88.340216560608482</v>
      </c>
      <c r="N204">
        <f t="shared" si="106"/>
        <v>123.9066773398449</v>
      </c>
      <c r="O204">
        <f t="shared" si="107"/>
        <v>8.6396578428480267E-2</v>
      </c>
      <c r="P204">
        <f t="shared" si="108"/>
        <v>2.7686153362347636</v>
      </c>
      <c r="Q204">
        <f t="shared" si="109"/>
        <v>8.4926268261158483E-2</v>
      </c>
      <c r="R204">
        <f t="shared" si="110"/>
        <v>5.3208934960680951E-2</v>
      </c>
      <c r="S204">
        <f t="shared" si="111"/>
        <v>194.42110761244493</v>
      </c>
      <c r="T204">
        <f t="shared" si="112"/>
        <v>35.419728784735497</v>
      </c>
      <c r="U204">
        <f t="shared" si="113"/>
        <v>34.5961</v>
      </c>
      <c r="V204">
        <f t="shared" si="114"/>
        <v>5.523257557698523</v>
      </c>
      <c r="W204">
        <f t="shared" si="115"/>
        <v>65.169905958851601</v>
      </c>
      <c r="X204">
        <f t="shared" si="116"/>
        <v>3.6152963822835926</v>
      </c>
      <c r="Y204">
        <f t="shared" si="117"/>
        <v>5.5474936308275442</v>
      </c>
      <c r="Z204">
        <f t="shared" si="118"/>
        <v>1.9079611754149304</v>
      </c>
      <c r="AA204">
        <f t="shared" si="119"/>
        <v>-73.90779188932909</v>
      </c>
      <c r="AB204">
        <f t="shared" si="120"/>
        <v>11.770342526274778</v>
      </c>
      <c r="AC204">
        <f t="shared" si="121"/>
        <v>0.98934364176281664</v>
      </c>
      <c r="AD204">
        <f t="shared" si="122"/>
        <v>133.27300189115343</v>
      </c>
      <c r="AE204">
        <f t="shared" si="123"/>
        <v>26.543489534598631</v>
      </c>
      <c r="AF204">
        <f t="shared" si="124"/>
        <v>1.6746070336021035</v>
      </c>
      <c r="AG204">
        <f t="shared" si="125"/>
        <v>16.933572277759662</v>
      </c>
      <c r="AH204">
        <v>1294.5302194016131</v>
      </c>
      <c r="AI204">
        <v>1271.622484848484</v>
      </c>
      <c r="AJ204">
        <v>1.7323098629456171</v>
      </c>
      <c r="AK204">
        <v>63.920997978006959</v>
      </c>
      <c r="AL204">
        <f t="shared" si="126"/>
        <v>1.6759136482841064</v>
      </c>
      <c r="AM204">
        <v>34.214005426323972</v>
      </c>
      <c r="AN204">
        <v>35.704963030303027</v>
      </c>
      <c r="AO204">
        <v>2.429820465101481E-5</v>
      </c>
      <c r="AP204">
        <v>90.484430062809054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47106.068275457073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1009.477199799194</v>
      </c>
      <c r="BI204">
        <f t="shared" si="133"/>
        <v>16.933572277759662</v>
      </c>
      <c r="BJ204" t="e">
        <f t="shared" si="134"/>
        <v>#DIV/0!</v>
      </c>
      <c r="BK204">
        <f t="shared" si="135"/>
        <v>1.6774596079166624E-2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1199.9657142857141</v>
      </c>
      <c r="CQ204">
        <f t="shared" si="147"/>
        <v>1009.477199799194</v>
      </c>
      <c r="CR204">
        <f t="shared" si="148"/>
        <v>0.84125503569082438</v>
      </c>
      <c r="CS204">
        <f t="shared" si="149"/>
        <v>0.16202221888329127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1658325816.5999999</v>
      </c>
      <c r="CZ204">
        <v>1223.7157142857141</v>
      </c>
      <c r="DA204">
        <v>1250.0971428571429</v>
      </c>
      <c r="DB204">
        <v>35.705057142857143</v>
      </c>
      <c r="DC204">
        <v>34.215128571428572</v>
      </c>
      <c r="DD204">
        <v>1226.707142857143</v>
      </c>
      <c r="DE204">
        <v>35.107500000000002</v>
      </c>
      <c r="DF204">
        <v>650.29228571428575</v>
      </c>
      <c r="DG204">
        <v>101.1544285714286</v>
      </c>
      <c r="DH204">
        <v>0.1000342857142857</v>
      </c>
      <c r="DI204">
        <v>34.674957142857153</v>
      </c>
      <c r="DJ204">
        <v>999.89999999999986</v>
      </c>
      <c r="DK204">
        <v>34.5961</v>
      </c>
      <c r="DL204">
        <v>0</v>
      </c>
      <c r="DM204">
        <v>0</v>
      </c>
      <c r="DN204">
        <v>9005.6257142857139</v>
      </c>
      <c r="DO204">
        <v>0</v>
      </c>
      <c r="DP204">
        <v>1505.6757142857141</v>
      </c>
      <c r="DQ204">
        <v>-26.383400000000002</v>
      </c>
      <c r="DR204">
        <v>1269.025714285714</v>
      </c>
      <c r="DS204">
        <v>1294.3842857142861</v>
      </c>
      <c r="DT204">
        <v>1.48993</v>
      </c>
      <c r="DU204">
        <v>1250.0971428571429</v>
      </c>
      <c r="DV204">
        <v>34.215128571428572</v>
      </c>
      <c r="DW204">
        <v>3.6117199999999992</v>
      </c>
      <c r="DX204">
        <v>3.4610071428571429</v>
      </c>
      <c r="DY204">
        <v>27.154285714285709</v>
      </c>
      <c r="DZ204">
        <v>26.429671428571432</v>
      </c>
      <c r="EA204">
        <v>1199.9657142857141</v>
      </c>
      <c r="EB204">
        <v>0.95799299999999998</v>
      </c>
      <c r="EC204">
        <v>4.2007399999999993E-2</v>
      </c>
      <c r="ED204">
        <v>0</v>
      </c>
      <c r="EE204">
        <v>760.10528571428574</v>
      </c>
      <c r="EF204">
        <v>5.0001600000000002</v>
      </c>
      <c r="EG204">
        <v>11135.471428571431</v>
      </c>
      <c r="EH204">
        <v>9514.8771428571436</v>
      </c>
      <c r="EI204">
        <v>50.338999999999999</v>
      </c>
      <c r="EJ204">
        <v>52.838999999999999</v>
      </c>
      <c r="EK204">
        <v>51.562285714285721</v>
      </c>
      <c r="EL204">
        <v>51.66957142857143</v>
      </c>
      <c r="EM204">
        <v>51.963999999999999</v>
      </c>
      <c r="EN204">
        <v>1144.765714285714</v>
      </c>
      <c r="EO204">
        <v>50.2</v>
      </c>
      <c r="EP204">
        <v>0</v>
      </c>
      <c r="EQ204">
        <v>768330</v>
      </c>
      <c r="ER204">
        <v>0</v>
      </c>
      <c r="ES204">
        <v>760.03824000000009</v>
      </c>
      <c r="ET204">
        <v>2.333923071225263</v>
      </c>
      <c r="EU204">
        <v>6.6230769280194242</v>
      </c>
      <c r="EV204">
        <v>11136.956</v>
      </c>
      <c r="EW204">
        <v>15</v>
      </c>
      <c r="EX204">
        <v>1658316094</v>
      </c>
      <c r="EY204" t="s">
        <v>416</v>
      </c>
      <c r="EZ204">
        <v>1658316090.5</v>
      </c>
      <c r="FA204">
        <v>1658316094</v>
      </c>
      <c r="FB204">
        <v>11</v>
      </c>
      <c r="FC204">
        <v>-0.13300000000000001</v>
      </c>
      <c r="FD204">
        <v>0.107</v>
      </c>
      <c r="FE204">
        <v>-1.72</v>
      </c>
      <c r="FF204">
        <v>0.44</v>
      </c>
      <c r="FG204">
        <v>415</v>
      </c>
      <c r="FH204">
        <v>29</v>
      </c>
      <c r="FI204">
        <v>0.15</v>
      </c>
      <c r="FJ204">
        <v>0.28000000000000003</v>
      </c>
      <c r="FK204">
        <v>-26.210258536585371</v>
      </c>
      <c r="FL204">
        <v>-1.133734494773522</v>
      </c>
      <c r="FM204">
        <v>0.1184066061431801</v>
      </c>
      <c r="FN204">
        <v>0</v>
      </c>
      <c r="FO204">
        <v>759.83070588235296</v>
      </c>
      <c r="FP204">
        <v>2.5138884630927452</v>
      </c>
      <c r="FQ204">
        <v>0.32765050689917052</v>
      </c>
      <c r="FR204">
        <v>0</v>
      </c>
      <c r="FS204">
        <v>1.4974743902439021</v>
      </c>
      <c r="FT204">
        <v>-5.0504320557488248E-2</v>
      </c>
      <c r="FU204">
        <v>5.1869917259219651E-3</v>
      </c>
      <c r="FV204">
        <v>1</v>
      </c>
      <c r="FW204">
        <v>1</v>
      </c>
      <c r="FX204">
        <v>3</v>
      </c>
      <c r="FY204" t="s">
        <v>417</v>
      </c>
      <c r="FZ204">
        <v>3.3674200000000001</v>
      </c>
      <c r="GA204">
        <v>2.8936799999999998</v>
      </c>
      <c r="GB204">
        <v>0.20577300000000001</v>
      </c>
      <c r="GC204">
        <v>0.210923</v>
      </c>
      <c r="GD204">
        <v>0.144235</v>
      </c>
      <c r="GE204">
        <v>0.14326800000000001</v>
      </c>
      <c r="GF204">
        <v>27296.2</v>
      </c>
      <c r="GG204">
        <v>23593.9</v>
      </c>
      <c r="GH204">
        <v>30741.7</v>
      </c>
      <c r="GI204">
        <v>27892.799999999999</v>
      </c>
      <c r="GJ204">
        <v>34674.699999999997</v>
      </c>
      <c r="GK204">
        <v>33722.300000000003</v>
      </c>
      <c r="GL204">
        <v>40080.9</v>
      </c>
      <c r="GM204">
        <v>38883.199999999997</v>
      </c>
      <c r="GN204">
        <v>2.3102999999999998</v>
      </c>
      <c r="GO204">
        <v>1.5849</v>
      </c>
      <c r="GP204">
        <v>0</v>
      </c>
      <c r="GQ204">
        <v>6.3598199999999994E-2</v>
      </c>
      <c r="GR204">
        <v>999.9</v>
      </c>
      <c r="GS204">
        <v>33.5717</v>
      </c>
      <c r="GT204">
        <v>65.5</v>
      </c>
      <c r="GU204">
        <v>36.9</v>
      </c>
      <c r="GV204">
        <v>40.601700000000001</v>
      </c>
      <c r="GW204">
        <v>50.700200000000002</v>
      </c>
      <c r="GX204">
        <v>40.436700000000002</v>
      </c>
      <c r="GY204">
        <v>1</v>
      </c>
      <c r="GZ204">
        <v>0.80186500000000005</v>
      </c>
      <c r="HA204">
        <v>2.21407</v>
      </c>
      <c r="HB204">
        <v>20.192499999999999</v>
      </c>
      <c r="HC204">
        <v>5.2142900000000001</v>
      </c>
      <c r="HD204">
        <v>11.974600000000001</v>
      </c>
      <c r="HE204">
        <v>4.9892000000000003</v>
      </c>
      <c r="HF204">
        <v>3.2925</v>
      </c>
      <c r="HG204">
        <v>8328.7000000000007</v>
      </c>
      <c r="HH204">
        <v>9999</v>
      </c>
      <c r="HI204">
        <v>9999</v>
      </c>
      <c r="HJ204">
        <v>970.4</v>
      </c>
      <c r="HK204">
        <v>4.97126</v>
      </c>
      <c r="HL204">
        <v>1.87408</v>
      </c>
      <c r="HM204">
        <v>1.8703799999999999</v>
      </c>
      <c r="HN204">
        <v>1.8699600000000001</v>
      </c>
      <c r="HO204">
        <v>1.87459</v>
      </c>
      <c r="HP204">
        <v>1.8712899999999999</v>
      </c>
      <c r="HQ204">
        <v>1.86676</v>
      </c>
      <c r="HR204">
        <v>1.8778300000000001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-2.99</v>
      </c>
      <c r="IG204">
        <v>0.59760000000000002</v>
      </c>
      <c r="IH204">
        <v>-1.4143203888967211</v>
      </c>
      <c r="II204">
        <v>1.7196870422270779E-5</v>
      </c>
      <c r="IJ204">
        <v>-2.1741833173098589E-6</v>
      </c>
      <c r="IK204">
        <v>9.0595066644434051E-10</v>
      </c>
      <c r="IL204">
        <v>0.59756978560464113</v>
      </c>
      <c r="IM204">
        <v>0</v>
      </c>
      <c r="IN204">
        <v>0</v>
      </c>
      <c r="IO204">
        <v>0</v>
      </c>
      <c r="IP204">
        <v>17</v>
      </c>
      <c r="IQ204">
        <v>2050</v>
      </c>
      <c r="IR204">
        <v>3</v>
      </c>
      <c r="IS204">
        <v>34</v>
      </c>
      <c r="IT204">
        <v>162.1</v>
      </c>
      <c r="IU204">
        <v>162.1</v>
      </c>
      <c r="IV204">
        <v>2.6025399999999999</v>
      </c>
      <c r="IW204">
        <v>2.5366200000000001</v>
      </c>
      <c r="IX204">
        <v>1.49902</v>
      </c>
      <c r="IY204">
        <v>2.3022499999999999</v>
      </c>
      <c r="IZ204">
        <v>1.69678</v>
      </c>
      <c r="JA204">
        <v>2.2375500000000001</v>
      </c>
      <c r="JB204">
        <v>41.482199999999999</v>
      </c>
      <c r="JC204">
        <v>13.939399999999999</v>
      </c>
      <c r="JD204">
        <v>18</v>
      </c>
      <c r="JE204">
        <v>718.84400000000005</v>
      </c>
      <c r="JF204">
        <v>303.72899999999998</v>
      </c>
      <c r="JG204">
        <v>30.002800000000001</v>
      </c>
      <c r="JH204">
        <v>37.643500000000003</v>
      </c>
      <c r="JI204">
        <v>29.999600000000001</v>
      </c>
      <c r="JJ204">
        <v>37.544699999999999</v>
      </c>
      <c r="JK204">
        <v>37.5379</v>
      </c>
      <c r="JL204">
        <v>52.192100000000003</v>
      </c>
      <c r="JM204">
        <v>22.553899999999999</v>
      </c>
      <c r="JN204">
        <v>100</v>
      </c>
      <c r="JO204">
        <v>30</v>
      </c>
      <c r="JP204">
        <v>1264.28</v>
      </c>
      <c r="JQ204">
        <v>34.274000000000001</v>
      </c>
      <c r="JR204">
        <v>97.979299999999995</v>
      </c>
      <c r="JS204">
        <v>97.921000000000006</v>
      </c>
    </row>
    <row r="205" spans="1:279" x14ac:dyDescent="0.2">
      <c r="A205">
        <v>190</v>
      </c>
      <c r="B205">
        <v>1658325822.5999999</v>
      </c>
      <c r="C205">
        <v>754.5</v>
      </c>
      <c r="D205" t="s">
        <v>799</v>
      </c>
      <c r="E205" t="s">
        <v>800</v>
      </c>
      <c r="F205">
        <v>4</v>
      </c>
      <c r="G205">
        <v>1658325820.2874999</v>
      </c>
      <c r="H205">
        <f t="shared" si="100"/>
        <v>1.6636072743522279E-3</v>
      </c>
      <c r="I205">
        <f t="shared" si="101"/>
        <v>1.6636072743522279</v>
      </c>
      <c r="J205">
        <f t="shared" si="102"/>
        <v>17.196172740222025</v>
      </c>
      <c r="K205">
        <f t="shared" si="103"/>
        <v>1229.79125</v>
      </c>
      <c r="L205">
        <f t="shared" si="104"/>
        <v>871.04152896321148</v>
      </c>
      <c r="M205">
        <f t="shared" si="105"/>
        <v>88.198577206386318</v>
      </c>
      <c r="N205">
        <f t="shared" si="106"/>
        <v>124.52430211906049</v>
      </c>
      <c r="O205">
        <f t="shared" si="107"/>
        <v>8.5731391725500927E-2</v>
      </c>
      <c r="P205">
        <f t="shared" si="108"/>
        <v>2.7666200622802162</v>
      </c>
      <c r="Q205">
        <f t="shared" si="109"/>
        <v>8.4282405134198365E-2</v>
      </c>
      <c r="R205">
        <f t="shared" si="110"/>
        <v>5.2804648968409446E-2</v>
      </c>
      <c r="S205">
        <f t="shared" si="111"/>
        <v>194.43575661247459</v>
      </c>
      <c r="T205">
        <f t="shared" si="112"/>
        <v>35.413132326774353</v>
      </c>
      <c r="U205">
        <f t="shared" si="113"/>
        <v>34.597162500000003</v>
      </c>
      <c r="V205">
        <f t="shared" si="114"/>
        <v>5.523583495289361</v>
      </c>
      <c r="W205">
        <f t="shared" si="115"/>
        <v>65.20499510043966</v>
      </c>
      <c r="X205">
        <f t="shared" si="116"/>
        <v>3.6151262973765896</v>
      </c>
      <c r="Y205">
        <f t="shared" si="117"/>
        <v>5.5442474795189636</v>
      </c>
      <c r="Z205">
        <f t="shared" si="118"/>
        <v>1.9084571979127714</v>
      </c>
      <c r="AA205">
        <f t="shared" si="119"/>
        <v>-73.365080798933249</v>
      </c>
      <c r="AB205">
        <f t="shared" si="120"/>
        <v>10.030607898641176</v>
      </c>
      <c r="AC205">
        <f t="shared" si="121"/>
        <v>0.84368113205119055</v>
      </c>
      <c r="AD205">
        <f t="shared" si="122"/>
        <v>131.94496484423371</v>
      </c>
      <c r="AE205">
        <f t="shared" si="123"/>
        <v>26.505179880418094</v>
      </c>
      <c r="AF205">
        <f t="shared" si="124"/>
        <v>1.6694367235500118</v>
      </c>
      <c r="AG205">
        <f t="shared" si="125"/>
        <v>17.196172740222025</v>
      </c>
      <c r="AH205">
        <v>1301.3182641478029</v>
      </c>
      <c r="AI205">
        <v>1278.363696969697</v>
      </c>
      <c r="AJ205">
        <v>1.6793204279846849</v>
      </c>
      <c r="AK205">
        <v>63.920997978006959</v>
      </c>
      <c r="AL205">
        <f t="shared" si="126"/>
        <v>1.6636072743522279</v>
      </c>
      <c r="AM205">
        <v>34.217610506300787</v>
      </c>
      <c r="AN205">
        <v>35.697844848484841</v>
      </c>
      <c r="AO205">
        <v>2.030317194987655E-6</v>
      </c>
      <c r="AP205">
        <v>90.484430062809054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47053.102012521718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1009.5542997992094</v>
      </c>
      <c r="BI205">
        <f t="shared" si="133"/>
        <v>17.196172740222025</v>
      </c>
      <c r="BJ205" t="e">
        <f t="shared" si="134"/>
        <v>#DIV/0!</v>
      </c>
      <c r="BK205">
        <f t="shared" si="135"/>
        <v>1.7033430241089734E-2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1200.0574999999999</v>
      </c>
      <c r="CQ205">
        <f t="shared" si="147"/>
        <v>1009.5542997992094</v>
      </c>
      <c r="CR205">
        <f t="shared" si="148"/>
        <v>0.84125493970014731</v>
      </c>
      <c r="CS205">
        <f t="shared" si="149"/>
        <v>0.16202203362128448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1658325820.2874999</v>
      </c>
      <c r="CZ205">
        <v>1229.79125</v>
      </c>
      <c r="DA205">
        <v>1256.1424999999999</v>
      </c>
      <c r="DB205">
        <v>35.702674999999999</v>
      </c>
      <c r="DC205">
        <v>34.21725</v>
      </c>
      <c r="DD205">
        <v>1232.7887499999999</v>
      </c>
      <c r="DE205">
        <v>35.105125000000001</v>
      </c>
      <c r="DF205">
        <v>650.25162499999999</v>
      </c>
      <c r="DG205">
        <v>101.15649999999999</v>
      </c>
      <c r="DH205">
        <v>9.9954799999999996E-2</v>
      </c>
      <c r="DI205">
        <v>34.664412499999997</v>
      </c>
      <c r="DJ205">
        <v>999.9</v>
      </c>
      <c r="DK205">
        <v>34.597162500000003</v>
      </c>
      <c r="DL205">
        <v>0</v>
      </c>
      <c r="DM205">
        <v>0</v>
      </c>
      <c r="DN205">
        <v>8994.84375</v>
      </c>
      <c r="DO205">
        <v>0</v>
      </c>
      <c r="DP205">
        <v>1506.47</v>
      </c>
      <c r="DQ205">
        <v>-26.352125000000001</v>
      </c>
      <c r="DR205">
        <v>1275.32</v>
      </c>
      <c r="DS205">
        <v>1300.64625</v>
      </c>
      <c r="DT205">
        <v>1.4854425</v>
      </c>
      <c r="DU205">
        <v>1256.1424999999999</v>
      </c>
      <c r="DV205">
        <v>34.21725</v>
      </c>
      <c r="DW205">
        <v>3.6115599999999999</v>
      </c>
      <c r="DX205">
        <v>3.4612987500000001</v>
      </c>
      <c r="DY205">
        <v>27.153537499999999</v>
      </c>
      <c r="DZ205">
        <v>26.431100000000001</v>
      </c>
      <c r="EA205">
        <v>1200.0574999999999</v>
      </c>
      <c r="EB205">
        <v>0.9579955</v>
      </c>
      <c r="EC205">
        <v>4.2004725E-2</v>
      </c>
      <c r="ED205">
        <v>0</v>
      </c>
      <c r="EE205">
        <v>760.47050000000002</v>
      </c>
      <c r="EF205">
        <v>5.0001600000000002</v>
      </c>
      <c r="EG205">
        <v>11139.887500000001</v>
      </c>
      <c r="EH205">
        <v>9515.6049999999996</v>
      </c>
      <c r="EI205">
        <v>50.359250000000003</v>
      </c>
      <c r="EJ205">
        <v>52.851374999999997</v>
      </c>
      <c r="EK205">
        <v>51.577749999999988</v>
      </c>
      <c r="EL205">
        <v>51.679375</v>
      </c>
      <c r="EM205">
        <v>51.968499999999999</v>
      </c>
      <c r="EN205">
        <v>1144.8575000000001</v>
      </c>
      <c r="EO205">
        <v>50.2</v>
      </c>
      <c r="EP205">
        <v>0</v>
      </c>
      <c r="EQ205">
        <v>768333.60000014305</v>
      </c>
      <c r="ER205">
        <v>0</v>
      </c>
      <c r="ES205">
        <v>760.17811999999992</v>
      </c>
      <c r="ET205">
        <v>3.24753844857179</v>
      </c>
      <c r="EU205">
        <v>8.1923077467833334</v>
      </c>
      <c r="EV205">
        <v>11138.44</v>
      </c>
      <c r="EW205">
        <v>15</v>
      </c>
      <c r="EX205">
        <v>1658316094</v>
      </c>
      <c r="EY205" t="s">
        <v>416</v>
      </c>
      <c r="EZ205">
        <v>1658316090.5</v>
      </c>
      <c r="FA205">
        <v>1658316094</v>
      </c>
      <c r="FB205">
        <v>11</v>
      </c>
      <c r="FC205">
        <v>-0.13300000000000001</v>
      </c>
      <c r="FD205">
        <v>0.107</v>
      </c>
      <c r="FE205">
        <v>-1.72</v>
      </c>
      <c r="FF205">
        <v>0.44</v>
      </c>
      <c r="FG205">
        <v>415</v>
      </c>
      <c r="FH205">
        <v>29</v>
      </c>
      <c r="FI205">
        <v>0.15</v>
      </c>
      <c r="FJ205">
        <v>0.28000000000000003</v>
      </c>
      <c r="FK205">
        <v>-26.262622499999999</v>
      </c>
      <c r="FL205">
        <v>-0.96746904315191651</v>
      </c>
      <c r="FM205">
        <v>0.10331895636208301</v>
      </c>
      <c r="FN205">
        <v>0</v>
      </c>
      <c r="FO205">
        <v>760.01785294117644</v>
      </c>
      <c r="FP205">
        <v>2.6896103885817149</v>
      </c>
      <c r="FQ205">
        <v>0.33679118442013478</v>
      </c>
      <c r="FR205">
        <v>0</v>
      </c>
      <c r="FS205">
        <v>1.4939275000000001</v>
      </c>
      <c r="FT205">
        <v>-4.625043151970451E-2</v>
      </c>
      <c r="FU205">
        <v>4.6158914361150143E-3</v>
      </c>
      <c r="FV205">
        <v>1</v>
      </c>
      <c r="FW205">
        <v>1</v>
      </c>
      <c r="FX205">
        <v>3</v>
      </c>
      <c r="FY205" t="s">
        <v>417</v>
      </c>
      <c r="FZ205">
        <v>3.3674400000000002</v>
      </c>
      <c r="GA205">
        <v>2.8936899999999999</v>
      </c>
      <c r="GB205">
        <v>0.20646800000000001</v>
      </c>
      <c r="GC205">
        <v>0.21162</v>
      </c>
      <c r="GD205">
        <v>0.14421300000000001</v>
      </c>
      <c r="GE205">
        <v>0.14326800000000001</v>
      </c>
      <c r="GF205">
        <v>27272</v>
      </c>
      <c r="GG205">
        <v>23573.200000000001</v>
      </c>
      <c r="GH205">
        <v>30741.5</v>
      </c>
      <c r="GI205">
        <v>27893.200000000001</v>
      </c>
      <c r="GJ205">
        <v>34675.300000000003</v>
      </c>
      <c r="GK205">
        <v>33722.5</v>
      </c>
      <c r="GL205">
        <v>40080.5</v>
      </c>
      <c r="GM205">
        <v>38883.4</v>
      </c>
      <c r="GN205">
        <v>2.3104499999999999</v>
      </c>
      <c r="GO205">
        <v>1.5849</v>
      </c>
      <c r="GP205">
        <v>0</v>
      </c>
      <c r="GQ205">
        <v>6.28605E-2</v>
      </c>
      <c r="GR205">
        <v>999.9</v>
      </c>
      <c r="GS205">
        <v>33.575299999999999</v>
      </c>
      <c r="GT205">
        <v>65.5</v>
      </c>
      <c r="GU205">
        <v>36.9</v>
      </c>
      <c r="GV205">
        <v>40.606099999999998</v>
      </c>
      <c r="GW205">
        <v>50.430199999999999</v>
      </c>
      <c r="GX205">
        <v>40.6571</v>
      </c>
      <c r="GY205">
        <v>1</v>
      </c>
      <c r="GZ205">
        <v>0.801616</v>
      </c>
      <c r="HA205">
        <v>2.2184400000000002</v>
      </c>
      <c r="HB205">
        <v>20.192299999999999</v>
      </c>
      <c r="HC205">
        <v>5.2141500000000001</v>
      </c>
      <c r="HD205">
        <v>11.974600000000001</v>
      </c>
      <c r="HE205">
        <v>4.9893000000000001</v>
      </c>
      <c r="HF205">
        <v>3.2924799999999999</v>
      </c>
      <c r="HG205">
        <v>8328.7000000000007</v>
      </c>
      <c r="HH205">
        <v>9999</v>
      </c>
      <c r="HI205">
        <v>9999</v>
      </c>
      <c r="HJ205">
        <v>970.4</v>
      </c>
      <c r="HK205">
        <v>4.9712300000000003</v>
      </c>
      <c r="HL205">
        <v>1.87408</v>
      </c>
      <c r="HM205">
        <v>1.87035</v>
      </c>
      <c r="HN205">
        <v>1.8699600000000001</v>
      </c>
      <c r="HO205">
        <v>1.87459</v>
      </c>
      <c r="HP205">
        <v>1.87127</v>
      </c>
      <c r="HQ205">
        <v>1.86676</v>
      </c>
      <c r="HR205">
        <v>1.8778300000000001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-3.01</v>
      </c>
      <c r="IG205">
        <v>0.59750000000000003</v>
      </c>
      <c r="IH205">
        <v>-1.4143203888967211</v>
      </c>
      <c r="II205">
        <v>1.7196870422270779E-5</v>
      </c>
      <c r="IJ205">
        <v>-2.1741833173098589E-6</v>
      </c>
      <c r="IK205">
        <v>9.0595066644434051E-10</v>
      </c>
      <c r="IL205">
        <v>0.59756978560464113</v>
      </c>
      <c r="IM205">
        <v>0</v>
      </c>
      <c r="IN205">
        <v>0</v>
      </c>
      <c r="IO205">
        <v>0</v>
      </c>
      <c r="IP205">
        <v>17</v>
      </c>
      <c r="IQ205">
        <v>2050</v>
      </c>
      <c r="IR205">
        <v>3</v>
      </c>
      <c r="IS205">
        <v>34</v>
      </c>
      <c r="IT205">
        <v>162.19999999999999</v>
      </c>
      <c r="IU205">
        <v>162.1</v>
      </c>
      <c r="IV205">
        <v>2.6147499999999999</v>
      </c>
      <c r="IW205">
        <v>2.52319</v>
      </c>
      <c r="IX205">
        <v>1.49902</v>
      </c>
      <c r="IY205">
        <v>2.3022499999999999</v>
      </c>
      <c r="IZ205">
        <v>1.69678</v>
      </c>
      <c r="JA205">
        <v>2.3791500000000001</v>
      </c>
      <c r="JB205">
        <v>41.482199999999999</v>
      </c>
      <c r="JC205">
        <v>13.956899999999999</v>
      </c>
      <c r="JD205">
        <v>18</v>
      </c>
      <c r="JE205">
        <v>718.91200000000003</v>
      </c>
      <c r="JF205">
        <v>303.69600000000003</v>
      </c>
      <c r="JG205">
        <v>30.001799999999999</v>
      </c>
      <c r="JH205">
        <v>37.6372</v>
      </c>
      <c r="JI205">
        <v>29.999700000000001</v>
      </c>
      <c r="JJ205">
        <v>37.539299999999997</v>
      </c>
      <c r="JK205">
        <v>37.530799999999999</v>
      </c>
      <c r="JL205">
        <v>52.426600000000001</v>
      </c>
      <c r="JM205">
        <v>22.553899999999999</v>
      </c>
      <c r="JN205">
        <v>100</v>
      </c>
      <c r="JO205">
        <v>30</v>
      </c>
      <c r="JP205">
        <v>1270.97</v>
      </c>
      <c r="JQ205">
        <v>34.296900000000001</v>
      </c>
      <c r="JR205">
        <v>97.978499999999997</v>
      </c>
      <c r="JS205">
        <v>97.921800000000005</v>
      </c>
    </row>
    <row r="206" spans="1:279" x14ac:dyDescent="0.2">
      <c r="A206">
        <v>191</v>
      </c>
      <c r="B206">
        <v>1658325826.5999999</v>
      </c>
      <c r="C206">
        <v>758.5</v>
      </c>
      <c r="D206" t="s">
        <v>801</v>
      </c>
      <c r="E206" t="s">
        <v>802</v>
      </c>
      <c r="F206">
        <v>4</v>
      </c>
      <c r="G206">
        <v>1658325824.5999999</v>
      </c>
      <c r="H206">
        <f t="shared" si="100"/>
        <v>1.6470406045030123E-3</v>
      </c>
      <c r="I206">
        <f t="shared" si="101"/>
        <v>1.6470406045030124</v>
      </c>
      <c r="J206">
        <f t="shared" si="102"/>
        <v>17.007043779127557</v>
      </c>
      <c r="K206">
        <f t="shared" si="103"/>
        <v>1236.9328571428571</v>
      </c>
      <c r="L206">
        <f t="shared" si="104"/>
        <v>878.90724092640642</v>
      </c>
      <c r="M206">
        <f t="shared" si="105"/>
        <v>88.994328175908834</v>
      </c>
      <c r="N206">
        <f t="shared" si="106"/>
        <v>125.2464463759644</v>
      </c>
      <c r="O206">
        <f t="shared" si="107"/>
        <v>8.5013677591239983E-2</v>
      </c>
      <c r="P206">
        <f t="shared" si="108"/>
        <v>2.7672246973451093</v>
      </c>
      <c r="Q206">
        <f t="shared" si="109"/>
        <v>8.3588938667368384E-2</v>
      </c>
      <c r="R206">
        <f t="shared" si="110"/>
        <v>5.2369104910275688E-2</v>
      </c>
      <c r="S206">
        <f t="shared" si="111"/>
        <v>194.42817561245926</v>
      </c>
      <c r="T206">
        <f t="shared" si="112"/>
        <v>35.397107965331543</v>
      </c>
      <c r="U206">
        <f t="shared" si="113"/>
        <v>34.582257142857152</v>
      </c>
      <c r="V206">
        <f t="shared" si="114"/>
        <v>5.5190125842111595</v>
      </c>
      <c r="W206">
        <f t="shared" si="115"/>
        <v>65.255552999369172</v>
      </c>
      <c r="X206">
        <f t="shared" si="116"/>
        <v>3.6138432494892241</v>
      </c>
      <c r="Y206">
        <f t="shared" si="117"/>
        <v>5.5379857857064811</v>
      </c>
      <c r="Z206">
        <f t="shared" si="118"/>
        <v>1.9051693347219354</v>
      </c>
      <c r="AA206">
        <f t="shared" si="119"/>
        <v>-72.634490658582848</v>
      </c>
      <c r="AB206">
        <f t="shared" si="120"/>
        <v>9.2197329851847112</v>
      </c>
      <c r="AC206">
        <f t="shared" si="121"/>
        <v>0.77517516752190851</v>
      </c>
      <c r="AD206">
        <f t="shared" si="122"/>
        <v>131.78859310658305</v>
      </c>
      <c r="AE206">
        <f t="shared" si="123"/>
        <v>26.669235129069531</v>
      </c>
      <c r="AF206">
        <f t="shared" si="124"/>
        <v>1.6497855675098128</v>
      </c>
      <c r="AG206">
        <f t="shared" si="125"/>
        <v>17.007043779127557</v>
      </c>
      <c r="AH206">
        <v>1308.332455063656</v>
      </c>
      <c r="AI206">
        <v>1285.323393939394</v>
      </c>
      <c r="AJ206">
        <v>1.739674490129077</v>
      </c>
      <c r="AK206">
        <v>63.920997978006959</v>
      </c>
      <c r="AL206">
        <f t="shared" si="126"/>
        <v>1.6470406045030124</v>
      </c>
      <c r="AM206">
        <v>34.220251881779951</v>
      </c>
      <c r="AN206">
        <v>35.686456363636353</v>
      </c>
      <c r="AO206">
        <v>-1.217465435849067E-4</v>
      </c>
      <c r="AP206">
        <v>90.484430062809054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47072.752982251848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1009.5143997992016</v>
      </c>
      <c r="BI206">
        <f t="shared" si="133"/>
        <v>17.007043779127557</v>
      </c>
      <c r="BJ206" t="e">
        <f t="shared" si="134"/>
        <v>#DIV/0!</v>
      </c>
      <c r="BK206">
        <f t="shared" si="135"/>
        <v>1.6846756997731145E-2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1200.01</v>
      </c>
      <c r="CQ206">
        <f t="shared" si="147"/>
        <v>1009.5143997992016</v>
      </c>
      <c r="CR206">
        <f t="shared" si="148"/>
        <v>0.84125498937442322</v>
      </c>
      <c r="CS206">
        <f t="shared" si="149"/>
        <v>0.16202212949263695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1658325824.5999999</v>
      </c>
      <c r="CZ206">
        <v>1236.9328571428571</v>
      </c>
      <c r="DA206">
        <v>1263.424285714286</v>
      </c>
      <c r="DB206">
        <v>35.690285714285707</v>
      </c>
      <c r="DC206">
        <v>34.22231428571429</v>
      </c>
      <c r="DD206">
        <v>1239.941428571429</v>
      </c>
      <c r="DE206">
        <v>35.092714285714287</v>
      </c>
      <c r="DF206">
        <v>650.24599999999998</v>
      </c>
      <c r="DG206">
        <v>101.1557142857143</v>
      </c>
      <c r="DH206">
        <v>9.9940499999999988E-2</v>
      </c>
      <c r="DI206">
        <v>34.644057142857143</v>
      </c>
      <c r="DJ206">
        <v>999.89999999999986</v>
      </c>
      <c r="DK206">
        <v>34.582257142857152</v>
      </c>
      <c r="DL206">
        <v>0</v>
      </c>
      <c r="DM206">
        <v>0</v>
      </c>
      <c r="DN206">
        <v>8998.1242857142861</v>
      </c>
      <c r="DO206">
        <v>0</v>
      </c>
      <c r="DP206">
        <v>1508.6614285714279</v>
      </c>
      <c r="DQ206">
        <v>-26.49127142857143</v>
      </c>
      <c r="DR206">
        <v>1282.712857142857</v>
      </c>
      <c r="DS206">
        <v>1308.1957142857141</v>
      </c>
      <c r="DT206">
        <v>1.4679599999999999</v>
      </c>
      <c r="DU206">
        <v>1263.424285714286</v>
      </c>
      <c r="DV206">
        <v>34.22231428571429</v>
      </c>
      <c r="DW206">
        <v>3.6102757142857138</v>
      </c>
      <c r="DX206">
        <v>3.4617842857142849</v>
      </c>
      <c r="DY206">
        <v>27.147457142857149</v>
      </c>
      <c r="DZ206">
        <v>26.43347142857143</v>
      </c>
      <c r="EA206">
        <v>1200.01</v>
      </c>
      <c r="EB206">
        <v>0.95799299999999998</v>
      </c>
      <c r="EC206">
        <v>4.2007399999999993E-2</v>
      </c>
      <c r="ED206">
        <v>0</v>
      </c>
      <c r="EE206">
        <v>760.64757142857138</v>
      </c>
      <c r="EF206">
        <v>5.0001600000000002</v>
      </c>
      <c r="EG206">
        <v>11146.87142857143</v>
      </c>
      <c r="EH206">
        <v>9515.2314285714274</v>
      </c>
      <c r="EI206">
        <v>50.338999999999999</v>
      </c>
      <c r="EJ206">
        <v>52.839000000000013</v>
      </c>
      <c r="EK206">
        <v>51.580000000000013</v>
      </c>
      <c r="EL206">
        <v>51.687285714285721</v>
      </c>
      <c r="EM206">
        <v>51.982000000000014</v>
      </c>
      <c r="EN206">
        <v>1144.81</v>
      </c>
      <c r="EO206">
        <v>50.2</v>
      </c>
      <c r="EP206">
        <v>0</v>
      </c>
      <c r="EQ206">
        <v>768337.79999995232</v>
      </c>
      <c r="ER206">
        <v>0</v>
      </c>
      <c r="ES206">
        <v>760.39903846153845</v>
      </c>
      <c r="ET206">
        <v>3.07565810900631</v>
      </c>
      <c r="EU206">
        <v>40.694017123929022</v>
      </c>
      <c r="EV206">
        <v>11141.00384615385</v>
      </c>
      <c r="EW206">
        <v>15</v>
      </c>
      <c r="EX206">
        <v>1658316094</v>
      </c>
      <c r="EY206" t="s">
        <v>416</v>
      </c>
      <c r="EZ206">
        <v>1658316090.5</v>
      </c>
      <c r="FA206">
        <v>1658316094</v>
      </c>
      <c r="FB206">
        <v>11</v>
      </c>
      <c r="FC206">
        <v>-0.13300000000000001</v>
      </c>
      <c r="FD206">
        <v>0.107</v>
      </c>
      <c r="FE206">
        <v>-1.72</v>
      </c>
      <c r="FF206">
        <v>0.44</v>
      </c>
      <c r="FG206">
        <v>415</v>
      </c>
      <c r="FH206">
        <v>29</v>
      </c>
      <c r="FI206">
        <v>0.15</v>
      </c>
      <c r="FJ206">
        <v>0.28000000000000003</v>
      </c>
      <c r="FK206">
        <v>-26.327339024390241</v>
      </c>
      <c r="FL206">
        <v>-0.88144181184670911</v>
      </c>
      <c r="FM206">
        <v>0.1018874603406031</v>
      </c>
      <c r="FN206">
        <v>0</v>
      </c>
      <c r="FO206">
        <v>760.22802941176474</v>
      </c>
      <c r="FP206">
        <v>2.8645836429817511</v>
      </c>
      <c r="FQ206">
        <v>0.34312821178559771</v>
      </c>
      <c r="FR206">
        <v>0</v>
      </c>
      <c r="FS206">
        <v>1.488259268292683</v>
      </c>
      <c r="FT206">
        <v>-8.4538118466899542E-2</v>
      </c>
      <c r="FU206">
        <v>9.2606190569671214E-3</v>
      </c>
      <c r="FV206">
        <v>1</v>
      </c>
      <c r="FW206">
        <v>1</v>
      </c>
      <c r="FX206">
        <v>3</v>
      </c>
      <c r="FY206" t="s">
        <v>417</v>
      </c>
      <c r="FZ206">
        <v>3.3673899999999999</v>
      </c>
      <c r="GA206">
        <v>2.8935399999999998</v>
      </c>
      <c r="GB206">
        <v>0.207178</v>
      </c>
      <c r="GC206">
        <v>0.21235000000000001</v>
      </c>
      <c r="GD206">
        <v>0.14418600000000001</v>
      </c>
      <c r="GE206">
        <v>0.14330000000000001</v>
      </c>
      <c r="GF206">
        <v>27248</v>
      </c>
      <c r="GG206">
        <v>23551</v>
      </c>
      <c r="GH206">
        <v>30741.9</v>
      </c>
      <c r="GI206">
        <v>27892.799999999999</v>
      </c>
      <c r="GJ206">
        <v>34676.800000000003</v>
      </c>
      <c r="GK206">
        <v>33721.1</v>
      </c>
      <c r="GL206">
        <v>40081.1</v>
      </c>
      <c r="GM206">
        <v>38883.199999999997</v>
      </c>
      <c r="GN206">
        <v>2.3102800000000001</v>
      </c>
      <c r="GO206">
        <v>1.585</v>
      </c>
      <c r="GP206">
        <v>0</v>
      </c>
      <c r="GQ206">
        <v>6.1970200000000003E-2</v>
      </c>
      <c r="GR206">
        <v>999.9</v>
      </c>
      <c r="GS206">
        <v>33.572600000000001</v>
      </c>
      <c r="GT206">
        <v>65.5</v>
      </c>
      <c r="GU206">
        <v>36.9</v>
      </c>
      <c r="GV206">
        <v>40.605400000000003</v>
      </c>
      <c r="GW206">
        <v>50.610199999999999</v>
      </c>
      <c r="GX206">
        <v>40.176299999999998</v>
      </c>
      <c r="GY206">
        <v>1</v>
      </c>
      <c r="GZ206">
        <v>0.801095</v>
      </c>
      <c r="HA206">
        <v>2.2095400000000001</v>
      </c>
      <c r="HB206">
        <v>20.1921</v>
      </c>
      <c r="HC206">
        <v>5.2122000000000002</v>
      </c>
      <c r="HD206">
        <v>11.974299999999999</v>
      </c>
      <c r="HE206">
        <v>4.98855</v>
      </c>
      <c r="HF206">
        <v>3.2921</v>
      </c>
      <c r="HG206">
        <v>8329</v>
      </c>
      <c r="HH206">
        <v>9999</v>
      </c>
      <c r="HI206">
        <v>9999</v>
      </c>
      <c r="HJ206">
        <v>970.4</v>
      </c>
      <c r="HK206">
        <v>4.97126</v>
      </c>
      <c r="HL206">
        <v>1.8740600000000001</v>
      </c>
      <c r="HM206">
        <v>1.8703700000000001</v>
      </c>
      <c r="HN206">
        <v>1.8699600000000001</v>
      </c>
      <c r="HO206">
        <v>1.87456</v>
      </c>
      <c r="HP206">
        <v>1.87127</v>
      </c>
      <c r="HQ206">
        <v>1.86676</v>
      </c>
      <c r="HR206">
        <v>1.87784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-3.01</v>
      </c>
      <c r="IG206">
        <v>0.59750000000000003</v>
      </c>
      <c r="IH206">
        <v>-1.4143203888967211</v>
      </c>
      <c r="II206">
        <v>1.7196870422270779E-5</v>
      </c>
      <c r="IJ206">
        <v>-2.1741833173098589E-6</v>
      </c>
      <c r="IK206">
        <v>9.0595066644434051E-10</v>
      </c>
      <c r="IL206">
        <v>0.59756978560464113</v>
      </c>
      <c r="IM206">
        <v>0</v>
      </c>
      <c r="IN206">
        <v>0</v>
      </c>
      <c r="IO206">
        <v>0</v>
      </c>
      <c r="IP206">
        <v>17</v>
      </c>
      <c r="IQ206">
        <v>2050</v>
      </c>
      <c r="IR206">
        <v>3</v>
      </c>
      <c r="IS206">
        <v>34</v>
      </c>
      <c r="IT206">
        <v>162.30000000000001</v>
      </c>
      <c r="IU206">
        <v>162.19999999999999</v>
      </c>
      <c r="IV206">
        <v>2.6257299999999999</v>
      </c>
      <c r="IW206">
        <v>2.5305200000000001</v>
      </c>
      <c r="IX206">
        <v>1.49902</v>
      </c>
      <c r="IY206">
        <v>2.3034699999999999</v>
      </c>
      <c r="IZ206">
        <v>1.69678</v>
      </c>
      <c r="JA206">
        <v>2.3815900000000001</v>
      </c>
      <c r="JB206">
        <v>41.482199999999999</v>
      </c>
      <c r="JC206">
        <v>13.9482</v>
      </c>
      <c r="JD206">
        <v>18</v>
      </c>
      <c r="JE206">
        <v>718.69200000000001</v>
      </c>
      <c r="JF206">
        <v>303.721</v>
      </c>
      <c r="JG206">
        <v>29.999500000000001</v>
      </c>
      <c r="JH206">
        <v>37.632399999999997</v>
      </c>
      <c r="JI206">
        <v>29.999600000000001</v>
      </c>
      <c r="JJ206">
        <v>37.532800000000002</v>
      </c>
      <c r="JK206">
        <v>37.525100000000002</v>
      </c>
      <c r="JL206">
        <v>52.599200000000003</v>
      </c>
      <c r="JM206">
        <v>22.553899999999999</v>
      </c>
      <c r="JN206">
        <v>100</v>
      </c>
      <c r="JO206">
        <v>30</v>
      </c>
      <c r="JP206">
        <v>1277.67</v>
      </c>
      <c r="JQ206">
        <v>34.1858</v>
      </c>
      <c r="JR206">
        <v>97.979900000000001</v>
      </c>
      <c r="JS206">
        <v>97.921000000000006</v>
      </c>
    </row>
    <row r="207" spans="1:279" x14ac:dyDescent="0.2">
      <c r="A207">
        <v>192</v>
      </c>
      <c r="B207">
        <v>1658325830.5999999</v>
      </c>
      <c r="C207">
        <v>762.5</v>
      </c>
      <c r="D207" t="s">
        <v>803</v>
      </c>
      <c r="E207" t="s">
        <v>804</v>
      </c>
      <c r="F207">
        <v>4</v>
      </c>
      <c r="G207">
        <v>1658325828.2874999</v>
      </c>
      <c r="H207">
        <f t="shared" si="100"/>
        <v>1.6381182948333965E-3</v>
      </c>
      <c r="I207">
        <f t="shared" si="101"/>
        <v>1.6381182948333965</v>
      </c>
      <c r="J207">
        <f t="shared" si="102"/>
        <v>16.956425507378704</v>
      </c>
      <c r="K207">
        <f t="shared" si="103"/>
        <v>1243.1637499999999</v>
      </c>
      <c r="L207">
        <f t="shared" si="104"/>
        <v>884.80678782689972</v>
      </c>
      <c r="M207">
        <f t="shared" si="105"/>
        <v>89.59157298253453</v>
      </c>
      <c r="N207">
        <f t="shared" si="106"/>
        <v>125.8771941735552</v>
      </c>
      <c r="O207">
        <f t="shared" si="107"/>
        <v>8.4701590121416065E-2</v>
      </c>
      <c r="P207">
        <f t="shared" si="108"/>
        <v>2.7717066049536676</v>
      </c>
      <c r="Q207">
        <f t="shared" si="109"/>
        <v>8.3289444688316325E-2</v>
      </c>
      <c r="R207">
        <f t="shared" si="110"/>
        <v>5.2180817496679625E-2</v>
      </c>
      <c r="S207">
        <f t="shared" si="111"/>
        <v>194.42897361246088</v>
      </c>
      <c r="T207">
        <f t="shared" si="112"/>
        <v>35.387392884035549</v>
      </c>
      <c r="U207">
        <f t="shared" si="113"/>
        <v>34.569512499999988</v>
      </c>
      <c r="V207">
        <f t="shared" si="114"/>
        <v>5.5151068909114231</v>
      </c>
      <c r="W207">
        <f t="shared" si="115"/>
        <v>65.287609539257375</v>
      </c>
      <c r="X207">
        <f t="shared" si="116"/>
        <v>3.6134045505087258</v>
      </c>
      <c r="Y207">
        <f t="shared" si="117"/>
        <v>5.5345946589390582</v>
      </c>
      <c r="Z207">
        <f t="shared" si="118"/>
        <v>1.9017023404026974</v>
      </c>
      <c r="AA207">
        <f t="shared" si="119"/>
        <v>-72.241016802152785</v>
      </c>
      <c r="AB207">
        <f t="shared" si="120"/>
        <v>9.490561504961093</v>
      </c>
      <c r="AC207">
        <f t="shared" si="121"/>
        <v>0.79656318582524799</v>
      </c>
      <c r="AD207">
        <f t="shared" si="122"/>
        <v>132.47508150109445</v>
      </c>
      <c r="AE207">
        <f t="shared" si="123"/>
        <v>26.598354289874589</v>
      </c>
      <c r="AF207">
        <f t="shared" si="124"/>
        <v>1.6364419763524953</v>
      </c>
      <c r="AG207">
        <f t="shared" si="125"/>
        <v>16.956425507378704</v>
      </c>
      <c r="AH207">
        <v>1315.2645776302161</v>
      </c>
      <c r="AI207">
        <v>1292.3173939393939</v>
      </c>
      <c r="AJ207">
        <v>1.7358693414476081</v>
      </c>
      <c r="AK207">
        <v>63.920997978006959</v>
      </c>
      <c r="AL207">
        <f t="shared" si="126"/>
        <v>1.6381182948333965</v>
      </c>
      <c r="AM207">
        <v>34.229058488537397</v>
      </c>
      <c r="AN207">
        <v>35.686890303030303</v>
      </c>
      <c r="AO207">
        <v>-3.2541604776310952E-5</v>
      </c>
      <c r="AP207">
        <v>90.484430062809054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47197.131065140682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1009.5185997992024</v>
      </c>
      <c r="BI207">
        <f t="shared" si="133"/>
        <v>16.956425507378704</v>
      </c>
      <c r="BJ207" t="e">
        <f t="shared" si="134"/>
        <v>#DIV/0!</v>
      </c>
      <c r="BK207">
        <f t="shared" si="135"/>
        <v>1.6796545908863304E-2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1200.0150000000001</v>
      </c>
      <c r="CQ207">
        <f t="shared" si="147"/>
        <v>1009.5185997992024</v>
      </c>
      <c r="CR207">
        <f t="shared" si="148"/>
        <v>0.84125498414536681</v>
      </c>
      <c r="CS207">
        <f t="shared" si="149"/>
        <v>0.16202211940055822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1658325828.2874999</v>
      </c>
      <c r="CZ207">
        <v>1243.1637499999999</v>
      </c>
      <c r="DA207">
        <v>1269.585</v>
      </c>
      <c r="DB207">
        <v>35.686000000000007</v>
      </c>
      <c r="DC207">
        <v>34.229837500000002</v>
      </c>
      <c r="DD207">
        <v>1246.1775</v>
      </c>
      <c r="DE207">
        <v>35.088462500000013</v>
      </c>
      <c r="DF207">
        <v>650.22024999999996</v>
      </c>
      <c r="DG207">
        <v>101.155625</v>
      </c>
      <c r="DH207">
        <v>9.9896787500000001E-2</v>
      </c>
      <c r="DI207">
        <v>34.633025000000004</v>
      </c>
      <c r="DJ207">
        <v>999.9</v>
      </c>
      <c r="DK207">
        <v>34.569512499999988</v>
      </c>
      <c r="DL207">
        <v>0</v>
      </c>
      <c r="DM207">
        <v>0</v>
      </c>
      <c r="DN207">
        <v>9021.9524999999994</v>
      </c>
      <c r="DO207">
        <v>0</v>
      </c>
      <c r="DP207">
        <v>1510.3587500000001</v>
      </c>
      <c r="DQ207">
        <v>-26.421262500000001</v>
      </c>
      <c r="DR207">
        <v>1289.16875</v>
      </c>
      <c r="DS207">
        <v>1314.585</v>
      </c>
      <c r="DT207">
        <v>1.4561975</v>
      </c>
      <c r="DU207">
        <v>1269.585</v>
      </c>
      <c r="DV207">
        <v>34.229837500000002</v>
      </c>
      <c r="DW207">
        <v>3.6098425000000001</v>
      </c>
      <c r="DX207">
        <v>3.4625400000000002</v>
      </c>
      <c r="DY207">
        <v>27.145424999999999</v>
      </c>
      <c r="DZ207">
        <v>26.437175</v>
      </c>
      <c r="EA207">
        <v>1200.0150000000001</v>
      </c>
      <c r="EB207">
        <v>0.95799299999999998</v>
      </c>
      <c r="EC207">
        <v>4.20074E-2</v>
      </c>
      <c r="ED207">
        <v>0</v>
      </c>
      <c r="EE207">
        <v>760.86350000000004</v>
      </c>
      <c r="EF207">
        <v>5.0001600000000002</v>
      </c>
      <c r="EG207">
        <v>11150.9125</v>
      </c>
      <c r="EH207">
        <v>9515.2750000000015</v>
      </c>
      <c r="EI207">
        <v>50.343499999999999</v>
      </c>
      <c r="EJ207">
        <v>52.851374999999997</v>
      </c>
      <c r="EK207">
        <v>51.577749999999988</v>
      </c>
      <c r="EL207">
        <v>51.671499999999988</v>
      </c>
      <c r="EM207">
        <v>52</v>
      </c>
      <c r="EN207">
        <v>1144.8150000000001</v>
      </c>
      <c r="EO207">
        <v>50.2</v>
      </c>
      <c r="EP207">
        <v>0</v>
      </c>
      <c r="EQ207">
        <v>768342</v>
      </c>
      <c r="ER207">
        <v>0</v>
      </c>
      <c r="ES207">
        <v>760.6339200000001</v>
      </c>
      <c r="ET207">
        <v>3.344999996279669</v>
      </c>
      <c r="EU207">
        <v>82.069230945474658</v>
      </c>
      <c r="EV207">
        <v>11144.428</v>
      </c>
      <c r="EW207">
        <v>15</v>
      </c>
      <c r="EX207">
        <v>1658316094</v>
      </c>
      <c r="EY207" t="s">
        <v>416</v>
      </c>
      <c r="EZ207">
        <v>1658316090.5</v>
      </c>
      <c r="FA207">
        <v>1658316094</v>
      </c>
      <c r="FB207">
        <v>11</v>
      </c>
      <c r="FC207">
        <v>-0.13300000000000001</v>
      </c>
      <c r="FD207">
        <v>0.107</v>
      </c>
      <c r="FE207">
        <v>-1.72</v>
      </c>
      <c r="FF207">
        <v>0.44</v>
      </c>
      <c r="FG207">
        <v>415</v>
      </c>
      <c r="FH207">
        <v>29</v>
      </c>
      <c r="FI207">
        <v>0.15</v>
      </c>
      <c r="FJ207">
        <v>0.28000000000000003</v>
      </c>
      <c r="FK207">
        <v>-26.37966097560976</v>
      </c>
      <c r="FL207">
        <v>-0.73099860627185076</v>
      </c>
      <c r="FM207">
        <v>0.10760661163395541</v>
      </c>
      <c r="FN207">
        <v>0</v>
      </c>
      <c r="FO207">
        <v>760.41758823529415</v>
      </c>
      <c r="FP207">
        <v>3.182918255971332</v>
      </c>
      <c r="FQ207">
        <v>0.37440267074579869</v>
      </c>
      <c r="FR207">
        <v>0</v>
      </c>
      <c r="FS207">
        <v>1.4804204878048779</v>
      </c>
      <c r="FT207">
        <v>-0.13656961672473991</v>
      </c>
      <c r="FU207">
        <v>1.4300006814124151E-2</v>
      </c>
      <c r="FV207">
        <v>0</v>
      </c>
      <c r="FW207">
        <v>0</v>
      </c>
      <c r="FX207">
        <v>3</v>
      </c>
      <c r="FY207" t="s">
        <v>425</v>
      </c>
      <c r="FZ207">
        <v>3.3678499999999998</v>
      </c>
      <c r="GA207">
        <v>2.8941499999999998</v>
      </c>
      <c r="GB207">
        <v>0.20787800000000001</v>
      </c>
      <c r="GC207">
        <v>0.21299599999999999</v>
      </c>
      <c r="GD207">
        <v>0.14418800000000001</v>
      </c>
      <c r="GE207">
        <v>0.143315</v>
      </c>
      <c r="GF207">
        <v>27223.8</v>
      </c>
      <c r="GG207">
        <v>23532</v>
      </c>
      <c r="GH207">
        <v>30742</v>
      </c>
      <c r="GI207">
        <v>27893.3</v>
      </c>
      <c r="GJ207">
        <v>34677.1</v>
      </c>
      <c r="GK207">
        <v>33720.9</v>
      </c>
      <c r="GL207">
        <v>40081.4</v>
      </c>
      <c r="GM207">
        <v>38883.599999999999</v>
      </c>
      <c r="GN207">
        <v>2.3106300000000002</v>
      </c>
      <c r="GO207">
        <v>1.5848500000000001</v>
      </c>
      <c r="GP207">
        <v>0</v>
      </c>
      <c r="GQ207">
        <v>6.18398E-2</v>
      </c>
      <c r="GR207">
        <v>999.9</v>
      </c>
      <c r="GS207">
        <v>33.562100000000001</v>
      </c>
      <c r="GT207">
        <v>65.5</v>
      </c>
      <c r="GU207">
        <v>36.9</v>
      </c>
      <c r="GV207">
        <v>40.604900000000001</v>
      </c>
      <c r="GW207">
        <v>50.610199999999999</v>
      </c>
      <c r="GX207">
        <v>39.783700000000003</v>
      </c>
      <c r="GY207">
        <v>1</v>
      </c>
      <c r="GZ207">
        <v>0.800709</v>
      </c>
      <c r="HA207">
        <v>2.2007400000000001</v>
      </c>
      <c r="HB207">
        <v>20.192399999999999</v>
      </c>
      <c r="HC207">
        <v>5.21549</v>
      </c>
      <c r="HD207">
        <v>11.974600000000001</v>
      </c>
      <c r="HE207">
        <v>4.9898499999999997</v>
      </c>
      <c r="HF207">
        <v>3.2926500000000001</v>
      </c>
      <c r="HG207">
        <v>8329</v>
      </c>
      <c r="HH207">
        <v>9999</v>
      </c>
      <c r="HI207">
        <v>9999</v>
      </c>
      <c r="HJ207">
        <v>970.4</v>
      </c>
      <c r="HK207">
        <v>4.9712500000000004</v>
      </c>
      <c r="HL207">
        <v>1.8740699999999999</v>
      </c>
      <c r="HM207">
        <v>1.8704000000000001</v>
      </c>
      <c r="HN207">
        <v>1.8699600000000001</v>
      </c>
      <c r="HO207">
        <v>1.8746</v>
      </c>
      <c r="HP207">
        <v>1.8712800000000001</v>
      </c>
      <c r="HQ207">
        <v>1.86676</v>
      </c>
      <c r="HR207">
        <v>1.8777999999999999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-3.02</v>
      </c>
      <c r="IG207">
        <v>0.59760000000000002</v>
      </c>
      <c r="IH207">
        <v>-1.4143203888967211</v>
      </c>
      <c r="II207">
        <v>1.7196870422270779E-5</v>
      </c>
      <c r="IJ207">
        <v>-2.1741833173098589E-6</v>
      </c>
      <c r="IK207">
        <v>9.0595066644434051E-10</v>
      </c>
      <c r="IL207">
        <v>0.59756978560464113</v>
      </c>
      <c r="IM207">
        <v>0</v>
      </c>
      <c r="IN207">
        <v>0</v>
      </c>
      <c r="IO207">
        <v>0</v>
      </c>
      <c r="IP207">
        <v>17</v>
      </c>
      <c r="IQ207">
        <v>2050</v>
      </c>
      <c r="IR207">
        <v>3</v>
      </c>
      <c r="IS207">
        <v>34</v>
      </c>
      <c r="IT207">
        <v>162.30000000000001</v>
      </c>
      <c r="IU207">
        <v>162.30000000000001</v>
      </c>
      <c r="IV207">
        <v>2.6355</v>
      </c>
      <c r="IW207">
        <v>2.5378400000000001</v>
      </c>
      <c r="IX207">
        <v>1.49902</v>
      </c>
      <c r="IY207">
        <v>2.3022499999999999</v>
      </c>
      <c r="IZ207">
        <v>1.69678</v>
      </c>
      <c r="JA207">
        <v>2.2570800000000002</v>
      </c>
      <c r="JB207">
        <v>41.482199999999999</v>
      </c>
      <c r="JC207">
        <v>13.939399999999999</v>
      </c>
      <c r="JD207">
        <v>18</v>
      </c>
      <c r="JE207">
        <v>718.90899999999999</v>
      </c>
      <c r="JF207">
        <v>303.61399999999998</v>
      </c>
      <c r="JG207">
        <v>29.9985</v>
      </c>
      <c r="JH207">
        <v>37.6267</v>
      </c>
      <c r="JI207">
        <v>29.999600000000001</v>
      </c>
      <c r="JJ207">
        <v>37.525599999999997</v>
      </c>
      <c r="JK207">
        <v>37.518900000000002</v>
      </c>
      <c r="JL207">
        <v>52.820599999999999</v>
      </c>
      <c r="JM207">
        <v>22.553899999999999</v>
      </c>
      <c r="JN207">
        <v>100</v>
      </c>
      <c r="JO207">
        <v>30</v>
      </c>
      <c r="JP207">
        <v>1284.4000000000001</v>
      </c>
      <c r="JQ207">
        <v>34.143799999999999</v>
      </c>
      <c r="JR207">
        <v>97.980500000000006</v>
      </c>
      <c r="JS207">
        <v>97.922200000000004</v>
      </c>
    </row>
    <row r="208" spans="1:279" x14ac:dyDescent="0.2">
      <c r="A208">
        <v>193</v>
      </c>
      <c r="B208">
        <v>1658325834.5999999</v>
      </c>
      <c r="C208">
        <v>766.5</v>
      </c>
      <c r="D208" t="s">
        <v>805</v>
      </c>
      <c r="E208" t="s">
        <v>806</v>
      </c>
      <c r="F208">
        <v>4</v>
      </c>
      <c r="G208">
        <v>1658325832.5999999</v>
      </c>
      <c r="H208">
        <f t="shared" ref="H208:H271" si="150">(I208)/1000</f>
        <v>1.6324503521537525E-3</v>
      </c>
      <c r="I208">
        <f t="shared" ref="I208:I271" si="151">IF(CX208, AL208, AF208)</f>
        <v>1.6324503521537526</v>
      </c>
      <c r="J208">
        <f t="shared" ref="J208:J271" si="152">IF(CX208, AG208, AE208)</f>
        <v>17.006758796663686</v>
      </c>
      <c r="K208">
        <f t="shared" ref="K208:K271" si="153">CZ208 - IF(AS208&gt;1, J208*CT208*100/(AU208*DN208), 0)</f>
        <v>1250.1957142857141</v>
      </c>
      <c r="L208">
        <f t="shared" ref="L208:L271" si="154">((R208-H208/2)*K208-J208)/(R208+H208/2)</f>
        <v>890.30809188336207</v>
      </c>
      <c r="M208">
        <f t="shared" ref="M208:M271" si="155">L208*(DG208+DH208)/1000</f>
        <v>90.147950611803978</v>
      </c>
      <c r="N208">
        <f t="shared" ref="N208:N271" si="156">(CZ208 - IF(AS208&gt;1, J208*CT208*100/(AU208*DN208), 0))*(DG208+DH208)/1000</f>
        <v>126.5882928999398</v>
      </c>
      <c r="O208">
        <f t="shared" ref="O208:O271" si="157">2/((1/Q208-1/P208)+SIGN(Q208)*SQRT((1/Q208-1/P208)*(1/Q208-1/P208) + 4*CU208/((CU208+1)*(CU208+1))*(2*1/Q208*1/P208-1/P208*1/P208)))</f>
        <v>8.4587103755055251E-2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2.7684184646836441</v>
      </c>
      <c r="Q208">
        <f t="shared" ref="Q208:Q271" si="159">H208*(1000-(1000*0.61365*EXP(17.502*U208/(240.97+U208))/(DG208+DH208)+DB208)/2)/(1000*0.61365*EXP(17.502*U208/(240.97+U208))/(DG208+DH208)-DB208)</f>
        <v>8.3177096262314842E-2</v>
      </c>
      <c r="R208">
        <f t="shared" ref="R208:R271" si="160">1/((CU208+1)/(O208/1.6)+1/(P208/1.37)) + CU208/((CU208+1)/(O208/1.6) + CU208/(P208/1.37))</f>
        <v>5.2110410932056303E-2</v>
      </c>
      <c r="S208">
        <f t="shared" ref="S208:S271" si="161">(CP208*CS208)</f>
        <v>194.42840361245965</v>
      </c>
      <c r="T208">
        <f t="shared" ref="T208:T271" si="162">(DI208+(S208+2*0.95*0.0000000567*(((DI208+$B$6)+273)^4-(DI208+273)^4)-44100*H208)/(1.84*29.3*P208+8*0.95*0.0000000567*(DI208+273)^3))</f>
        <v>35.387108699111877</v>
      </c>
      <c r="U208">
        <f t="shared" ref="U208:U271" si="163">($C$6*DJ208+$D$6*DK208+$E$6*T208)</f>
        <v>34.556928571428571</v>
      </c>
      <c r="V208">
        <f t="shared" ref="V208:V271" si="164">0.61365*EXP(17.502*U208/(240.97+U208))</f>
        <v>5.5112528075188507</v>
      </c>
      <c r="W208">
        <f t="shared" ref="W208:W271" si="165">(X208/Y208*100)</f>
        <v>65.299836207218405</v>
      </c>
      <c r="X208">
        <f t="shared" ref="X208:X271" si="166">DB208*(DG208+DH208)/1000</f>
        <v>3.6135487912003472</v>
      </c>
      <c r="Y208">
        <f t="shared" ref="Y208:Y271" si="167">0.61365*EXP(17.502*DI208/(240.97+DI208))</f>
        <v>5.5337792574752225</v>
      </c>
      <c r="Z208">
        <f t="shared" ref="Z208:Z271" si="168">(V208-DB208*(DG208+DH208)/1000)</f>
        <v>1.8977040163185035</v>
      </c>
      <c r="AA208">
        <f t="shared" ref="AA208:AA271" si="169">(-H208*44100)</f>
        <v>-71.991060529980487</v>
      </c>
      <c r="AB208">
        <f t="shared" ref="AB208:AB271" si="170">2*29.3*P208*0.92*(DI208-U208)</f>
        <v>10.961418128484627</v>
      </c>
      <c r="AC208">
        <f t="shared" ref="AC208:AC271" si="171">2*0.95*0.0000000567*(((DI208+$B$6)+273)^4-(U208+273)^4)</f>
        <v>0.92103963172108161</v>
      </c>
      <c r="AD208">
        <f t="shared" ref="AD208:AD271" si="172">S208+AC208+AA208+AB208</f>
        <v>134.31980084268486</v>
      </c>
      <c r="AE208">
        <f t="shared" ref="AE208:AE271" si="173">DF208*AS208*(DA208-CZ208*(1000-AS208*DC208)/(1000-AS208*DB208))/(100*CT208)</f>
        <v>26.146269394829179</v>
      </c>
      <c r="AF208">
        <f t="shared" ref="AF208:AF271" si="174">1000*DF208*AS208*(DB208-DC208)/(100*CT208*(1000-AS208*DB208))</f>
        <v>1.6311099838147556</v>
      </c>
      <c r="AG208">
        <f t="shared" ref="AG208:AG271" si="175">(AH208 - AI208 - DG208*1000/(8.314*(DI208+273.15)) * AK208/DF208 * AJ208) * DF208/(100*CT208) * (1000 - DC208)/1000</f>
        <v>17.006758796663686</v>
      </c>
      <c r="AH208">
        <v>1321.551808014254</v>
      </c>
      <c r="AI208">
        <v>1298.921393939394</v>
      </c>
      <c r="AJ208">
        <v>1.642588432041697</v>
      </c>
      <c r="AK208">
        <v>63.920997978006959</v>
      </c>
      <c r="AL208">
        <f t="shared" ref="AL208:AL271" si="176">(AN208 - AM208 + DG208*1000/(8.314*(DI208+273.15)) * AP208/DF208 * AO208) * DF208/(100*CT208) * 1000/(1000 - AN208)</f>
        <v>1.6324503521537526</v>
      </c>
      <c r="AM208">
        <v>34.235577457766063</v>
      </c>
      <c r="AN208">
        <v>35.687985454545462</v>
      </c>
      <c r="AO208">
        <v>7.5026920673523609E-6</v>
      </c>
      <c r="AP208">
        <v>90.484430062809054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47107.509165424104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1009.5155997992015</v>
      </c>
      <c r="BI208">
        <f t="shared" ref="BI208:BI271" si="183">J208</f>
        <v>17.006758796663686</v>
      </c>
      <c r="BJ208" t="e">
        <f t="shared" ref="BJ208:BJ271" si="184">BF208*BG208*BH208</f>
        <v>#DIV/0!</v>
      </c>
      <c r="BK208">
        <f t="shared" ref="BK208:BK271" si="185">(BI208-BA208)/BH208</f>
        <v>1.684645467593213E-2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1200.011428571428</v>
      </c>
      <c r="CQ208">
        <f t="shared" ref="CQ208:CQ271" si="197">CP208*CR208</f>
        <v>1009.5155997992015</v>
      </c>
      <c r="CR208">
        <f t="shared" ref="CR208:CR271" si="198">($B$10*$D$8+$C$10*$D$8+$F$10*((EN208+EF208)/MAX(EN208+EF208+EO208, 0.1)*$I$8+EO208/MAX(EN208+EF208+EO208, 0.1)*$J$8))/($B$10+$C$10+$F$10)</f>
        <v>0.84125498788040276</v>
      </c>
      <c r="CS208">
        <f t="shared" ref="CS208:CS271" si="199">($B$10*$K$8+$C$10*$K$8+$F$10*((EN208+EF208)/MAX(EN208+EF208+EO208, 0.1)*$P$8+EO208/MAX(EN208+EF208+EO208, 0.1)*$Q$8))/($B$10+$C$10+$F$10)</f>
        <v>0.16202212660917731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1658325832.5999999</v>
      </c>
      <c r="CZ208">
        <v>1250.1957142857141</v>
      </c>
      <c r="DA208">
        <v>1276.201428571429</v>
      </c>
      <c r="DB208">
        <v>35.687685714285713</v>
      </c>
      <c r="DC208">
        <v>34.236428571428569</v>
      </c>
      <c r="DD208">
        <v>1253.221428571429</v>
      </c>
      <c r="DE208">
        <v>35.090142857142858</v>
      </c>
      <c r="DF208">
        <v>650.29114285714297</v>
      </c>
      <c r="DG208">
        <v>101.15471428571431</v>
      </c>
      <c r="DH208">
        <v>0.1000664285714286</v>
      </c>
      <c r="DI208">
        <v>34.630371428571429</v>
      </c>
      <c r="DJ208">
        <v>999.89999999999986</v>
      </c>
      <c r="DK208">
        <v>34.556928571428571</v>
      </c>
      <c r="DL208">
        <v>0</v>
      </c>
      <c r="DM208">
        <v>0</v>
      </c>
      <c r="DN208">
        <v>9004.5542857142846</v>
      </c>
      <c r="DO208">
        <v>0</v>
      </c>
      <c r="DP208">
        <v>1510.578571428571</v>
      </c>
      <c r="DQ208">
        <v>-26.00431428571429</v>
      </c>
      <c r="DR208">
        <v>1296.462857142857</v>
      </c>
      <c r="DS208">
        <v>1321.4428571428571</v>
      </c>
      <c r="DT208">
        <v>1.451244285714286</v>
      </c>
      <c r="DU208">
        <v>1276.201428571429</v>
      </c>
      <c r="DV208">
        <v>34.236428571428569</v>
      </c>
      <c r="DW208">
        <v>3.6099757142857141</v>
      </c>
      <c r="DX208">
        <v>3.4631757142857138</v>
      </c>
      <c r="DY208">
        <v>27.146014285714291</v>
      </c>
      <c r="DZ208">
        <v>26.440271428571432</v>
      </c>
      <c r="EA208">
        <v>1200.011428571428</v>
      </c>
      <c r="EB208">
        <v>0.95799299999999998</v>
      </c>
      <c r="EC208">
        <v>4.2007399999999993E-2</v>
      </c>
      <c r="ED208">
        <v>0</v>
      </c>
      <c r="EE208">
        <v>760.91142857142859</v>
      </c>
      <c r="EF208">
        <v>5.0001600000000002</v>
      </c>
      <c r="EG208">
        <v>11150.82857142857</v>
      </c>
      <c r="EH208">
        <v>9515.2542857142853</v>
      </c>
      <c r="EI208">
        <v>50.311999999999998</v>
      </c>
      <c r="EJ208">
        <v>52.811999999999998</v>
      </c>
      <c r="EK208">
        <v>51.561999999999998</v>
      </c>
      <c r="EL208">
        <v>51.651571428571437</v>
      </c>
      <c r="EM208">
        <v>51.982000000000014</v>
      </c>
      <c r="EN208">
        <v>1144.811428571428</v>
      </c>
      <c r="EO208">
        <v>50.2</v>
      </c>
      <c r="EP208">
        <v>0</v>
      </c>
      <c r="EQ208">
        <v>768346.20000004768</v>
      </c>
      <c r="ER208">
        <v>0</v>
      </c>
      <c r="ES208">
        <v>760.78207692307706</v>
      </c>
      <c r="ET208">
        <v>1.9328546957363411</v>
      </c>
      <c r="EU208">
        <v>45.039316144677557</v>
      </c>
      <c r="EV208">
        <v>11148.08461538462</v>
      </c>
      <c r="EW208">
        <v>15</v>
      </c>
      <c r="EX208">
        <v>1658316094</v>
      </c>
      <c r="EY208" t="s">
        <v>416</v>
      </c>
      <c r="EZ208">
        <v>1658316090.5</v>
      </c>
      <c r="FA208">
        <v>1658316094</v>
      </c>
      <c r="FB208">
        <v>11</v>
      </c>
      <c r="FC208">
        <v>-0.13300000000000001</v>
      </c>
      <c r="FD208">
        <v>0.107</v>
      </c>
      <c r="FE208">
        <v>-1.72</v>
      </c>
      <c r="FF208">
        <v>0.44</v>
      </c>
      <c r="FG208">
        <v>415</v>
      </c>
      <c r="FH208">
        <v>29</v>
      </c>
      <c r="FI208">
        <v>0.15</v>
      </c>
      <c r="FJ208">
        <v>0.28000000000000003</v>
      </c>
      <c r="FK208">
        <v>-26.340631707317069</v>
      </c>
      <c r="FL208">
        <v>0.84410592334492474</v>
      </c>
      <c r="FM208">
        <v>0.1714931847312893</v>
      </c>
      <c r="FN208">
        <v>0</v>
      </c>
      <c r="FO208">
        <v>760.62079411764705</v>
      </c>
      <c r="FP208">
        <v>2.8908326951857322</v>
      </c>
      <c r="FQ208">
        <v>0.34504200762259252</v>
      </c>
      <c r="FR208">
        <v>0</v>
      </c>
      <c r="FS208">
        <v>1.4721743902439031</v>
      </c>
      <c r="FT208">
        <v>-0.157988989547037</v>
      </c>
      <c r="FU208">
        <v>1.5952582335308049E-2</v>
      </c>
      <c r="FV208">
        <v>0</v>
      </c>
      <c r="FW208">
        <v>0</v>
      </c>
      <c r="FX208">
        <v>3</v>
      </c>
      <c r="FY208" t="s">
        <v>425</v>
      </c>
      <c r="FZ208">
        <v>3.3676400000000002</v>
      </c>
      <c r="GA208">
        <v>2.89371</v>
      </c>
      <c r="GB208">
        <v>0.20855399999999999</v>
      </c>
      <c r="GC208">
        <v>0.213669</v>
      </c>
      <c r="GD208">
        <v>0.14419399999999999</v>
      </c>
      <c r="GE208">
        <v>0.14333599999999999</v>
      </c>
      <c r="GF208">
        <v>27201.1</v>
      </c>
      <c r="GG208">
        <v>23512.1</v>
      </c>
      <c r="GH208">
        <v>30742.7</v>
      </c>
      <c r="GI208">
        <v>27893.599999999999</v>
      </c>
      <c r="GJ208">
        <v>34677.4</v>
      </c>
      <c r="GK208">
        <v>33720.6</v>
      </c>
      <c r="GL208">
        <v>40082.199999999997</v>
      </c>
      <c r="GM208">
        <v>38884.199999999997</v>
      </c>
      <c r="GN208">
        <v>2.31047</v>
      </c>
      <c r="GO208">
        <v>1.5851999999999999</v>
      </c>
      <c r="GP208">
        <v>0</v>
      </c>
      <c r="GQ208">
        <v>6.2167600000000003E-2</v>
      </c>
      <c r="GR208">
        <v>999.9</v>
      </c>
      <c r="GS208">
        <v>33.5488</v>
      </c>
      <c r="GT208">
        <v>65.5</v>
      </c>
      <c r="GU208">
        <v>36.9</v>
      </c>
      <c r="GV208">
        <v>40.604500000000002</v>
      </c>
      <c r="GW208">
        <v>50.670200000000001</v>
      </c>
      <c r="GX208">
        <v>40.196300000000001</v>
      </c>
      <c r="GY208">
        <v>1</v>
      </c>
      <c r="GZ208">
        <v>0.80024399999999996</v>
      </c>
      <c r="HA208">
        <v>2.1968800000000002</v>
      </c>
      <c r="HB208">
        <v>20.192599999999999</v>
      </c>
      <c r="HC208">
        <v>5.2141500000000001</v>
      </c>
      <c r="HD208">
        <v>11.974299999999999</v>
      </c>
      <c r="HE208">
        <v>4.9883499999999996</v>
      </c>
      <c r="HF208">
        <v>3.2925</v>
      </c>
      <c r="HG208">
        <v>8329</v>
      </c>
      <c r="HH208">
        <v>9999</v>
      </c>
      <c r="HI208">
        <v>9999</v>
      </c>
      <c r="HJ208">
        <v>970.4</v>
      </c>
      <c r="HK208">
        <v>4.97126</v>
      </c>
      <c r="HL208">
        <v>1.87408</v>
      </c>
      <c r="HM208">
        <v>1.8704000000000001</v>
      </c>
      <c r="HN208">
        <v>1.86995</v>
      </c>
      <c r="HO208">
        <v>1.8745799999999999</v>
      </c>
      <c r="HP208">
        <v>1.8713200000000001</v>
      </c>
      <c r="HQ208">
        <v>1.86676</v>
      </c>
      <c r="HR208">
        <v>1.8777999999999999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-3.03</v>
      </c>
      <c r="IG208">
        <v>0.59750000000000003</v>
      </c>
      <c r="IH208">
        <v>-1.4143203888967211</v>
      </c>
      <c r="II208">
        <v>1.7196870422270779E-5</v>
      </c>
      <c r="IJ208">
        <v>-2.1741833173098589E-6</v>
      </c>
      <c r="IK208">
        <v>9.0595066644434051E-10</v>
      </c>
      <c r="IL208">
        <v>0.59756978560464113</v>
      </c>
      <c r="IM208">
        <v>0</v>
      </c>
      <c r="IN208">
        <v>0</v>
      </c>
      <c r="IO208">
        <v>0</v>
      </c>
      <c r="IP208">
        <v>17</v>
      </c>
      <c r="IQ208">
        <v>2050</v>
      </c>
      <c r="IR208">
        <v>3</v>
      </c>
      <c r="IS208">
        <v>34</v>
      </c>
      <c r="IT208">
        <v>162.4</v>
      </c>
      <c r="IU208">
        <v>162.30000000000001</v>
      </c>
      <c r="IV208">
        <v>2.64771</v>
      </c>
      <c r="IW208">
        <v>2.5268600000000001</v>
      </c>
      <c r="IX208">
        <v>1.49902</v>
      </c>
      <c r="IY208">
        <v>2.3022499999999999</v>
      </c>
      <c r="IZ208">
        <v>1.69678</v>
      </c>
      <c r="JA208">
        <v>2.33643</v>
      </c>
      <c r="JB208">
        <v>41.482199999999999</v>
      </c>
      <c r="JC208">
        <v>13.9482</v>
      </c>
      <c r="JD208">
        <v>18</v>
      </c>
      <c r="JE208">
        <v>718.70600000000002</v>
      </c>
      <c r="JF208">
        <v>303.76</v>
      </c>
      <c r="JG208">
        <v>29.998899999999999</v>
      </c>
      <c r="JH208">
        <v>37.620600000000003</v>
      </c>
      <c r="JI208">
        <v>29.999600000000001</v>
      </c>
      <c r="JJ208">
        <v>37.518900000000002</v>
      </c>
      <c r="JK208">
        <v>37.511600000000001</v>
      </c>
      <c r="JL208">
        <v>53.046700000000001</v>
      </c>
      <c r="JM208">
        <v>22.553899999999999</v>
      </c>
      <c r="JN208">
        <v>100</v>
      </c>
      <c r="JO208">
        <v>30</v>
      </c>
      <c r="JP208">
        <v>1291.1300000000001</v>
      </c>
      <c r="JQ208">
        <v>34.111800000000002</v>
      </c>
      <c r="JR208">
        <v>97.982399999999998</v>
      </c>
      <c r="JS208">
        <v>97.923699999999997</v>
      </c>
    </row>
    <row r="209" spans="1:279" x14ac:dyDescent="0.2">
      <c r="A209">
        <v>194</v>
      </c>
      <c r="B209">
        <v>1658325838.5999999</v>
      </c>
      <c r="C209">
        <v>770.5</v>
      </c>
      <c r="D209" t="s">
        <v>807</v>
      </c>
      <c r="E209" t="s">
        <v>808</v>
      </c>
      <c r="F209">
        <v>4</v>
      </c>
      <c r="G209">
        <v>1658325836.2874999</v>
      </c>
      <c r="H209">
        <f t="shared" si="150"/>
        <v>1.6273382956551244E-3</v>
      </c>
      <c r="I209">
        <f t="shared" si="151"/>
        <v>1.6273382956551243</v>
      </c>
      <c r="J209">
        <f t="shared" si="152"/>
        <v>16.845277358876928</v>
      </c>
      <c r="K209">
        <f t="shared" si="153"/>
        <v>1256.1087500000001</v>
      </c>
      <c r="L209">
        <f t="shared" si="154"/>
        <v>898.70439065258358</v>
      </c>
      <c r="M209">
        <f t="shared" si="155"/>
        <v>90.999712358263594</v>
      </c>
      <c r="N209">
        <f t="shared" si="156"/>
        <v>127.18924724257377</v>
      </c>
      <c r="O209">
        <f t="shared" si="157"/>
        <v>8.4469321738767242E-2</v>
      </c>
      <c r="P209">
        <f t="shared" si="158"/>
        <v>2.7648514940441928</v>
      </c>
      <c r="Q209">
        <f t="shared" si="159"/>
        <v>8.306142155799616E-2</v>
      </c>
      <c r="R209">
        <f t="shared" si="160"/>
        <v>5.2037928034001701E-2</v>
      </c>
      <c r="S209">
        <f t="shared" si="161"/>
        <v>194.43037011246372</v>
      </c>
      <c r="T209">
        <f t="shared" si="162"/>
        <v>35.385934453764769</v>
      </c>
      <c r="U209">
        <f t="shared" si="163"/>
        <v>34.5465625</v>
      </c>
      <c r="V209">
        <f t="shared" si="164"/>
        <v>5.5080797468621299</v>
      </c>
      <c r="W209">
        <f t="shared" si="165"/>
        <v>65.313733008325386</v>
      </c>
      <c r="X209">
        <f t="shared" si="166"/>
        <v>3.6136186920767486</v>
      </c>
      <c r="Y209">
        <f t="shared" si="167"/>
        <v>5.5327088586654964</v>
      </c>
      <c r="Z209">
        <f t="shared" si="168"/>
        <v>1.8944610547853813</v>
      </c>
      <c r="AA209">
        <f t="shared" si="169"/>
        <v>-71.765618838390992</v>
      </c>
      <c r="AB209">
        <f t="shared" si="170"/>
        <v>11.973137968720883</v>
      </c>
      <c r="AC209">
        <f t="shared" si="171"/>
        <v>1.0072798745405724</v>
      </c>
      <c r="AD209">
        <f t="shared" si="172"/>
        <v>135.64516911733421</v>
      </c>
      <c r="AE209">
        <f t="shared" si="173"/>
        <v>26.295095269546419</v>
      </c>
      <c r="AF209">
        <f t="shared" si="174"/>
        <v>1.6254642854002364</v>
      </c>
      <c r="AG209">
        <f t="shared" si="175"/>
        <v>16.845277358876928</v>
      </c>
      <c r="AH209">
        <v>1328.4084209785481</v>
      </c>
      <c r="AI209">
        <v>1305.686606060606</v>
      </c>
      <c r="AJ209">
        <v>1.7058309593782821</v>
      </c>
      <c r="AK209">
        <v>63.920997978006959</v>
      </c>
      <c r="AL209">
        <f t="shared" si="176"/>
        <v>1.6273382956551243</v>
      </c>
      <c r="AM209">
        <v>34.240702426859833</v>
      </c>
      <c r="AN209">
        <v>35.68862969696967</v>
      </c>
      <c r="AO209">
        <v>-8.861180638029449E-6</v>
      </c>
      <c r="AP209">
        <v>90.484430062809054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47010.459650717283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1009.525949799204</v>
      </c>
      <c r="BI209">
        <f t="shared" si="183"/>
        <v>16.845277358876928</v>
      </c>
      <c r="BJ209" t="e">
        <f t="shared" si="184"/>
        <v>#DIV/0!</v>
      </c>
      <c r="BK209">
        <f t="shared" si="185"/>
        <v>1.6686324271533066E-2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1200.0237500000001</v>
      </c>
      <c r="CQ209">
        <f t="shared" si="197"/>
        <v>1009.525949799204</v>
      </c>
      <c r="CR209">
        <f t="shared" si="198"/>
        <v>0.84125497499462321</v>
      </c>
      <c r="CS209">
        <f t="shared" si="199"/>
        <v>0.16202210173962284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1658325836.2874999</v>
      </c>
      <c r="CZ209">
        <v>1256.1087500000001</v>
      </c>
      <c r="DA209">
        <v>1282.2537500000001</v>
      </c>
      <c r="DB209">
        <v>35.687749999999987</v>
      </c>
      <c r="DC209">
        <v>34.2415375</v>
      </c>
      <c r="DD209">
        <v>1259.1400000000001</v>
      </c>
      <c r="DE209">
        <v>35.090175000000002</v>
      </c>
      <c r="DF209">
        <v>650.30074999999999</v>
      </c>
      <c r="DG209">
        <v>101.156375</v>
      </c>
      <c r="DH209">
        <v>0.10018199999999999</v>
      </c>
      <c r="DI209">
        <v>34.626887500000002</v>
      </c>
      <c r="DJ209">
        <v>999.9</v>
      </c>
      <c r="DK209">
        <v>34.5465625</v>
      </c>
      <c r="DL209">
        <v>0</v>
      </c>
      <c r="DM209">
        <v>0</v>
      </c>
      <c r="DN209">
        <v>8985.4674999999988</v>
      </c>
      <c r="DO209">
        <v>0</v>
      </c>
      <c r="DP209">
        <v>1510.6375</v>
      </c>
      <c r="DQ209">
        <v>-26.145637499999999</v>
      </c>
      <c r="DR209">
        <v>1302.5975000000001</v>
      </c>
      <c r="DS209">
        <v>1327.7175</v>
      </c>
      <c r="DT209">
        <v>1.4462299999999999</v>
      </c>
      <c r="DU209">
        <v>1282.2537500000001</v>
      </c>
      <c r="DV209">
        <v>34.2415375</v>
      </c>
      <c r="DW209">
        <v>3.6100374999999998</v>
      </c>
      <c r="DX209">
        <v>3.4637424999999999</v>
      </c>
      <c r="DY209">
        <v>27.146325000000001</v>
      </c>
      <c r="DZ209">
        <v>26.443049999999999</v>
      </c>
      <c r="EA209">
        <v>1200.0237500000001</v>
      </c>
      <c r="EB209">
        <v>0.95799299999999998</v>
      </c>
      <c r="EC209">
        <v>4.20074E-2</v>
      </c>
      <c r="ED209">
        <v>0</v>
      </c>
      <c r="EE209">
        <v>760.81975</v>
      </c>
      <c r="EF209">
        <v>5.0001600000000002</v>
      </c>
      <c r="EG209">
        <v>11151.2125</v>
      </c>
      <c r="EH209">
        <v>9515.3524999999991</v>
      </c>
      <c r="EI209">
        <v>50.335624999999993</v>
      </c>
      <c r="EJ209">
        <v>52.811999999999998</v>
      </c>
      <c r="EK209">
        <v>51.546499999999988</v>
      </c>
      <c r="EL209">
        <v>51.640500000000003</v>
      </c>
      <c r="EM209">
        <v>51.984250000000003</v>
      </c>
      <c r="EN209">
        <v>1144.82375</v>
      </c>
      <c r="EO209">
        <v>50.2</v>
      </c>
      <c r="EP209">
        <v>0</v>
      </c>
      <c r="EQ209">
        <v>768349.79999995232</v>
      </c>
      <c r="ER209">
        <v>0</v>
      </c>
      <c r="ES209">
        <v>760.84315384615377</v>
      </c>
      <c r="ET209">
        <v>0.19760683897613229</v>
      </c>
      <c r="EU209">
        <v>20.43076916500647</v>
      </c>
      <c r="EV209">
        <v>11150.5</v>
      </c>
      <c r="EW209">
        <v>15</v>
      </c>
      <c r="EX209">
        <v>1658316094</v>
      </c>
      <c r="EY209" t="s">
        <v>416</v>
      </c>
      <c r="EZ209">
        <v>1658316090.5</v>
      </c>
      <c r="FA209">
        <v>1658316094</v>
      </c>
      <c r="FB209">
        <v>11</v>
      </c>
      <c r="FC209">
        <v>-0.13300000000000001</v>
      </c>
      <c r="FD209">
        <v>0.107</v>
      </c>
      <c r="FE209">
        <v>-1.72</v>
      </c>
      <c r="FF209">
        <v>0.44</v>
      </c>
      <c r="FG209">
        <v>415</v>
      </c>
      <c r="FH209">
        <v>29</v>
      </c>
      <c r="FI209">
        <v>0.15</v>
      </c>
      <c r="FJ209">
        <v>0.28000000000000003</v>
      </c>
      <c r="FK209">
        <v>-26.290543902439019</v>
      </c>
      <c r="FL209">
        <v>1.1726487804878869</v>
      </c>
      <c r="FM209">
        <v>0.18783259028990351</v>
      </c>
      <c r="FN209">
        <v>0</v>
      </c>
      <c r="FO209">
        <v>760.75888235294121</v>
      </c>
      <c r="FP209">
        <v>1.6631321607509819</v>
      </c>
      <c r="FQ209">
        <v>0.24301582673054259</v>
      </c>
      <c r="FR209">
        <v>0</v>
      </c>
      <c r="FS209">
        <v>1.463381707317073</v>
      </c>
      <c r="FT209">
        <v>-0.1475945644599298</v>
      </c>
      <c r="FU209">
        <v>1.5096379779633309E-2</v>
      </c>
      <c r="FV209">
        <v>0</v>
      </c>
      <c r="FW209">
        <v>0</v>
      </c>
      <c r="FX209">
        <v>3</v>
      </c>
      <c r="FY209" t="s">
        <v>425</v>
      </c>
      <c r="FZ209">
        <v>3.3673799999999998</v>
      </c>
      <c r="GA209">
        <v>2.8938199999999998</v>
      </c>
      <c r="GB209">
        <v>0.209235</v>
      </c>
      <c r="GC209">
        <v>0.21435599999999999</v>
      </c>
      <c r="GD209">
        <v>0.14419799999999999</v>
      </c>
      <c r="GE209">
        <v>0.14335200000000001</v>
      </c>
      <c r="GF209">
        <v>27177.1</v>
      </c>
      <c r="GG209">
        <v>23491.4</v>
      </c>
      <c r="GH209">
        <v>30742.2</v>
      </c>
      <c r="GI209">
        <v>27893.599999999999</v>
      </c>
      <c r="GJ209">
        <v>34676.6</v>
      </c>
      <c r="GK209">
        <v>33720</v>
      </c>
      <c r="GL209">
        <v>40081.4</v>
      </c>
      <c r="GM209">
        <v>38884.300000000003</v>
      </c>
      <c r="GN209">
        <v>2.3107799999999998</v>
      </c>
      <c r="GO209">
        <v>1.585</v>
      </c>
      <c r="GP209">
        <v>0</v>
      </c>
      <c r="GQ209">
        <v>6.2093099999999998E-2</v>
      </c>
      <c r="GR209">
        <v>999.9</v>
      </c>
      <c r="GS209">
        <v>33.540500000000002</v>
      </c>
      <c r="GT209">
        <v>65.5</v>
      </c>
      <c r="GU209">
        <v>36.9</v>
      </c>
      <c r="GV209">
        <v>40.6006</v>
      </c>
      <c r="GW209">
        <v>50.970199999999998</v>
      </c>
      <c r="GX209">
        <v>40.781199999999998</v>
      </c>
      <c r="GY209">
        <v>1</v>
      </c>
      <c r="GZ209">
        <v>0.799848</v>
      </c>
      <c r="HA209">
        <v>2.1948099999999999</v>
      </c>
      <c r="HB209">
        <v>20.192599999999999</v>
      </c>
      <c r="HC209">
        <v>5.2144399999999997</v>
      </c>
      <c r="HD209">
        <v>11.9754</v>
      </c>
      <c r="HE209">
        <v>4.9899500000000003</v>
      </c>
      <c r="HF209">
        <v>3.2924799999999999</v>
      </c>
      <c r="HG209">
        <v>8329.2000000000007</v>
      </c>
      <c r="HH209">
        <v>9999</v>
      </c>
      <c r="HI209">
        <v>9999</v>
      </c>
      <c r="HJ209">
        <v>970.4</v>
      </c>
      <c r="HK209">
        <v>4.97126</v>
      </c>
      <c r="HL209">
        <v>1.87408</v>
      </c>
      <c r="HM209">
        <v>1.8703799999999999</v>
      </c>
      <c r="HN209">
        <v>1.86995</v>
      </c>
      <c r="HO209">
        <v>1.8745799999999999</v>
      </c>
      <c r="HP209">
        <v>1.8713</v>
      </c>
      <c r="HQ209">
        <v>1.86676</v>
      </c>
      <c r="HR209">
        <v>1.8777900000000001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-3.03</v>
      </c>
      <c r="IG209">
        <v>0.59760000000000002</v>
      </c>
      <c r="IH209">
        <v>-1.4143203888967211</v>
      </c>
      <c r="II209">
        <v>1.7196870422270779E-5</v>
      </c>
      <c r="IJ209">
        <v>-2.1741833173098589E-6</v>
      </c>
      <c r="IK209">
        <v>9.0595066644434051E-10</v>
      </c>
      <c r="IL209">
        <v>0.59756978560464113</v>
      </c>
      <c r="IM209">
        <v>0</v>
      </c>
      <c r="IN209">
        <v>0</v>
      </c>
      <c r="IO209">
        <v>0</v>
      </c>
      <c r="IP209">
        <v>17</v>
      </c>
      <c r="IQ209">
        <v>2050</v>
      </c>
      <c r="IR209">
        <v>3</v>
      </c>
      <c r="IS209">
        <v>34</v>
      </c>
      <c r="IT209">
        <v>162.5</v>
      </c>
      <c r="IU209">
        <v>162.4</v>
      </c>
      <c r="IV209">
        <v>2.65869</v>
      </c>
      <c r="IW209">
        <v>2.5317400000000001</v>
      </c>
      <c r="IX209">
        <v>1.49902</v>
      </c>
      <c r="IY209">
        <v>2.3022499999999999</v>
      </c>
      <c r="IZ209">
        <v>1.69678</v>
      </c>
      <c r="JA209">
        <v>2.3706100000000001</v>
      </c>
      <c r="JB209">
        <v>41.482199999999999</v>
      </c>
      <c r="JC209">
        <v>13.939399999999999</v>
      </c>
      <c r="JD209">
        <v>18</v>
      </c>
      <c r="JE209">
        <v>718.89800000000002</v>
      </c>
      <c r="JF209">
        <v>303.62900000000002</v>
      </c>
      <c r="JG209">
        <v>29.999199999999998</v>
      </c>
      <c r="JH209">
        <v>37.615000000000002</v>
      </c>
      <c r="JI209">
        <v>29.999600000000001</v>
      </c>
      <c r="JJ209">
        <v>37.513100000000001</v>
      </c>
      <c r="JK209">
        <v>37.505800000000001</v>
      </c>
      <c r="JL209">
        <v>53.28</v>
      </c>
      <c r="JM209">
        <v>22.8492</v>
      </c>
      <c r="JN209">
        <v>100</v>
      </c>
      <c r="JO209">
        <v>30</v>
      </c>
      <c r="JP209">
        <v>1297.83</v>
      </c>
      <c r="JQ209">
        <v>34.069200000000002</v>
      </c>
      <c r="JR209">
        <v>97.980699999999999</v>
      </c>
      <c r="JS209">
        <v>97.923599999999993</v>
      </c>
    </row>
    <row r="210" spans="1:279" x14ac:dyDescent="0.2">
      <c r="A210">
        <v>195</v>
      </c>
      <c r="B210">
        <v>1658325842.5999999</v>
      </c>
      <c r="C210">
        <v>774.5</v>
      </c>
      <c r="D210" t="s">
        <v>809</v>
      </c>
      <c r="E210" t="s">
        <v>810</v>
      </c>
      <c r="F210">
        <v>4</v>
      </c>
      <c r="G210">
        <v>1658325840.5999999</v>
      </c>
      <c r="H210">
        <f t="shared" si="150"/>
        <v>1.6248145509326942E-3</v>
      </c>
      <c r="I210">
        <f t="shared" si="151"/>
        <v>1.6248145509326943</v>
      </c>
      <c r="J210">
        <f t="shared" si="152"/>
        <v>17.119378820570677</v>
      </c>
      <c r="K210">
        <f t="shared" si="153"/>
        <v>1263.1571428571431</v>
      </c>
      <c r="L210">
        <f t="shared" si="154"/>
        <v>899.90102059863079</v>
      </c>
      <c r="M210">
        <f t="shared" si="155"/>
        <v>91.119968762432535</v>
      </c>
      <c r="N210">
        <f t="shared" si="156"/>
        <v>127.90166558831162</v>
      </c>
      <c r="O210">
        <f t="shared" si="157"/>
        <v>8.4347079154996132E-2</v>
      </c>
      <c r="P210">
        <f t="shared" si="158"/>
        <v>2.7703310974130462</v>
      </c>
      <c r="Q210">
        <f t="shared" si="159"/>
        <v>8.294594155701332E-2</v>
      </c>
      <c r="R210">
        <f t="shared" si="160"/>
        <v>5.1965161364535453E-2</v>
      </c>
      <c r="S210">
        <f t="shared" si="161"/>
        <v>194.43045561246393</v>
      </c>
      <c r="T210">
        <f t="shared" si="162"/>
        <v>35.379995763088829</v>
      </c>
      <c r="U210">
        <f t="shared" si="163"/>
        <v>34.545028571428567</v>
      </c>
      <c r="V210">
        <f t="shared" si="164"/>
        <v>5.5076103453301597</v>
      </c>
      <c r="W210">
        <f t="shared" si="165"/>
        <v>65.330024936459637</v>
      </c>
      <c r="X210">
        <f t="shared" si="166"/>
        <v>3.6134675975677086</v>
      </c>
      <c r="Y210">
        <f t="shared" si="167"/>
        <v>5.531097839136276</v>
      </c>
      <c r="Z210">
        <f t="shared" si="168"/>
        <v>1.8941427477624511</v>
      </c>
      <c r="AA210">
        <f t="shared" si="169"/>
        <v>-71.654321696131817</v>
      </c>
      <c r="AB210">
        <f t="shared" si="170"/>
        <v>11.44265693333673</v>
      </c>
      <c r="AC210">
        <f t="shared" si="171"/>
        <v>0.96071555487373173</v>
      </c>
      <c r="AD210">
        <f t="shared" si="172"/>
        <v>135.17950640454256</v>
      </c>
      <c r="AE210">
        <f t="shared" si="173"/>
        <v>26.49620244978065</v>
      </c>
      <c r="AF210">
        <f t="shared" si="174"/>
        <v>1.6384029902515382</v>
      </c>
      <c r="AG210">
        <f t="shared" si="175"/>
        <v>17.119378820570677</v>
      </c>
      <c r="AH210">
        <v>1335.3582112426909</v>
      </c>
      <c r="AI210">
        <v>1312.436303030303</v>
      </c>
      <c r="AJ210">
        <v>1.6894436643411279</v>
      </c>
      <c r="AK210">
        <v>63.920997978006959</v>
      </c>
      <c r="AL210">
        <f t="shared" si="176"/>
        <v>1.6248145509326943</v>
      </c>
      <c r="AM210">
        <v>34.238531199986078</v>
      </c>
      <c r="AN210">
        <v>35.684336363636348</v>
      </c>
      <c r="AO210">
        <v>-6.4805151440632851E-6</v>
      </c>
      <c r="AP210">
        <v>90.484430062809054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47161.210580066014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1009.5263997992041</v>
      </c>
      <c r="BI210">
        <f t="shared" si="183"/>
        <v>17.119378820570677</v>
      </c>
      <c r="BJ210" t="e">
        <f t="shared" si="184"/>
        <v>#DIV/0!</v>
      </c>
      <c r="BK210">
        <f t="shared" si="185"/>
        <v>1.6957831735728495E-2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1200.024285714286</v>
      </c>
      <c r="CQ210">
        <f t="shared" si="197"/>
        <v>1009.5263997992041</v>
      </c>
      <c r="CR210">
        <f t="shared" si="198"/>
        <v>0.8412549744343778</v>
      </c>
      <c r="CS210">
        <f t="shared" si="199"/>
        <v>0.16202210065834943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1658325840.5999999</v>
      </c>
      <c r="CZ210">
        <v>1263.1571428571431</v>
      </c>
      <c r="DA210">
        <v>1289.515714285714</v>
      </c>
      <c r="DB210">
        <v>35.686614285714278</v>
      </c>
      <c r="DC210">
        <v>34.228757142857141</v>
      </c>
      <c r="DD210">
        <v>1266.1957142857141</v>
      </c>
      <c r="DE210">
        <v>35.089057142857143</v>
      </c>
      <c r="DF210">
        <v>650.24228571428569</v>
      </c>
      <c r="DG210">
        <v>101.15557142857141</v>
      </c>
      <c r="DH210">
        <v>9.9974099999999996E-2</v>
      </c>
      <c r="DI210">
        <v>34.621642857142852</v>
      </c>
      <c r="DJ210">
        <v>999.89999999999986</v>
      </c>
      <c r="DK210">
        <v>34.545028571428567</v>
      </c>
      <c r="DL210">
        <v>0</v>
      </c>
      <c r="DM210">
        <v>0</v>
      </c>
      <c r="DN210">
        <v>9014.6428571428569</v>
      </c>
      <c r="DO210">
        <v>0</v>
      </c>
      <c r="DP210">
        <v>1513.251428571429</v>
      </c>
      <c r="DQ210">
        <v>-26.3597</v>
      </c>
      <c r="DR210">
        <v>1309.9028571428571</v>
      </c>
      <c r="DS210">
        <v>1335.22</v>
      </c>
      <c r="DT210">
        <v>1.457867142857143</v>
      </c>
      <c r="DU210">
        <v>1289.515714285714</v>
      </c>
      <c r="DV210">
        <v>34.228757142857141</v>
      </c>
      <c r="DW210">
        <v>3.6099014285714279</v>
      </c>
      <c r="DX210">
        <v>3.4624299999999999</v>
      </c>
      <c r="DY210">
        <v>27.145700000000001</v>
      </c>
      <c r="DZ210">
        <v>26.436642857142861</v>
      </c>
      <c r="EA210">
        <v>1200.024285714286</v>
      </c>
      <c r="EB210">
        <v>0.95799299999999998</v>
      </c>
      <c r="EC210">
        <v>4.2007399999999993E-2</v>
      </c>
      <c r="ED210">
        <v>0</v>
      </c>
      <c r="EE210">
        <v>760.75842857142845</v>
      </c>
      <c r="EF210">
        <v>5.0001600000000002</v>
      </c>
      <c r="EG210">
        <v>11155.22857142857</v>
      </c>
      <c r="EH210">
        <v>9515.3385714285705</v>
      </c>
      <c r="EI210">
        <v>50.321000000000012</v>
      </c>
      <c r="EJ210">
        <v>52.83</v>
      </c>
      <c r="EK210">
        <v>51.561999999999998</v>
      </c>
      <c r="EL210">
        <v>51.651571428571437</v>
      </c>
      <c r="EM210">
        <v>51.963999999999999</v>
      </c>
      <c r="EN210">
        <v>1144.824285714285</v>
      </c>
      <c r="EO210">
        <v>50.2</v>
      </c>
      <c r="EP210">
        <v>0</v>
      </c>
      <c r="EQ210">
        <v>768354</v>
      </c>
      <c r="ER210">
        <v>0</v>
      </c>
      <c r="ES210">
        <v>760.83860000000016</v>
      </c>
      <c r="ET210">
        <v>-0.75430768411808813</v>
      </c>
      <c r="EU210">
        <v>21.438461510448999</v>
      </c>
      <c r="EV210">
        <v>11152.508</v>
      </c>
      <c r="EW210">
        <v>15</v>
      </c>
      <c r="EX210">
        <v>1658316094</v>
      </c>
      <c r="EY210" t="s">
        <v>416</v>
      </c>
      <c r="EZ210">
        <v>1658316090.5</v>
      </c>
      <c r="FA210">
        <v>1658316094</v>
      </c>
      <c r="FB210">
        <v>11</v>
      </c>
      <c r="FC210">
        <v>-0.13300000000000001</v>
      </c>
      <c r="FD210">
        <v>0.107</v>
      </c>
      <c r="FE210">
        <v>-1.72</v>
      </c>
      <c r="FF210">
        <v>0.44</v>
      </c>
      <c r="FG210">
        <v>415</v>
      </c>
      <c r="FH210">
        <v>29</v>
      </c>
      <c r="FI210">
        <v>0.15</v>
      </c>
      <c r="FJ210">
        <v>0.28000000000000003</v>
      </c>
      <c r="FK210">
        <v>-26.278221951219511</v>
      </c>
      <c r="FL210">
        <v>0.87474773519165094</v>
      </c>
      <c r="FM210">
        <v>0.18982315712672809</v>
      </c>
      <c r="FN210">
        <v>0</v>
      </c>
      <c r="FO210">
        <v>760.81794117647064</v>
      </c>
      <c r="FP210">
        <v>0.36540871123112312</v>
      </c>
      <c r="FQ210">
        <v>0.2110819385335739</v>
      </c>
      <c r="FR210">
        <v>1</v>
      </c>
      <c r="FS210">
        <v>1.4566668292682921</v>
      </c>
      <c r="FT210">
        <v>-7.7986202090591192E-2</v>
      </c>
      <c r="FU210">
        <v>1.0576062119071561E-2</v>
      </c>
      <c r="FV210">
        <v>1</v>
      </c>
      <c r="FW210">
        <v>2</v>
      </c>
      <c r="FX210">
        <v>3</v>
      </c>
      <c r="FY210" t="s">
        <v>498</v>
      </c>
      <c r="FZ210">
        <v>3.3676599999999999</v>
      </c>
      <c r="GA210">
        <v>2.8938299999999999</v>
      </c>
      <c r="GB210">
        <v>0.20991899999999999</v>
      </c>
      <c r="GC210">
        <v>0.21507799999999999</v>
      </c>
      <c r="GD210">
        <v>0.14418500000000001</v>
      </c>
      <c r="GE210">
        <v>0.143237</v>
      </c>
      <c r="GF210">
        <v>27153.599999999999</v>
      </c>
      <c r="GG210">
        <v>23470.2</v>
      </c>
      <c r="GH210">
        <v>30742.3</v>
      </c>
      <c r="GI210">
        <v>27894.1</v>
      </c>
      <c r="GJ210">
        <v>34677.300000000003</v>
      </c>
      <c r="GK210">
        <v>33724.800000000003</v>
      </c>
      <c r="GL210">
        <v>40081.599999999999</v>
      </c>
      <c r="GM210">
        <v>38884.5</v>
      </c>
      <c r="GN210">
        <v>2.3108200000000001</v>
      </c>
      <c r="GO210">
        <v>1.5849800000000001</v>
      </c>
      <c r="GP210">
        <v>0</v>
      </c>
      <c r="GQ210">
        <v>6.2495500000000002E-2</v>
      </c>
      <c r="GR210">
        <v>999.9</v>
      </c>
      <c r="GS210">
        <v>33.531500000000001</v>
      </c>
      <c r="GT210">
        <v>65.5</v>
      </c>
      <c r="GU210">
        <v>36.9</v>
      </c>
      <c r="GV210">
        <v>40.600099999999998</v>
      </c>
      <c r="GW210">
        <v>50.520200000000003</v>
      </c>
      <c r="GX210">
        <v>39.991999999999997</v>
      </c>
      <c r="GY210">
        <v>1</v>
      </c>
      <c r="GZ210">
        <v>0.79954499999999995</v>
      </c>
      <c r="HA210">
        <v>2.1908300000000001</v>
      </c>
      <c r="HB210">
        <v>20.192499999999999</v>
      </c>
      <c r="HC210">
        <v>5.2140000000000004</v>
      </c>
      <c r="HD210">
        <v>11.974500000000001</v>
      </c>
      <c r="HE210">
        <v>4.9899500000000003</v>
      </c>
      <c r="HF210">
        <v>3.2925</v>
      </c>
      <c r="HG210">
        <v>8329.2000000000007</v>
      </c>
      <c r="HH210">
        <v>9999</v>
      </c>
      <c r="HI210">
        <v>9999</v>
      </c>
      <c r="HJ210">
        <v>970.4</v>
      </c>
      <c r="HK210">
        <v>4.9712500000000004</v>
      </c>
      <c r="HL210">
        <v>1.87408</v>
      </c>
      <c r="HM210">
        <v>1.87036</v>
      </c>
      <c r="HN210">
        <v>1.8699600000000001</v>
      </c>
      <c r="HO210">
        <v>1.8746100000000001</v>
      </c>
      <c r="HP210">
        <v>1.8712800000000001</v>
      </c>
      <c r="HQ210">
        <v>1.86676</v>
      </c>
      <c r="HR210">
        <v>1.87781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-3.04</v>
      </c>
      <c r="IG210">
        <v>0.59760000000000002</v>
      </c>
      <c r="IH210">
        <v>-1.4143203888967211</v>
      </c>
      <c r="II210">
        <v>1.7196870422270779E-5</v>
      </c>
      <c r="IJ210">
        <v>-2.1741833173098589E-6</v>
      </c>
      <c r="IK210">
        <v>9.0595066644434051E-10</v>
      </c>
      <c r="IL210">
        <v>0.59756978560464113</v>
      </c>
      <c r="IM210">
        <v>0</v>
      </c>
      <c r="IN210">
        <v>0</v>
      </c>
      <c r="IO210">
        <v>0</v>
      </c>
      <c r="IP210">
        <v>17</v>
      </c>
      <c r="IQ210">
        <v>2050</v>
      </c>
      <c r="IR210">
        <v>3</v>
      </c>
      <c r="IS210">
        <v>34</v>
      </c>
      <c r="IT210">
        <v>162.5</v>
      </c>
      <c r="IU210">
        <v>162.5</v>
      </c>
      <c r="IV210">
        <v>2.6709000000000001</v>
      </c>
      <c r="IW210">
        <v>2.5354000000000001</v>
      </c>
      <c r="IX210">
        <v>1.49902</v>
      </c>
      <c r="IY210">
        <v>2.3022499999999999</v>
      </c>
      <c r="IZ210">
        <v>1.69678</v>
      </c>
      <c r="JA210">
        <v>2.34619</v>
      </c>
      <c r="JB210">
        <v>41.482199999999999</v>
      </c>
      <c r="JC210">
        <v>13.9306</v>
      </c>
      <c r="JD210">
        <v>18</v>
      </c>
      <c r="JE210">
        <v>718.86199999999997</v>
      </c>
      <c r="JF210">
        <v>303.58600000000001</v>
      </c>
      <c r="JG210">
        <v>29.999099999999999</v>
      </c>
      <c r="JH210">
        <v>37.609000000000002</v>
      </c>
      <c r="JI210">
        <v>29.999600000000001</v>
      </c>
      <c r="JJ210">
        <v>37.506</v>
      </c>
      <c r="JK210">
        <v>37.499200000000002</v>
      </c>
      <c r="JL210">
        <v>53.505299999999998</v>
      </c>
      <c r="JM210">
        <v>23.1205</v>
      </c>
      <c r="JN210">
        <v>100</v>
      </c>
      <c r="JO210">
        <v>30</v>
      </c>
      <c r="JP210">
        <v>1304.53</v>
      </c>
      <c r="JQ210">
        <v>34.043100000000003</v>
      </c>
      <c r="JR210">
        <v>97.981200000000001</v>
      </c>
      <c r="JS210">
        <v>97.924800000000005</v>
      </c>
    </row>
    <row r="211" spans="1:279" x14ac:dyDescent="0.2">
      <c r="A211">
        <v>196</v>
      </c>
      <c r="B211">
        <v>1658325846.5</v>
      </c>
      <c r="C211">
        <v>778.40000009536743</v>
      </c>
      <c r="D211" t="s">
        <v>811</v>
      </c>
      <c r="E211" t="s">
        <v>812</v>
      </c>
      <c r="F211">
        <v>4</v>
      </c>
      <c r="G211">
        <v>1658325844.2125001</v>
      </c>
      <c r="H211">
        <f t="shared" si="150"/>
        <v>1.6562567581381216E-3</v>
      </c>
      <c r="I211">
        <f t="shared" si="151"/>
        <v>1.6562567581381216</v>
      </c>
      <c r="J211">
        <f t="shared" si="152"/>
        <v>16.903342874315861</v>
      </c>
      <c r="K211">
        <f t="shared" si="153"/>
        <v>1269.24</v>
      </c>
      <c r="L211">
        <f t="shared" si="154"/>
        <v>915.96276326508234</v>
      </c>
      <c r="M211">
        <f t="shared" si="155"/>
        <v>92.747168264871746</v>
      </c>
      <c r="N211">
        <f t="shared" si="156"/>
        <v>128.518778895423</v>
      </c>
      <c r="O211">
        <f t="shared" si="157"/>
        <v>8.6001042722737717E-2</v>
      </c>
      <c r="P211">
        <f t="shared" si="158"/>
        <v>2.7714004474395146</v>
      </c>
      <c r="Q211">
        <f t="shared" si="159"/>
        <v>8.4545479429339862E-2</v>
      </c>
      <c r="R211">
        <f t="shared" si="160"/>
        <v>5.2969649189814977E-2</v>
      </c>
      <c r="S211">
        <f t="shared" si="161"/>
        <v>194.41640511243546</v>
      </c>
      <c r="T211">
        <f t="shared" si="162"/>
        <v>35.367574098304743</v>
      </c>
      <c r="U211">
        <f t="shared" si="163"/>
        <v>34.542025000000002</v>
      </c>
      <c r="V211">
        <f t="shared" si="164"/>
        <v>5.5066913152218104</v>
      </c>
      <c r="W211">
        <f t="shared" si="165"/>
        <v>65.323180390144955</v>
      </c>
      <c r="X211">
        <f t="shared" si="166"/>
        <v>3.6123857965093702</v>
      </c>
      <c r="Y211">
        <f t="shared" si="167"/>
        <v>5.5300213108643383</v>
      </c>
      <c r="Z211">
        <f t="shared" si="168"/>
        <v>1.8943055187124402</v>
      </c>
      <c r="AA211">
        <f t="shared" si="169"/>
        <v>-73.040923033891161</v>
      </c>
      <c r="AB211">
        <f t="shared" si="170"/>
        <v>11.372101130953162</v>
      </c>
      <c r="AC211">
        <f t="shared" si="171"/>
        <v>0.95439304726974195</v>
      </c>
      <c r="AD211">
        <f t="shared" si="172"/>
        <v>133.70197625676721</v>
      </c>
      <c r="AE211">
        <f t="shared" si="173"/>
        <v>26.612827456621879</v>
      </c>
      <c r="AF211">
        <f t="shared" si="174"/>
        <v>1.676699555149705</v>
      </c>
      <c r="AG211">
        <f t="shared" si="175"/>
        <v>16.903342874315861</v>
      </c>
      <c r="AH211">
        <v>1342.271171891595</v>
      </c>
      <c r="AI211">
        <v>1319.3207037866321</v>
      </c>
      <c r="AJ211">
        <v>1.7501144975633049</v>
      </c>
      <c r="AK211">
        <v>63.920997978006959</v>
      </c>
      <c r="AL211">
        <f t="shared" si="176"/>
        <v>1.6562567581381216</v>
      </c>
      <c r="AM211">
        <v>34.19257353336404</v>
      </c>
      <c r="AN211">
        <v>35.666784435432277</v>
      </c>
      <c r="AO211">
        <v>-8.1810716019030001E-5</v>
      </c>
      <c r="AP211">
        <v>90.484430062809054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47191.037907004371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1009.4524497991894</v>
      </c>
      <c r="BI211">
        <f t="shared" si="183"/>
        <v>16.903342874315861</v>
      </c>
      <c r="BJ211" t="e">
        <f t="shared" si="184"/>
        <v>#DIV/0!</v>
      </c>
      <c r="BK211">
        <f t="shared" si="185"/>
        <v>1.6745061025587135E-2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1199.93625</v>
      </c>
      <c r="CQ211">
        <f t="shared" si="197"/>
        <v>1009.4524497991894</v>
      </c>
      <c r="CR211">
        <f t="shared" si="198"/>
        <v>0.84125506650806603</v>
      </c>
      <c r="CS211">
        <f t="shared" si="199"/>
        <v>0.16202227836056746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1658325844.2125001</v>
      </c>
      <c r="CZ211">
        <v>1269.24</v>
      </c>
      <c r="DA211">
        <v>1295.76</v>
      </c>
      <c r="DB211">
        <v>35.675600000000003</v>
      </c>
      <c r="DC211">
        <v>34.183662499999997</v>
      </c>
      <c r="DD211">
        <v>1272.2862500000001</v>
      </c>
      <c r="DE211">
        <v>35.078000000000003</v>
      </c>
      <c r="DF211">
        <v>650.24800000000005</v>
      </c>
      <c r="DG211">
        <v>101.15662500000001</v>
      </c>
      <c r="DH211">
        <v>9.9858324999999998E-2</v>
      </c>
      <c r="DI211">
        <v>34.618137500000003</v>
      </c>
      <c r="DJ211">
        <v>999.9</v>
      </c>
      <c r="DK211">
        <v>34.542025000000002</v>
      </c>
      <c r="DL211">
        <v>0</v>
      </c>
      <c r="DM211">
        <v>0</v>
      </c>
      <c r="DN211">
        <v>9020.2350000000006</v>
      </c>
      <c r="DO211">
        <v>0</v>
      </c>
      <c r="DP211">
        <v>1514.0550000000001</v>
      </c>
      <c r="DQ211">
        <v>-26.5197875</v>
      </c>
      <c r="DR211">
        <v>1316.1949999999999</v>
      </c>
      <c r="DS211">
        <v>1341.62</v>
      </c>
      <c r="DT211">
        <v>1.4919212500000001</v>
      </c>
      <c r="DU211">
        <v>1295.76</v>
      </c>
      <c r="DV211">
        <v>34.183662499999997</v>
      </c>
      <c r="DW211">
        <v>3.6088212500000001</v>
      </c>
      <c r="DX211">
        <v>3.4579024999999999</v>
      </c>
      <c r="DY211">
        <v>27.140587499999999</v>
      </c>
      <c r="DZ211">
        <v>26.414462499999999</v>
      </c>
      <c r="EA211">
        <v>1199.93625</v>
      </c>
      <c r="EB211">
        <v>0.95799024999999993</v>
      </c>
      <c r="EC211">
        <v>4.2010075000000001E-2</v>
      </c>
      <c r="ED211">
        <v>0</v>
      </c>
      <c r="EE211">
        <v>760.84449999999993</v>
      </c>
      <c r="EF211">
        <v>5.0001600000000002</v>
      </c>
      <c r="EG211">
        <v>11156.95</v>
      </c>
      <c r="EH211">
        <v>9514.6237499999988</v>
      </c>
      <c r="EI211">
        <v>50.319875000000003</v>
      </c>
      <c r="EJ211">
        <v>52.827749999999988</v>
      </c>
      <c r="EK211">
        <v>51.562249999999999</v>
      </c>
      <c r="EL211">
        <v>51.632750000000001</v>
      </c>
      <c r="EM211">
        <v>51.968499999999999</v>
      </c>
      <c r="EN211">
        <v>1144.7362499999999</v>
      </c>
      <c r="EO211">
        <v>50.2</v>
      </c>
      <c r="EP211">
        <v>0</v>
      </c>
      <c r="EQ211">
        <v>768358.20000004768</v>
      </c>
      <c r="ER211">
        <v>0</v>
      </c>
      <c r="ES211">
        <v>760.85053846153835</v>
      </c>
      <c r="ET211">
        <v>-4.2393171274716472E-3</v>
      </c>
      <c r="EU211">
        <v>38.17777764033972</v>
      </c>
      <c r="EV211">
        <v>11154.11153846154</v>
      </c>
      <c r="EW211">
        <v>15</v>
      </c>
      <c r="EX211">
        <v>1658316094</v>
      </c>
      <c r="EY211" t="s">
        <v>416</v>
      </c>
      <c r="EZ211">
        <v>1658316090.5</v>
      </c>
      <c r="FA211">
        <v>1658316094</v>
      </c>
      <c r="FB211">
        <v>11</v>
      </c>
      <c r="FC211">
        <v>-0.13300000000000001</v>
      </c>
      <c r="FD211">
        <v>0.107</v>
      </c>
      <c r="FE211">
        <v>-1.72</v>
      </c>
      <c r="FF211">
        <v>0.44</v>
      </c>
      <c r="FG211">
        <v>415</v>
      </c>
      <c r="FH211">
        <v>29</v>
      </c>
      <c r="FI211">
        <v>0.15</v>
      </c>
      <c r="FJ211">
        <v>0.28000000000000003</v>
      </c>
      <c r="FK211">
        <v>-26.297270731707322</v>
      </c>
      <c r="FL211">
        <v>-9.0247719018498665E-2</v>
      </c>
      <c r="FM211">
        <v>0.20539723351011999</v>
      </c>
      <c r="FN211">
        <v>1</v>
      </c>
      <c r="FO211">
        <v>760.843205882353</v>
      </c>
      <c r="FP211">
        <v>-5.2391137039573668E-2</v>
      </c>
      <c r="FQ211">
        <v>0.20679725498971879</v>
      </c>
      <c r="FR211">
        <v>1</v>
      </c>
      <c r="FS211">
        <v>1.4583851219512201</v>
      </c>
      <c r="FT211">
        <v>6.4443861689895923E-2</v>
      </c>
      <c r="FU211">
        <v>1.3936096335871419E-2</v>
      </c>
      <c r="FV211">
        <v>1</v>
      </c>
      <c r="FW211">
        <v>3</v>
      </c>
      <c r="FX211">
        <v>3</v>
      </c>
      <c r="FY211" t="s">
        <v>813</v>
      </c>
      <c r="FZ211">
        <v>3.3676699999999999</v>
      </c>
      <c r="GA211">
        <v>2.8936999999999999</v>
      </c>
      <c r="GB211">
        <v>0.210619</v>
      </c>
      <c r="GC211">
        <v>0.215778</v>
      </c>
      <c r="GD211">
        <v>0.14413799999999999</v>
      </c>
      <c r="GE211">
        <v>0.143067</v>
      </c>
      <c r="GF211">
        <v>27130.1</v>
      </c>
      <c r="GG211">
        <v>23449</v>
      </c>
      <c r="GH211">
        <v>30743.1</v>
      </c>
      <c r="GI211">
        <v>27894</v>
      </c>
      <c r="GJ211">
        <v>34680</v>
      </c>
      <c r="GK211">
        <v>33731.699999999997</v>
      </c>
      <c r="GL211">
        <v>40082.400000000001</v>
      </c>
      <c r="GM211">
        <v>38884.800000000003</v>
      </c>
      <c r="GN211">
        <v>2.31087</v>
      </c>
      <c r="GO211">
        <v>1.5850299999999999</v>
      </c>
      <c r="GP211">
        <v>0</v>
      </c>
      <c r="GQ211">
        <v>6.3173499999999994E-2</v>
      </c>
      <c r="GR211">
        <v>999.9</v>
      </c>
      <c r="GS211">
        <v>33.521700000000003</v>
      </c>
      <c r="GT211">
        <v>65.400000000000006</v>
      </c>
      <c r="GU211">
        <v>36.9</v>
      </c>
      <c r="GV211">
        <v>40.541699999999999</v>
      </c>
      <c r="GW211">
        <v>50.400199999999998</v>
      </c>
      <c r="GX211">
        <v>39.883800000000001</v>
      </c>
      <c r="GY211">
        <v>1</v>
      </c>
      <c r="GZ211">
        <v>0.79913900000000004</v>
      </c>
      <c r="HA211">
        <v>2.1898599999999999</v>
      </c>
      <c r="HB211">
        <v>20.192599999999999</v>
      </c>
      <c r="HC211">
        <v>5.2150400000000001</v>
      </c>
      <c r="HD211">
        <v>11.974299999999999</v>
      </c>
      <c r="HE211">
        <v>4.9901</v>
      </c>
      <c r="HF211">
        <v>3.2926500000000001</v>
      </c>
      <c r="HG211">
        <v>8329.2000000000007</v>
      </c>
      <c r="HH211">
        <v>9999</v>
      </c>
      <c r="HI211">
        <v>9999</v>
      </c>
      <c r="HJ211">
        <v>970.4</v>
      </c>
      <c r="HK211">
        <v>4.9712699999999996</v>
      </c>
      <c r="HL211">
        <v>1.87408</v>
      </c>
      <c r="HM211">
        <v>1.8703799999999999</v>
      </c>
      <c r="HN211">
        <v>1.8699600000000001</v>
      </c>
      <c r="HO211">
        <v>1.8746</v>
      </c>
      <c r="HP211">
        <v>1.8713</v>
      </c>
      <c r="HQ211">
        <v>1.86676</v>
      </c>
      <c r="HR211">
        <v>1.8777900000000001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-3.05</v>
      </c>
      <c r="IG211">
        <v>0.59760000000000002</v>
      </c>
      <c r="IH211">
        <v>-1.4143203888967211</v>
      </c>
      <c r="II211">
        <v>1.7196870422270779E-5</v>
      </c>
      <c r="IJ211">
        <v>-2.1741833173098589E-6</v>
      </c>
      <c r="IK211">
        <v>9.0595066644434051E-10</v>
      </c>
      <c r="IL211">
        <v>0.59756978560464113</v>
      </c>
      <c r="IM211">
        <v>0</v>
      </c>
      <c r="IN211">
        <v>0</v>
      </c>
      <c r="IO211">
        <v>0</v>
      </c>
      <c r="IP211">
        <v>17</v>
      </c>
      <c r="IQ211">
        <v>2050</v>
      </c>
      <c r="IR211">
        <v>3</v>
      </c>
      <c r="IS211">
        <v>34</v>
      </c>
      <c r="IT211">
        <v>162.6</v>
      </c>
      <c r="IU211">
        <v>162.5</v>
      </c>
      <c r="IV211">
        <v>2.68188</v>
      </c>
      <c r="IW211">
        <v>2.5341800000000001</v>
      </c>
      <c r="IX211">
        <v>1.49902</v>
      </c>
      <c r="IY211">
        <v>2.3022499999999999</v>
      </c>
      <c r="IZ211">
        <v>1.69678</v>
      </c>
      <c r="JA211">
        <v>2.2229000000000001</v>
      </c>
      <c r="JB211">
        <v>41.508299999999998</v>
      </c>
      <c r="JC211">
        <v>13.921900000000001</v>
      </c>
      <c r="JD211">
        <v>18</v>
      </c>
      <c r="JE211">
        <v>718.83500000000004</v>
      </c>
      <c r="JF211">
        <v>303.57799999999997</v>
      </c>
      <c r="JG211">
        <v>29.999500000000001</v>
      </c>
      <c r="JH211">
        <v>37.604300000000002</v>
      </c>
      <c r="JI211">
        <v>29.999700000000001</v>
      </c>
      <c r="JJ211">
        <v>37.499699999999997</v>
      </c>
      <c r="JK211">
        <v>37.492199999999997</v>
      </c>
      <c r="JL211">
        <v>53.723999999999997</v>
      </c>
      <c r="JM211">
        <v>23.1205</v>
      </c>
      <c r="JN211">
        <v>100</v>
      </c>
      <c r="JO211">
        <v>30</v>
      </c>
      <c r="JP211">
        <v>1311.21</v>
      </c>
      <c r="JQ211">
        <v>34.026299999999999</v>
      </c>
      <c r="JR211">
        <v>97.983400000000003</v>
      </c>
      <c r="JS211">
        <v>97.924999999999997</v>
      </c>
    </row>
    <row r="212" spans="1:279" x14ac:dyDescent="0.2">
      <c r="A212">
        <v>197</v>
      </c>
      <c r="B212">
        <v>1658325850.5</v>
      </c>
      <c r="C212">
        <v>782.40000009536743</v>
      </c>
      <c r="D212" t="s">
        <v>814</v>
      </c>
      <c r="E212" t="s">
        <v>815</v>
      </c>
      <c r="F212">
        <v>4</v>
      </c>
      <c r="G212">
        <v>1658325848.1875</v>
      </c>
      <c r="H212">
        <f t="shared" si="150"/>
        <v>1.6717157357633867E-3</v>
      </c>
      <c r="I212">
        <f t="shared" si="151"/>
        <v>1.6717157357633867</v>
      </c>
      <c r="J212">
        <f t="shared" si="152"/>
        <v>17.028290844648755</v>
      </c>
      <c r="K212">
        <f t="shared" si="153"/>
        <v>1275.97875</v>
      </c>
      <c r="L212">
        <f t="shared" si="154"/>
        <v>922.60379606231004</v>
      </c>
      <c r="M212">
        <f t="shared" si="155"/>
        <v>93.418117283153975</v>
      </c>
      <c r="N212">
        <f t="shared" si="156"/>
        <v>129.19904841824626</v>
      </c>
      <c r="O212">
        <f t="shared" si="157"/>
        <v>8.6692775855930021E-2</v>
      </c>
      <c r="P212">
        <f t="shared" si="158"/>
        <v>2.7663133841943908</v>
      </c>
      <c r="Q212">
        <f t="shared" si="159"/>
        <v>8.5211250916729792E-2</v>
      </c>
      <c r="R212">
        <f t="shared" si="160"/>
        <v>5.3388032042839428E-2</v>
      </c>
      <c r="S212">
        <f t="shared" si="161"/>
        <v>194.42657961245604</v>
      </c>
      <c r="T212">
        <f t="shared" si="162"/>
        <v>35.363205037345367</v>
      </c>
      <c r="U212">
        <f t="shared" si="163"/>
        <v>34.5418375</v>
      </c>
      <c r="V212">
        <f t="shared" si="164"/>
        <v>5.5066339485602187</v>
      </c>
      <c r="W212">
        <f t="shared" si="165"/>
        <v>65.278018602987515</v>
      </c>
      <c r="X212">
        <f t="shared" si="166"/>
        <v>3.6095901694901875</v>
      </c>
      <c r="Y212">
        <f t="shared" si="167"/>
        <v>5.5295645406200968</v>
      </c>
      <c r="Z212">
        <f t="shared" si="168"/>
        <v>1.8970437790700312</v>
      </c>
      <c r="AA212">
        <f t="shared" si="169"/>
        <v>-73.722663947165358</v>
      </c>
      <c r="AB212">
        <f t="shared" si="170"/>
        <v>11.157348258806438</v>
      </c>
      <c r="AC212">
        <f t="shared" si="171"/>
        <v>0.93808436946340124</v>
      </c>
      <c r="AD212">
        <f t="shared" si="172"/>
        <v>132.79934829356054</v>
      </c>
      <c r="AE212">
        <f t="shared" si="173"/>
        <v>26.654047049022338</v>
      </c>
      <c r="AF212">
        <f t="shared" si="174"/>
        <v>1.7450151704937935</v>
      </c>
      <c r="AG212">
        <f t="shared" si="175"/>
        <v>17.028290844648755</v>
      </c>
      <c r="AH212">
        <v>1349.314300740283</v>
      </c>
      <c r="AI212">
        <v>1326.299454545454</v>
      </c>
      <c r="AJ212">
        <v>1.736674891395761</v>
      </c>
      <c r="AK212">
        <v>63.920997978006959</v>
      </c>
      <c r="AL212">
        <f t="shared" si="176"/>
        <v>1.6717157357633867</v>
      </c>
      <c r="AM212">
        <v>34.104241061931297</v>
      </c>
      <c r="AN212">
        <v>35.628988484848477</v>
      </c>
      <c r="AO212">
        <v>-6.771797654899641E-3</v>
      </c>
      <c r="AP212">
        <v>90.484430062809054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47052.005502853026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1009.5059997991999</v>
      </c>
      <c r="BI212">
        <f t="shared" si="183"/>
        <v>17.028290844648755</v>
      </c>
      <c r="BJ212" t="e">
        <f t="shared" si="184"/>
        <v>#DIV/0!</v>
      </c>
      <c r="BK212">
        <f t="shared" si="185"/>
        <v>1.6867944170748703E-2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</v>
      </c>
      <c r="CQ212">
        <f t="shared" si="197"/>
        <v>1009.5059997991999</v>
      </c>
      <c r="CR212">
        <f t="shared" si="198"/>
        <v>0.84125499983266661</v>
      </c>
      <c r="CS212">
        <f t="shared" si="199"/>
        <v>0.1620221496770467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1658325848.1875</v>
      </c>
      <c r="CZ212">
        <v>1275.97875</v>
      </c>
      <c r="DA212">
        <v>1302.62625</v>
      </c>
      <c r="DB212">
        <v>35.648562499999997</v>
      </c>
      <c r="DC212">
        <v>34.095874999999999</v>
      </c>
      <c r="DD212">
        <v>1279.0325</v>
      </c>
      <c r="DE212">
        <v>35.050987499999998</v>
      </c>
      <c r="DF212">
        <v>650.28199999999993</v>
      </c>
      <c r="DG212">
        <v>101.154875</v>
      </c>
      <c r="DH212">
        <v>9.998399999999999E-2</v>
      </c>
      <c r="DI212">
        <v>34.616649999999993</v>
      </c>
      <c r="DJ212">
        <v>999.9</v>
      </c>
      <c r="DK212">
        <v>34.5418375</v>
      </c>
      <c r="DL212">
        <v>0</v>
      </c>
      <c r="DM212">
        <v>0</v>
      </c>
      <c r="DN212">
        <v>8993.36</v>
      </c>
      <c r="DO212">
        <v>0</v>
      </c>
      <c r="DP212">
        <v>1514.9425000000001</v>
      </c>
      <c r="DQ212">
        <v>-26.647112499999999</v>
      </c>
      <c r="DR212">
        <v>1323.1487500000001</v>
      </c>
      <c r="DS212">
        <v>1348.6087500000001</v>
      </c>
      <c r="DT212">
        <v>1.5526800000000001</v>
      </c>
      <c r="DU212">
        <v>1302.62625</v>
      </c>
      <c r="DV212">
        <v>34.095874999999999</v>
      </c>
      <c r="DW212">
        <v>3.6060287500000001</v>
      </c>
      <c r="DX212">
        <v>3.4489662499999998</v>
      </c>
      <c r="DY212">
        <v>27.127375000000001</v>
      </c>
      <c r="DZ212">
        <v>26.370587499999999</v>
      </c>
      <c r="EA212">
        <v>1200</v>
      </c>
      <c r="EB212">
        <v>0.95799299999999998</v>
      </c>
      <c r="EC212">
        <v>4.20074E-2</v>
      </c>
      <c r="ED212">
        <v>0</v>
      </c>
      <c r="EE212">
        <v>761.0138750000001</v>
      </c>
      <c r="EF212">
        <v>5.0001600000000002</v>
      </c>
      <c r="EG212">
        <v>11158.8125</v>
      </c>
      <c r="EH212">
        <v>9515.1424999999999</v>
      </c>
      <c r="EI212">
        <v>50.311999999999998</v>
      </c>
      <c r="EJ212">
        <v>52.796499999999988</v>
      </c>
      <c r="EK212">
        <v>51.546499999999988</v>
      </c>
      <c r="EL212">
        <v>51.624749999999999</v>
      </c>
      <c r="EM212">
        <v>51.968499999999999</v>
      </c>
      <c r="EN212">
        <v>1144.8</v>
      </c>
      <c r="EO212">
        <v>50.2</v>
      </c>
      <c r="EP212">
        <v>0</v>
      </c>
      <c r="EQ212">
        <v>768361.79999995232</v>
      </c>
      <c r="ER212">
        <v>0</v>
      </c>
      <c r="ES212">
        <v>760.87476923076929</v>
      </c>
      <c r="ET212">
        <v>0.95425641019713003</v>
      </c>
      <c r="EU212">
        <v>36.150427279446482</v>
      </c>
      <c r="EV212">
        <v>11156.02307692308</v>
      </c>
      <c r="EW212">
        <v>15</v>
      </c>
      <c r="EX212">
        <v>1658316094</v>
      </c>
      <c r="EY212" t="s">
        <v>416</v>
      </c>
      <c r="EZ212">
        <v>1658316090.5</v>
      </c>
      <c r="FA212">
        <v>1658316094</v>
      </c>
      <c r="FB212">
        <v>11</v>
      </c>
      <c r="FC212">
        <v>-0.13300000000000001</v>
      </c>
      <c r="FD212">
        <v>0.107</v>
      </c>
      <c r="FE212">
        <v>-1.72</v>
      </c>
      <c r="FF212">
        <v>0.44</v>
      </c>
      <c r="FG212">
        <v>415</v>
      </c>
      <c r="FH212">
        <v>29</v>
      </c>
      <c r="FI212">
        <v>0.15</v>
      </c>
      <c r="FJ212">
        <v>0.28000000000000003</v>
      </c>
      <c r="FK212">
        <v>-26.32468048780488</v>
      </c>
      <c r="FL212">
        <v>-2.23175276950459</v>
      </c>
      <c r="FM212">
        <v>0.23624622151528621</v>
      </c>
      <c r="FN212">
        <v>0</v>
      </c>
      <c r="FO212">
        <v>760.89391176470588</v>
      </c>
      <c r="FP212">
        <v>0.25874713539493782</v>
      </c>
      <c r="FQ212">
        <v>0.2051137944779009</v>
      </c>
      <c r="FR212">
        <v>1</v>
      </c>
      <c r="FS212">
        <v>1.476690731707317</v>
      </c>
      <c r="FT212">
        <v>0.33298400095797093</v>
      </c>
      <c r="FU212">
        <v>3.8980947778478978E-2</v>
      </c>
      <c r="FV212">
        <v>0</v>
      </c>
      <c r="FW212">
        <v>1</v>
      </c>
      <c r="FX212">
        <v>3</v>
      </c>
      <c r="FY212" t="s">
        <v>417</v>
      </c>
      <c r="FZ212">
        <v>3.3676499999999998</v>
      </c>
      <c r="GA212">
        <v>2.8936000000000002</v>
      </c>
      <c r="GB212">
        <v>0.211313</v>
      </c>
      <c r="GC212">
        <v>0.21646199999999999</v>
      </c>
      <c r="GD212">
        <v>0.14402000000000001</v>
      </c>
      <c r="GE212">
        <v>0.14283100000000001</v>
      </c>
      <c r="GF212">
        <v>27106.799999999999</v>
      </c>
      <c r="GG212">
        <v>23428.3</v>
      </c>
      <c r="GH212">
        <v>30743.9</v>
      </c>
      <c r="GI212">
        <v>27893.8</v>
      </c>
      <c r="GJ212">
        <v>34685.599999999999</v>
      </c>
      <c r="GK212">
        <v>33740.800000000003</v>
      </c>
      <c r="GL212">
        <v>40083.4</v>
      </c>
      <c r="GM212">
        <v>38884.5</v>
      </c>
      <c r="GN212">
        <v>2.3111299999999999</v>
      </c>
      <c r="GO212">
        <v>1.5849200000000001</v>
      </c>
      <c r="GP212">
        <v>0</v>
      </c>
      <c r="GQ212">
        <v>6.3762100000000002E-2</v>
      </c>
      <c r="GR212">
        <v>999.9</v>
      </c>
      <c r="GS212">
        <v>33.514400000000002</v>
      </c>
      <c r="GT212">
        <v>65.400000000000006</v>
      </c>
      <c r="GU212">
        <v>36.9</v>
      </c>
      <c r="GV212">
        <v>40.541400000000003</v>
      </c>
      <c r="GW212">
        <v>50.670200000000001</v>
      </c>
      <c r="GX212">
        <v>40.2804</v>
      </c>
      <c r="GY212">
        <v>1</v>
      </c>
      <c r="GZ212">
        <v>0.79872699999999996</v>
      </c>
      <c r="HA212">
        <v>2.1920799999999998</v>
      </c>
      <c r="HB212">
        <v>20.192799999999998</v>
      </c>
      <c r="HC212">
        <v>5.2148899999999996</v>
      </c>
      <c r="HD212">
        <v>11.9742</v>
      </c>
      <c r="HE212">
        <v>4.9899500000000003</v>
      </c>
      <c r="HF212">
        <v>3.2926500000000001</v>
      </c>
      <c r="HG212">
        <v>8329.4</v>
      </c>
      <c r="HH212">
        <v>9999</v>
      </c>
      <c r="HI212">
        <v>9999</v>
      </c>
      <c r="HJ212">
        <v>970.4</v>
      </c>
      <c r="HK212">
        <v>4.9712500000000004</v>
      </c>
      <c r="HL212">
        <v>1.87408</v>
      </c>
      <c r="HM212">
        <v>1.87035</v>
      </c>
      <c r="HN212">
        <v>1.8699399999999999</v>
      </c>
      <c r="HO212">
        <v>1.8746400000000001</v>
      </c>
      <c r="HP212">
        <v>1.8713200000000001</v>
      </c>
      <c r="HQ212">
        <v>1.86676</v>
      </c>
      <c r="HR212">
        <v>1.8777900000000001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-3.06</v>
      </c>
      <c r="IG212">
        <v>0.59760000000000002</v>
      </c>
      <c r="IH212">
        <v>-1.4143203888967211</v>
      </c>
      <c r="II212">
        <v>1.7196870422270779E-5</v>
      </c>
      <c r="IJ212">
        <v>-2.1741833173098589E-6</v>
      </c>
      <c r="IK212">
        <v>9.0595066644434051E-10</v>
      </c>
      <c r="IL212">
        <v>0.59756978560464113</v>
      </c>
      <c r="IM212">
        <v>0</v>
      </c>
      <c r="IN212">
        <v>0</v>
      </c>
      <c r="IO212">
        <v>0</v>
      </c>
      <c r="IP212">
        <v>17</v>
      </c>
      <c r="IQ212">
        <v>2050</v>
      </c>
      <c r="IR212">
        <v>3</v>
      </c>
      <c r="IS212">
        <v>34</v>
      </c>
      <c r="IT212">
        <v>162.69999999999999</v>
      </c>
      <c r="IU212">
        <v>162.6</v>
      </c>
      <c r="IV212">
        <v>2.6928700000000001</v>
      </c>
      <c r="IW212">
        <v>2.5280800000000001</v>
      </c>
      <c r="IX212">
        <v>1.49902</v>
      </c>
      <c r="IY212">
        <v>2.3022499999999999</v>
      </c>
      <c r="IZ212">
        <v>1.69678</v>
      </c>
      <c r="JA212">
        <v>2.33765</v>
      </c>
      <c r="JB212">
        <v>41.508299999999998</v>
      </c>
      <c r="JC212">
        <v>13.939399999999999</v>
      </c>
      <c r="JD212">
        <v>18</v>
      </c>
      <c r="JE212">
        <v>718.97900000000004</v>
      </c>
      <c r="JF212">
        <v>303.49400000000003</v>
      </c>
      <c r="JG212">
        <v>30.0002</v>
      </c>
      <c r="JH212">
        <v>37.5991</v>
      </c>
      <c r="JI212">
        <v>29.999600000000001</v>
      </c>
      <c r="JJ212">
        <v>37.493499999999997</v>
      </c>
      <c r="JK212">
        <v>37.485100000000003</v>
      </c>
      <c r="JL212">
        <v>53.9514</v>
      </c>
      <c r="JM212">
        <v>23.1205</v>
      </c>
      <c r="JN212">
        <v>100</v>
      </c>
      <c r="JO212">
        <v>30</v>
      </c>
      <c r="JP212">
        <v>1317.89</v>
      </c>
      <c r="JQ212">
        <v>34.044499999999999</v>
      </c>
      <c r="JR212">
        <v>97.985799999999998</v>
      </c>
      <c r="JS212">
        <v>97.924300000000002</v>
      </c>
    </row>
    <row r="213" spans="1:279" x14ac:dyDescent="0.2">
      <c r="A213">
        <v>198</v>
      </c>
      <c r="B213">
        <v>1658325854.5</v>
      </c>
      <c r="C213">
        <v>786.40000009536743</v>
      </c>
      <c r="D213" t="s">
        <v>816</v>
      </c>
      <c r="E213" t="s">
        <v>817</v>
      </c>
      <c r="F213">
        <v>4</v>
      </c>
      <c r="G213">
        <v>1658325852.5</v>
      </c>
      <c r="H213">
        <f t="shared" si="150"/>
        <v>1.6516186706553118E-3</v>
      </c>
      <c r="I213">
        <f t="shared" si="151"/>
        <v>1.6516186706553118</v>
      </c>
      <c r="J213">
        <f t="shared" si="152"/>
        <v>17.325579109546144</v>
      </c>
      <c r="K213">
        <f t="shared" si="153"/>
        <v>1283.088571428571</v>
      </c>
      <c r="L213">
        <f t="shared" si="154"/>
        <v>918.88940011188163</v>
      </c>
      <c r="M213">
        <f t="shared" si="155"/>
        <v>93.042922144792016</v>
      </c>
      <c r="N213">
        <f t="shared" si="156"/>
        <v>129.92021677664934</v>
      </c>
      <c r="O213">
        <f t="shared" si="157"/>
        <v>8.5337410233977604E-2</v>
      </c>
      <c r="P213">
        <f t="shared" si="158"/>
        <v>2.7634901717413123</v>
      </c>
      <c r="Q213">
        <f t="shared" si="159"/>
        <v>8.389999388789135E-2</v>
      </c>
      <c r="R213">
        <f t="shared" si="160"/>
        <v>5.2564625574019933E-2</v>
      </c>
      <c r="S213">
        <f t="shared" si="161"/>
        <v>194.42498361245282</v>
      </c>
      <c r="T213">
        <f t="shared" si="162"/>
        <v>35.369920847418619</v>
      </c>
      <c r="U213">
        <f t="shared" si="163"/>
        <v>34.548085714285712</v>
      </c>
      <c r="V213">
        <f t="shared" si="164"/>
        <v>5.5085459041023679</v>
      </c>
      <c r="W213">
        <f t="shared" si="165"/>
        <v>65.19252307498472</v>
      </c>
      <c r="X213">
        <f t="shared" si="166"/>
        <v>3.6049698803405947</v>
      </c>
      <c r="Y213">
        <f t="shared" si="167"/>
        <v>5.5297290399301513</v>
      </c>
      <c r="Z213">
        <f t="shared" si="168"/>
        <v>1.9035760237617732</v>
      </c>
      <c r="AA213">
        <f t="shared" si="169"/>
        <v>-72.836383375899246</v>
      </c>
      <c r="AB213">
        <f t="shared" si="170"/>
        <v>10.294882995800094</v>
      </c>
      <c r="AC213">
        <f t="shared" si="171"/>
        <v>0.86648319945376495</v>
      </c>
      <c r="AD213">
        <f t="shared" si="172"/>
        <v>132.74996643180742</v>
      </c>
      <c r="AE213">
        <f t="shared" si="173"/>
        <v>26.696964237345004</v>
      </c>
      <c r="AF213">
        <f t="shared" si="174"/>
        <v>1.7414660284018422</v>
      </c>
      <c r="AG213">
        <f t="shared" si="175"/>
        <v>17.325579109546144</v>
      </c>
      <c r="AH213">
        <v>1356.1011487238279</v>
      </c>
      <c r="AI213">
        <v>1332.994242424242</v>
      </c>
      <c r="AJ213">
        <v>1.6874768972338829</v>
      </c>
      <c r="AK213">
        <v>63.920997978006959</v>
      </c>
      <c r="AL213">
        <f t="shared" si="176"/>
        <v>1.6516186706553118</v>
      </c>
      <c r="AM213">
        <v>34.053786995834912</v>
      </c>
      <c r="AN213">
        <v>35.589966060606052</v>
      </c>
      <c r="AO213">
        <v>-1.209055726827158E-2</v>
      </c>
      <c r="AP213">
        <v>90.484430062809054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46974.707074395999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1009.4975997991983</v>
      </c>
      <c r="BI213">
        <f t="shared" si="183"/>
        <v>17.325579109546144</v>
      </c>
      <c r="BJ213" t="e">
        <f t="shared" si="184"/>
        <v>#DIV/0!</v>
      </c>
      <c r="BK213">
        <f t="shared" si="185"/>
        <v>1.7162575832763167E-2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1199.99</v>
      </c>
      <c r="CQ213">
        <f t="shared" si="197"/>
        <v>1009.4975997991983</v>
      </c>
      <c r="CR213">
        <f t="shared" si="198"/>
        <v>0.84125501029108429</v>
      </c>
      <c r="CS213">
        <f t="shared" si="199"/>
        <v>0.16202216986179285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1658325852.5</v>
      </c>
      <c r="CZ213">
        <v>1283.088571428571</v>
      </c>
      <c r="DA213">
        <v>1309.782857142857</v>
      </c>
      <c r="DB213">
        <v>35.602585714285723</v>
      </c>
      <c r="DC213">
        <v>34.052985714285718</v>
      </c>
      <c r="DD213">
        <v>1286.1514285714291</v>
      </c>
      <c r="DE213">
        <v>35.005028571428568</v>
      </c>
      <c r="DF213">
        <v>650.28342857142866</v>
      </c>
      <c r="DG213">
        <v>101.1557142857143</v>
      </c>
      <c r="DH213">
        <v>0.10013014285714281</v>
      </c>
      <c r="DI213">
        <v>34.617185714285718</v>
      </c>
      <c r="DJ213">
        <v>999.89999999999986</v>
      </c>
      <c r="DK213">
        <v>34.548085714285712</v>
      </c>
      <c r="DL213">
        <v>0</v>
      </c>
      <c r="DM213">
        <v>0</v>
      </c>
      <c r="DN213">
        <v>8978.3042857142846</v>
      </c>
      <c r="DO213">
        <v>0</v>
      </c>
      <c r="DP213">
        <v>1515.975714285714</v>
      </c>
      <c r="DQ213">
        <v>-26.691614285714291</v>
      </c>
      <c r="DR213">
        <v>1330.457142857143</v>
      </c>
      <c r="DS213">
        <v>1355.954285714286</v>
      </c>
      <c r="DT213">
        <v>1.549622857142857</v>
      </c>
      <c r="DU213">
        <v>1309.782857142857</v>
      </c>
      <c r="DV213">
        <v>34.052985714285718</v>
      </c>
      <c r="DW213">
        <v>3.601407142857143</v>
      </c>
      <c r="DX213">
        <v>3.4446571428571429</v>
      </c>
      <c r="DY213">
        <v>27.105557142857151</v>
      </c>
      <c r="DZ213">
        <v>26.349414285714289</v>
      </c>
      <c r="EA213">
        <v>1199.99</v>
      </c>
      <c r="EB213">
        <v>0.95799299999999998</v>
      </c>
      <c r="EC213">
        <v>4.2007399999999993E-2</v>
      </c>
      <c r="ED213">
        <v>0</v>
      </c>
      <c r="EE213">
        <v>761.25200000000007</v>
      </c>
      <c r="EF213">
        <v>5.0001600000000002</v>
      </c>
      <c r="EG213">
        <v>11162.1</v>
      </c>
      <c r="EH213">
        <v>9515.0885714285705</v>
      </c>
      <c r="EI213">
        <v>50.311999999999998</v>
      </c>
      <c r="EJ213">
        <v>52.767714285714291</v>
      </c>
      <c r="EK213">
        <v>51.5</v>
      </c>
      <c r="EL213">
        <v>51.607000000000014</v>
      </c>
      <c r="EM213">
        <v>51.963999999999999</v>
      </c>
      <c r="EN213">
        <v>1144.79</v>
      </c>
      <c r="EO213">
        <v>50.2</v>
      </c>
      <c r="EP213">
        <v>0</v>
      </c>
      <c r="EQ213">
        <v>768366</v>
      </c>
      <c r="ER213">
        <v>0</v>
      </c>
      <c r="ES213">
        <v>761.00112000000013</v>
      </c>
      <c r="ET213">
        <v>2.1506153754348758</v>
      </c>
      <c r="EU213">
        <v>32.969230826013302</v>
      </c>
      <c r="EV213">
        <v>11158.92</v>
      </c>
      <c r="EW213">
        <v>15</v>
      </c>
      <c r="EX213">
        <v>1658316094</v>
      </c>
      <c r="EY213" t="s">
        <v>416</v>
      </c>
      <c r="EZ213">
        <v>1658316090.5</v>
      </c>
      <c r="FA213">
        <v>1658316094</v>
      </c>
      <c r="FB213">
        <v>11</v>
      </c>
      <c r="FC213">
        <v>-0.13300000000000001</v>
      </c>
      <c r="FD213">
        <v>0.107</v>
      </c>
      <c r="FE213">
        <v>-1.72</v>
      </c>
      <c r="FF213">
        <v>0.44</v>
      </c>
      <c r="FG213">
        <v>415</v>
      </c>
      <c r="FH213">
        <v>29</v>
      </c>
      <c r="FI213">
        <v>0.15</v>
      </c>
      <c r="FJ213">
        <v>0.28000000000000003</v>
      </c>
      <c r="FK213">
        <v>-26.43935853658537</v>
      </c>
      <c r="FL213">
        <v>-2.1706895268259161</v>
      </c>
      <c r="FM213">
        <v>0.22467876143899479</v>
      </c>
      <c r="FN213">
        <v>0</v>
      </c>
      <c r="FO213">
        <v>760.91685294117656</v>
      </c>
      <c r="FP213">
        <v>1.25724980456525</v>
      </c>
      <c r="FQ213">
        <v>0.25863966898699581</v>
      </c>
      <c r="FR213">
        <v>0</v>
      </c>
      <c r="FS213">
        <v>1.496725365853659</v>
      </c>
      <c r="FT213">
        <v>0.44917465279457802</v>
      </c>
      <c r="FU213">
        <v>4.7120983989972269E-2</v>
      </c>
      <c r="FV213">
        <v>0</v>
      </c>
      <c r="FW213">
        <v>0</v>
      </c>
      <c r="FX213">
        <v>3</v>
      </c>
      <c r="FY213" t="s">
        <v>425</v>
      </c>
      <c r="FZ213">
        <v>3.3677299999999999</v>
      </c>
      <c r="GA213">
        <v>2.8936899999999999</v>
      </c>
      <c r="GB213">
        <v>0.21198800000000001</v>
      </c>
      <c r="GC213">
        <v>0.21714800000000001</v>
      </c>
      <c r="GD213">
        <v>0.14391899999999999</v>
      </c>
      <c r="GE213">
        <v>0.14281199999999999</v>
      </c>
      <c r="GF213">
        <v>27084.2</v>
      </c>
      <c r="GG213">
        <v>23407.5</v>
      </c>
      <c r="GH213">
        <v>30744.6</v>
      </c>
      <c r="GI213">
        <v>27893.5</v>
      </c>
      <c r="GJ213">
        <v>34690.800000000003</v>
      </c>
      <c r="GK213">
        <v>33740.9</v>
      </c>
      <c r="GL213">
        <v>40084.800000000003</v>
      </c>
      <c r="GM213">
        <v>38883.699999999997</v>
      </c>
      <c r="GN213">
        <v>2.31148</v>
      </c>
      <c r="GO213">
        <v>1.5847</v>
      </c>
      <c r="GP213">
        <v>0</v>
      </c>
      <c r="GQ213">
        <v>6.4000500000000002E-2</v>
      </c>
      <c r="GR213">
        <v>999.9</v>
      </c>
      <c r="GS213">
        <v>33.510199999999998</v>
      </c>
      <c r="GT213">
        <v>65.400000000000006</v>
      </c>
      <c r="GU213">
        <v>36.9</v>
      </c>
      <c r="GV213">
        <v>40.5383</v>
      </c>
      <c r="GW213">
        <v>50.8202</v>
      </c>
      <c r="GX213">
        <v>39.839700000000001</v>
      </c>
      <c r="GY213">
        <v>1</v>
      </c>
      <c r="GZ213">
        <v>0.79850399999999999</v>
      </c>
      <c r="HA213">
        <v>2.1987899999999998</v>
      </c>
      <c r="HB213">
        <v>20.192299999999999</v>
      </c>
      <c r="HC213">
        <v>5.2151899999999998</v>
      </c>
      <c r="HD213">
        <v>11.974299999999999</v>
      </c>
      <c r="HE213">
        <v>4.9899500000000003</v>
      </c>
      <c r="HF213">
        <v>3.2926500000000001</v>
      </c>
      <c r="HG213">
        <v>8329.4</v>
      </c>
      <c r="HH213">
        <v>9999</v>
      </c>
      <c r="HI213">
        <v>9999</v>
      </c>
      <c r="HJ213">
        <v>970.4</v>
      </c>
      <c r="HK213">
        <v>4.9712500000000004</v>
      </c>
      <c r="HL213">
        <v>1.87408</v>
      </c>
      <c r="HM213">
        <v>1.8703399999999999</v>
      </c>
      <c r="HN213">
        <v>1.86995</v>
      </c>
      <c r="HO213">
        <v>1.87459</v>
      </c>
      <c r="HP213">
        <v>1.8713</v>
      </c>
      <c r="HQ213">
        <v>1.86676</v>
      </c>
      <c r="HR213">
        <v>1.87778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-3.07</v>
      </c>
      <c r="IG213">
        <v>0.59750000000000003</v>
      </c>
      <c r="IH213">
        <v>-1.4143203888967211</v>
      </c>
      <c r="II213">
        <v>1.7196870422270779E-5</v>
      </c>
      <c r="IJ213">
        <v>-2.1741833173098589E-6</v>
      </c>
      <c r="IK213">
        <v>9.0595066644434051E-10</v>
      </c>
      <c r="IL213">
        <v>0.59756978560464113</v>
      </c>
      <c r="IM213">
        <v>0</v>
      </c>
      <c r="IN213">
        <v>0</v>
      </c>
      <c r="IO213">
        <v>0</v>
      </c>
      <c r="IP213">
        <v>17</v>
      </c>
      <c r="IQ213">
        <v>2050</v>
      </c>
      <c r="IR213">
        <v>3</v>
      </c>
      <c r="IS213">
        <v>34</v>
      </c>
      <c r="IT213">
        <v>162.69999999999999</v>
      </c>
      <c r="IU213">
        <v>162.69999999999999</v>
      </c>
      <c r="IV213">
        <v>2.7038600000000002</v>
      </c>
      <c r="IW213">
        <v>2.52563</v>
      </c>
      <c r="IX213">
        <v>1.49902</v>
      </c>
      <c r="IY213">
        <v>2.3022499999999999</v>
      </c>
      <c r="IZ213">
        <v>1.69678</v>
      </c>
      <c r="JA213">
        <v>2.4072300000000002</v>
      </c>
      <c r="JB213">
        <v>41.508299999999998</v>
      </c>
      <c r="JC213">
        <v>13.9306</v>
      </c>
      <c r="JD213">
        <v>18</v>
      </c>
      <c r="JE213">
        <v>719.19600000000003</v>
      </c>
      <c r="JF213">
        <v>303.35199999999998</v>
      </c>
      <c r="JG213">
        <v>30.001200000000001</v>
      </c>
      <c r="JH213">
        <v>37.593699999999998</v>
      </c>
      <c r="JI213">
        <v>29.999700000000001</v>
      </c>
      <c r="JJ213">
        <v>37.486400000000003</v>
      </c>
      <c r="JK213">
        <v>37.479799999999997</v>
      </c>
      <c r="JL213">
        <v>54.173900000000003</v>
      </c>
      <c r="JM213">
        <v>23.1205</v>
      </c>
      <c r="JN213">
        <v>100</v>
      </c>
      <c r="JO213">
        <v>30</v>
      </c>
      <c r="JP213">
        <v>1324.57</v>
      </c>
      <c r="JQ213">
        <v>34.059399999999997</v>
      </c>
      <c r="JR213">
        <v>97.988799999999998</v>
      </c>
      <c r="JS213">
        <v>97.922600000000003</v>
      </c>
    </row>
    <row r="214" spans="1:279" x14ac:dyDescent="0.2">
      <c r="A214">
        <v>199</v>
      </c>
      <c r="B214">
        <v>1658325858.5</v>
      </c>
      <c r="C214">
        <v>790.40000009536743</v>
      </c>
      <c r="D214" t="s">
        <v>818</v>
      </c>
      <c r="E214" t="s">
        <v>819</v>
      </c>
      <c r="F214">
        <v>4</v>
      </c>
      <c r="G214">
        <v>1658325856.1875</v>
      </c>
      <c r="H214">
        <f t="shared" si="150"/>
        <v>1.6531387374538965E-3</v>
      </c>
      <c r="I214">
        <f t="shared" si="151"/>
        <v>1.6531387374538966</v>
      </c>
      <c r="J214">
        <f t="shared" si="152"/>
        <v>17.225237546276066</v>
      </c>
      <c r="K214">
        <f t="shared" si="153"/>
        <v>1289.1637499999999</v>
      </c>
      <c r="L214">
        <f t="shared" si="154"/>
        <v>926.41961418944197</v>
      </c>
      <c r="M214">
        <f t="shared" si="155"/>
        <v>93.804892822389746</v>
      </c>
      <c r="N214">
        <f t="shared" si="156"/>
        <v>130.53465788833279</v>
      </c>
      <c r="O214">
        <f t="shared" si="157"/>
        <v>8.5286684328173823E-2</v>
      </c>
      <c r="P214">
        <f t="shared" si="158"/>
        <v>2.7658190573513082</v>
      </c>
      <c r="Q214">
        <f t="shared" si="159"/>
        <v>8.3852147815207237E-2</v>
      </c>
      <c r="R214">
        <f t="shared" si="160"/>
        <v>5.2534469913328372E-2</v>
      </c>
      <c r="S214">
        <f t="shared" si="161"/>
        <v>194.42378661245041</v>
      </c>
      <c r="T214">
        <f t="shared" si="162"/>
        <v>35.366005065349029</v>
      </c>
      <c r="U214">
        <f t="shared" si="163"/>
        <v>34.548262500000007</v>
      </c>
      <c r="V214">
        <f t="shared" si="164"/>
        <v>5.5086000089809977</v>
      </c>
      <c r="W214">
        <f t="shared" si="165"/>
        <v>65.152394043394452</v>
      </c>
      <c r="X214">
        <f t="shared" si="166"/>
        <v>3.6021685682105562</v>
      </c>
      <c r="Y214">
        <f t="shared" si="167"/>
        <v>5.5288353115794164</v>
      </c>
      <c r="Z214">
        <f t="shared" si="168"/>
        <v>1.9064314407704415</v>
      </c>
      <c r="AA214">
        <f t="shared" si="169"/>
        <v>-72.903418321716842</v>
      </c>
      <c r="AB214">
        <f t="shared" si="170"/>
        <v>9.843179128776562</v>
      </c>
      <c r="AC214">
        <f t="shared" si="171"/>
        <v>0.82775628847350968</v>
      </c>
      <c r="AD214">
        <f t="shared" si="172"/>
        <v>132.19130370798365</v>
      </c>
      <c r="AE214">
        <f t="shared" si="173"/>
        <v>26.683202856132553</v>
      </c>
      <c r="AF214">
        <f t="shared" si="174"/>
        <v>1.7097802452306108</v>
      </c>
      <c r="AG214">
        <f t="shared" si="175"/>
        <v>17.225237546276066</v>
      </c>
      <c r="AH214">
        <v>1362.8625722770551</v>
      </c>
      <c r="AI214">
        <v>1339.8016969696971</v>
      </c>
      <c r="AJ214">
        <v>1.6999870946511479</v>
      </c>
      <c r="AK214">
        <v>63.920997978006959</v>
      </c>
      <c r="AL214">
        <f t="shared" si="176"/>
        <v>1.6531387374538966</v>
      </c>
      <c r="AM214">
        <v>34.053598181470583</v>
      </c>
      <c r="AN214">
        <v>35.563630909090897</v>
      </c>
      <c r="AO214">
        <v>-7.0703831145415407E-3</v>
      </c>
      <c r="AP214">
        <v>90.484430062809054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47038.847186722247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1009.4912997991971</v>
      </c>
      <c r="BI214">
        <f t="shared" si="183"/>
        <v>17.225237546276066</v>
      </c>
      <c r="BJ214" t="e">
        <f t="shared" si="184"/>
        <v>#DIV/0!</v>
      </c>
      <c r="BK214">
        <f t="shared" si="185"/>
        <v>1.70632847947302E-2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1199.9825000000001</v>
      </c>
      <c r="CQ214">
        <f t="shared" si="197"/>
        <v>1009.4912997991971</v>
      </c>
      <c r="CR214">
        <f t="shared" si="198"/>
        <v>0.84125501813501202</v>
      </c>
      <c r="CS214">
        <f t="shared" si="199"/>
        <v>0.16202218500057325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1658325856.1875</v>
      </c>
      <c r="CZ214">
        <v>1289.1637499999999</v>
      </c>
      <c r="DA214">
        <v>1315.8187499999999</v>
      </c>
      <c r="DB214">
        <v>35.575112500000003</v>
      </c>
      <c r="DC214">
        <v>34.053587499999999</v>
      </c>
      <c r="DD214">
        <v>1292.23</v>
      </c>
      <c r="DE214">
        <v>34.977575000000002</v>
      </c>
      <c r="DF214">
        <v>650.25074999999993</v>
      </c>
      <c r="DG214">
        <v>101.15525</v>
      </c>
      <c r="DH214">
        <v>0.10004661250000001</v>
      </c>
      <c r="DI214">
        <v>34.614274999999999</v>
      </c>
      <c r="DJ214">
        <v>999.9</v>
      </c>
      <c r="DK214">
        <v>34.548262500000007</v>
      </c>
      <c r="DL214">
        <v>0</v>
      </c>
      <c r="DM214">
        <v>0</v>
      </c>
      <c r="DN214">
        <v>8990.7024999999994</v>
      </c>
      <c r="DO214">
        <v>0</v>
      </c>
      <c r="DP214">
        <v>1517.0150000000001</v>
      </c>
      <c r="DQ214">
        <v>-26.653649999999999</v>
      </c>
      <c r="DR214">
        <v>1336.71875</v>
      </c>
      <c r="DS214">
        <v>1362.20625</v>
      </c>
      <c r="DT214">
        <v>1.5215350000000001</v>
      </c>
      <c r="DU214">
        <v>1315.8187499999999</v>
      </c>
      <c r="DV214">
        <v>34.053587499999999</v>
      </c>
      <c r="DW214">
        <v>3.5986075</v>
      </c>
      <c r="DX214">
        <v>3.4446949999999998</v>
      </c>
      <c r="DY214">
        <v>27.092300000000002</v>
      </c>
      <c r="DZ214">
        <v>26.349599999999999</v>
      </c>
      <c r="EA214">
        <v>1199.9825000000001</v>
      </c>
      <c r="EB214">
        <v>0.95799299999999998</v>
      </c>
      <c r="EC214">
        <v>4.20074E-2</v>
      </c>
      <c r="ED214">
        <v>0</v>
      </c>
      <c r="EE214">
        <v>761.3443749999999</v>
      </c>
      <c r="EF214">
        <v>5.0001600000000002</v>
      </c>
      <c r="EG214">
        <v>11162.2</v>
      </c>
      <c r="EH214">
        <v>9515.0112499999996</v>
      </c>
      <c r="EI214">
        <v>50.312249999999999</v>
      </c>
      <c r="EJ214">
        <v>52.780999999999999</v>
      </c>
      <c r="EK214">
        <v>51.515500000000003</v>
      </c>
      <c r="EL214">
        <v>51.625</v>
      </c>
      <c r="EM214">
        <v>51.968499999999999</v>
      </c>
      <c r="EN214">
        <v>1144.7825</v>
      </c>
      <c r="EO214">
        <v>50.2</v>
      </c>
      <c r="EP214">
        <v>0</v>
      </c>
      <c r="EQ214">
        <v>768370.20000004768</v>
      </c>
      <c r="ER214">
        <v>0</v>
      </c>
      <c r="ES214">
        <v>761.16200000000015</v>
      </c>
      <c r="ET214">
        <v>2.618598273819305</v>
      </c>
      <c r="EU214">
        <v>7.1897434653599497</v>
      </c>
      <c r="EV214">
        <v>11159.957692307689</v>
      </c>
      <c r="EW214">
        <v>15</v>
      </c>
      <c r="EX214">
        <v>1658316094</v>
      </c>
      <c r="EY214" t="s">
        <v>416</v>
      </c>
      <c r="EZ214">
        <v>1658316090.5</v>
      </c>
      <c r="FA214">
        <v>1658316094</v>
      </c>
      <c r="FB214">
        <v>11</v>
      </c>
      <c r="FC214">
        <v>-0.13300000000000001</v>
      </c>
      <c r="FD214">
        <v>0.107</v>
      </c>
      <c r="FE214">
        <v>-1.72</v>
      </c>
      <c r="FF214">
        <v>0.44</v>
      </c>
      <c r="FG214">
        <v>415</v>
      </c>
      <c r="FH214">
        <v>29</v>
      </c>
      <c r="FI214">
        <v>0.15</v>
      </c>
      <c r="FJ214">
        <v>0.28000000000000003</v>
      </c>
      <c r="FK214">
        <v>-26.534034146341462</v>
      </c>
      <c r="FL214">
        <v>-1.479337796443303</v>
      </c>
      <c r="FM214">
        <v>0.17103124890592389</v>
      </c>
      <c r="FN214">
        <v>0</v>
      </c>
      <c r="FO214">
        <v>760.99352941176483</v>
      </c>
      <c r="FP214">
        <v>1.968372801043188</v>
      </c>
      <c r="FQ214">
        <v>0.29236623238812559</v>
      </c>
      <c r="FR214">
        <v>0</v>
      </c>
      <c r="FS214">
        <v>1.5101085365853659</v>
      </c>
      <c r="FT214">
        <v>0.34841194233026779</v>
      </c>
      <c r="FU214">
        <v>4.2373502970087067E-2</v>
      </c>
      <c r="FV214">
        <v>0</v>
      </c>
      <c r="FW214">
        <v>0</v>
      </c>
      <c r="FX214">
        <v>3</v>
      </c>
      <c r="FY214" t="s">
        <v>425</v>
      </c>
      <c r="FZ214">
        <v>3.3676900000000001</v>
      </c>
      <c r="GA214">
        <v>2.8937900000000001</v>
      </c>
      <c r="GB214">
        <v>0.21267</v>
      </c>
      <c r="GC214">
        <v>0.21782799999999999</v>
      </c>
      <c r="GD214">
        <v>0.14385300000000001</v>
      </c>
      <c r="GE214">
        <v>0.14282600000000001</v>
      </c>
      <c r="GF214">
        <v>27060.5</v>
      </c>
      <c r="GG214">
        <v>23386.5</v>
      </c>
      <c r="GH214">
        <v>30744.5</v>
      </c>
      <c r="GI214">
        <v>27892.9</v>
      </c>
      <c r="GJ214">
        <v>34693.199999999997</v>
      </c>
      <c r="GK214">
        <v>33739.9</v>
      </c>
      <c r="GL214">
        <v>40084.5</v>
      </c>
      <c r="GM214">
        <v>38883.199999999997</v>
      </c>
      <c r="GN214">
        <v>2.3113299999999999</v>
      </c>
      <c r="GO214">
        <v>1.58508</v>
      </c>
      <c r="GP214">
        <v>0</v>
      </c>
      <c r="GQ214">
        <v>6.47977E-2</v>
      </c>
      <c r="GR214">
        <v>999.9</v>
      </c>
      <c r="GS214">
        <v>33.509</v>
      </c>
      <c r="GT214">
        <v>65.5</v>
      </c>
      <c r="GU214">
        <v>36.9</v>
      </c>
      <c r="GV214">
        <v>40.609900000000003</v>
      </c>
      <c r="GW214">
        <v>50.880200000000002</v>
      </c>
      <c r="GX214">
        <v>40.264400000000002</v>
      </c>
      <c r="GY214">
        <v>1</v>
      </c>
      <c r="GZ214">
        <v>0.79792700000000005</v>
      </c>
      <c r="HA214">
        <v>2.2039399999999998</v>
      </c>
      <c r="HB214">
        <v>20.1922</v>
      </c>
      <c r="HC214">
        <v>5.2135499999999997</v>
      </c>
      <c r="HD214">
        <v>11.974500000000001</v>
      </c>
      <c r="HE214">
        <v>4.9897499999999999</v>
      </c>
      <c r="HF214">
        <v>3.2925</v>
      </c>
      <c r="HG214">
        <v>8329.6</v>
      </c>
      <c r="HH214">
        <v>9999</v>
      </c>
      <c r="HI214">
        <v>9999</v>
      </c>
      <c r="HJ214">
        <v>970.4</v>
      </c>
      <c r="HK214">
        <v>4.9712199999999998</v>
      </c>
      <c r="HL214">
        <v>1.87408</v>
      </c>
      <c r="HM214">
        <v>1.87032</v>
      </c>
      <c r="HN214">
        <v>1.86995</v>
      </c>
      <c r="HO214">
        <v>1.87459</v>
      </c>
      <c r="HP214">
        <v>1.8713</v>
      </c>
      <c r="HQ214">
        <v>1.86676</v>
      </c>
      <c r="HR214">
        <v>1.8777999999999999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-3.07</v>
      </c>
      <c r="IG214">
        <v>0.59750000000000003</v>
      </c>
      <c r="IH214">
        <v>-1.4143203888967211</v>
      </c>
      <c r="II214">
        <v>1.7196870422270779E-5</v>
      </c>
      <c r="IJ214">
        <v>-2.1741833173098589E-6</v>
      </c>
      <c r="IK214">
        <v>9.0595066644434051E-10</v>
      </c>
      <c r="IL214">
        <v>0.59756978560464113</v>
      </c>
      <c r="IM214">
        <v>0</v>
      </c>
      <c r="IN214">
        <v>0</v>
      </c>
      <c r="IO214">
        <v>0</v>
      </c>
      <c r="IP214">
        <v>17</v>
      </c>
      <c r="IQ214">
        <v>2050</v>
      </c>
      <c r="IR214">
        <v>3</v>
      </c>
      <c r="IS214">
        <v>34</v>
      </c>
      <c r="IT214">
        <v>162.80000000000001</v>
      </c>
      <c r="IU214">
        <v>162.69999999999999</v>
      </c>
      <c r="IV214">
        <v>2.7148400000000001</v>
      </c>
      <c r="IW214">
        <v>2.5317400000000001</v>
      </c>
      <c r="IX214">
        <v>1.49902</v>
      </c>
      <c r="IY214">
        <v>2.3022499999999999</v>
      </c>
      <c r="IZ214">
        <v>1.69678</v>
      </c>
      <c r="JA214">
        <v>2.3046899999999999</v>
      </c>
      <c r="JB214">
        <v>41.508299999999998</v>
      </c>
      <c r="JC214">
        <v>13.921900000000001</v>
      </c>
      <c r="JD214">
        <v>18</v>
      </c>
      <c r="JE214">
        <v>719.00599999999997</v>
      </c>
      <c r="JF214">
        <v>303.51799999999997</v>
      </c>
      <c r="JG214">
        <v>30.001300000000001</v>
      </c>
      <c r="JH214">
        <v>37.588500000000003</v>
      </c>
      <c r="JI214">
        <v>29.999600000000001</v>
      </c>
      <c r="JJ214">
        <v>37.480800000000002</v>
      </c>
      <c r="JK214">
        <v>37.4739</v>
      </c>
      <c r="JL214">
        <v>54.403199999999998</v>
      </c>
      <c r="JM214">
        <v>23.1205</v>
      </c>
      <c r="JN214">
        <v>100</v>
      </c>
      <c r="JO214">
        <v>30</v>
      </c>
      <c r="JP214">
        <v>1331.26</v>
      </c>
      <c r="JQ214">
        <v>34.059399999999997</v>
      </c>
      <c r="JR214">
        <v>97.988200000000006</v>
      </c>
      <c r="JS214">
        <v>97.921000000000006</v>
      </c>
    </row>
    <row r="215" spans="1:279" x14ac:dyDescent="0.2">
      <c r="A215">
        <v>200</v>
      </c>
      <c r="B215">
        <v>1658325862.5</v>
      </c>
      <c r="C215">
        <v>794.40000009536743</v>
      </c>
      <c r="D215" t="s">
        <v>820</v>
      </c>
      <c r="E215" t="s">
        <v>821</v>
      </c>
      <c r="F215">
        <v>4</v>
      </c>
      <c r="G215">
        <v>1658325860.5</v>
      </c>
      <c r="H215">
        <f t="shared" si="150"/>
        <v>1.6655670142011413E-3</v>
      </c>
      <c r="I215">
        <f t="shared" si="151"/>
        <v>1.6655670142011414</v>
      </c>
      <c r="J215">
        <f t="shared" si="152"/>
        <v>17.213273525806365</v>
      </c>
      <c r="K215">
        <f t="shared" si="153"/>
        <v>1296.328571428571</v>
      </c>
      <c r="L215">
        <f t="shared" si="154"/>
        <v>935.24113500577539</v>
      </c>
      <c r="M215">
        <f t="shared" si="155"/>
        <v>94.697819133482525</v>
      </c>
      <c r="N215">
        <f t="shared" si="156"/>
        <v>131.25971901775955</v>
      </c>
      <c r="O215">
        <f t="shared" si="157"/>
        <v>8.5751607917084305E-2</v>
      </c>
      <c r="P215">
        <f t="shared" si="158"/>
        <v>2.7682385197090316</v>
      </c>
      <c r="Q215">
        <f t="shared" si="159"/>
        <v>8.4302776218945386E-2</v>
      </c>
      <c r="R215">
        <f t="shared" si="160"/>
        <v>5.2817367896287611E-2</v>
      </c>
      <c r="S215">
        <f t="shared" si="161"/>
        <v>194.42156361244596</v>
      </c>
      <c r="T215">
        <f t="shared" si="162"/>
        <v>35.36376434863427</v>
      </c>
      <c r="U215">
        <f t="shared" si="163"/>
        <v>34.554857142857138</v>
      </c>
      <c r="V215">
        <f t="shared" si="164"/>
        <v>5.5106186149822545</v>
      </c>
      <c r="W215">
        <f t="shared" si="165"/>
        <v>65.109092699703339</v>
      </c>
      <c r="X215">
        <f t="shared" si="166"/>
        <v>3.6001279214478905</v>
      </c>
      <c r="Y215">
        <f t="shared" si="167"/>
        <v>5.529378113211358</v>
      </c>
      <c r="Z215">
        <f t="shared" si="168"/>
        <v>1.910490693534364</v>
      </c>
      <c r="AA215">
        <f t="shared" si="169"/>
        <v>-73.451505326270336</v>
      </c>
      <c r="AB215">
        <f t="shared" si="170"/>
        <v>9.1314340163482246</v>
      </c>
      <c r="AC215">
        <f t="shared" si="171"/>
        <v>0.76726264246974696</v>
      </c>
      <c r="AD215">
        <f t="shared" si="172"/>
        <v>130.86875494499361</v>
      </c>
      <c r="AE215">
        <f t="shared" si="173"/>
        <v>26.716710675713312</v>
      </c>
      <c r="AF215">
        <f t="shared" si="174"/>
        <v>1.682684572390984</v>
      </c>
      <c r="AG215">
        <f t="shared" si="175"/>
        <v>17.213273525806365</v>
      </c>
      <c r="AH215">
        <v>1369.7728439834229</v>
      </c>
      <c r="AI215">
        <v>1346.679151515151</v>
      </c>
      <c r="AJ215">
        <v>1.711485924496345</v>
      </c>
      <c r="AK215">
        <v>63.920997978006959</v>
      </c>
      <c r="AL215">
        <f t="shared" si="176"/>
        <v>1.6655670142011414</v>
      </c>
      <c r="AM215">
        <v>34.056439513592181</v>
      </c>
      <c r="AN215">
        <v>35.550075151515152</v>
      </c>
      <c r="AO215">
        <v>-2.0808100068470032E-3</v>
      </c>
      <c r="AP215">
        <v>90.484430062809054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47104.780299407277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1009.4795997991951</v>
      </c>
      <c r="BI215">
        <f t="shared" si="183"/>
        <v>17.213273525806365</v>
      </c>
      <c r="BJ215" t="e">
        <f t="shared" si="184"/>
        <v>#DIV/0!</v>
      </c>
      <c r="BK215">
        <f t="shared" si="185"/>
        <v>1.7051630889054536E-2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1199.968571428572</v>
      </c>
      <c r="CQ215">
        <f t="shared" si="197"/>
        <v>1009.4795997991951</v>
      </c>
      <c r="CR215">
        <f t="shared" si="198"/>
        <v>0.8412550327025663</v>
      </c>
      <c r="CS215">
        <f t="shared" si="199"/>
        <v>0.16202221311595316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1658325860.5</v>
      </c>
      <c r="CZ215">
        <v>1296.328571428571</v>
      </c>
      <c r="DA215">
        <v>1322.992857142857</v>
      </c>
      <c r="DB215">
        <v>35.555071428571416</v>
      </c>
      <c r="DC215">
        <v>34.057657142857153</v>
      </c>
      <c r="DD215">
        <v>1299.4042857142861</v>
      </c>
      <c r="DE215">
        <v>34.957500000000003</v>
      </c>
      <c r="DF215">
        <v>650.26357142857137</v>
      </c>
      <c r="DG215">
        <v>101.155</v>
      </c>
      <c r="DH215">
        <v>9.9976485714285704E-2</v>
      </c>
      <c r="DI215">
        <v>34.616042857142858</v>
      </c>
      <c r="DJ215">
        <v>999.89999999999986</v>
      </c>
      <c r="DK215">
        <v>34.554857142857138</v>
      </c>
      <c r="DL215">
        <v>0</v>
      </c>
      <c r="DM215">
        <v>0</v>
      </c>
      <c r="DN215">
        <v>9003.5728571428572</v>
      </c>
      <c r="DO215">
        <v>0</v>
      </c>
      <c r="DP215">
        <v>1518.0857142857139</v>
      </c>
      <c r="DQ215">
        <v>-26.666171428571431</v>
      </c>
      <c r="DR215">
        <v>1344.1171428571431</v>
      </c>
      <c r="DS215">
        <v>1369.6428571428571</v>
      </c>
      <c r="DT215">
        <v>1.4974128571428571</v>
      </c>
      <c r="DU215">
        <v>1322.992857142857</v>
      </c>
      <c r="DV215">
        <v>34.057657142857153</v>
      </c>
      <c r="DW215">
        <v>3.5965671428571429</v>
      </c>
      <c r="DX215">
        <v>3.4450971428571431</v>
      </c>
      <c r="DY215">
        <v>27.082642857142851</v>
      </c>
      <c r="DZ215">
        <v>26.351585714285712</v>
      </c>
      <c r="EA215">
        <v>1199.968571428572</v>
      </c>
      <c r="EB215">
        <v>0.95799299999999998</v>
      </c>
      <c r="EC215">
        <v>4.2007399999999993E-2</v>
      </c>
      <c r="ED215">
        <v>0</v>
      </c>
      <c r="EE215">
        <v>761.4482857142857</v>
      </c>
      <c r="EF215">
        <v>5.0001600000000002</v>
      </c>
      <c r="EG215">
        <v>11151</v>
      </c>
      <c r="EH215">
        <v>9514.8871428571438</v>
      </c>
      <c r="EI215">
        <v>50.303142857142859</v>
      </c>
      <c r="EJ215">
        <v>52.75</v>
      </c>
      <c r="EK215">
        <v>51.526571428571437</v>
      </c>
      <c r="EL215">
        <v>51.624714285714283</v>
      </c>
      <c r="EM215">
        <v>51.954999999999998</v>
      </c>
      <c r="EN215">
        <v>1144.768571428571</v>
      </c>
      <c r="EO215">
        <v>50.2</v>
      </c>
      <c r="EP215">
        <v>0</v>
      </c>
      <c r="EQ215">
        <v>768373.79999995232</v>
      </c>
      <c r="ER215">
        <v>0</v>
      </c>
      <c r="ES215">
        <v>761.26561538461533</v>
      </c>
      <c r="ET215">
        <v>2.276649569970409</v>
      </c>
      <c r="EU215">
        <v>-37.634188080224718</v>
      </c>
      <c r="EV215">
        <v>11158.41538461538</v>
      </c>
      <c r="EW215">
        <v>15</v>
      </c>
      <c r="EX215">
        <v>1658316094</v>
      </c>
      <c r="EY215" t="s">
        <v>416</v>
      </c>
      <c r="EZ215">
        <v>1658316090.5</v>
      </c>
      <c r="FA215">
        <v>1658316094</v>
      </c>
      <c r="FB215">
        <v>11</v>
      </c>
      <c r="FC215">
        <v>-0.13300000000000001</v>
      </c>
      <c r="FD215">
        <v>0.107</v>
      </c>
      <c r="FE215">
        <v>-1.72</v>
      </c>
      <c r="FF215">
        <v>0.44</v>
      </c>
      <c r="FG215">
        <v>415</v>
      </c>
      <c r="FH215">
        <v>29</v>
      </c>
      <c r="FI215">
        <v>0.15</v>
      </c>
      <c r="FJ215">
        <v>0.28000000000000003</v>
      </c>
      <c r="FK215">
        <v>-26.624221951219511</v>
      </c>
      <c r="FL215">
        <v>-0.49549144460602751</v>
      </c>
      <c r="FM215">
        <v>7.7998015960367553E-2</v>
      </c>
      <c r="FN215">
        <v>1</v>
      </c>
      <c r="FO215">
        <v>761.12947058823534</v>
      </c>
      <c r="FP215">
        <v>2.2795416282411041</v>
      </c>
      <c r="FQ215">
        <v>0.30944782277032989</v>
      </c>
      <c r="FR215">
        <v>0</v>
      </c>
      <c r="FS215">
        <v>1.5218175609756091</v>
      </c>
      <c r="FT215">
        <v>2.9834072870325159E-2</v>
      </c>
      <c r="FU215">
        <v>2.919969927847885E-2</v>
      </c>
      <c r="FV215">
        <v>1</v>
      </c>
      <c r="FW215">
        <v>2</v>
      </c>
      <c r="FX215">
        <v>3</v>
      </c>
      <c r="FY215" t="s">
        <v>498</v>
      </c>
      <c r="FZ215">
        <v>3.3675799999999998</v>
      </c>
      <c r="GA215">
        <v>2.8936799999999998</v>
      </c>
      <c r="GB215">
        <v>0.21335699999999999</v>
      </c>
      <c r="GC215">
        <v>0.21851999999999999</v>
      </c>
      <c r="GD215">
        <v>0.143816</v>
      </c>
      <c r="GE215">
        <v>0.142842</v>
      </c>
      <c r="GF215">
        <v>27036.6</v>
      </c>
      <c r="GG215">
        <v>23366.1</v>
      </c>
      <c r="GH215">
        <v>30744.2</v>
      </c>
      <c r="GI215">
        <v>27893.3</v>
      </c>
      <c r="GJ215">
        <v>34694.5</v>
      </c>
      <c r="GK215">
        <v>33740</v>
      </c>
      <c r="GL215">
        <v>40084.300000000003</v>
      </c>
      <c r="GM215">
        <v>38884</v>
      </c>
      <c r="GN215">
        <v>2.3117999999999999</v>
      </c>
      <c r="GO215">
        <v>1.5849200000000001</v>
      </c>
      <c r="GP215">
        <v>0</v>
      </c>
      <c r="GQ215">
        <v>6.43209E-2</v>
      </c>
      <c r="GR215">
        <v>999.9</v>
      </c>
      <c r="GS215">
        <v>33.509300000000003</v>
      </c>
      <c r="GT215">
        <v>65.400000000000006</v>
      </c>
      <c r="GU215">
        <v>36.9</v>
      </c>
      <c r="GV215">
        <v>40.54</v>
      </c>
      <c r="GW215">
        <v>50.580199999999998</v>
      </c>
      <c r="GX215">
        <v>40.625</v>
      </c>
      <c r="GY215">
        <v>1</v>
      </c>
      <c r="GZ215">
        <v>0.79759400000000003</v>
      </c>
      <c r="HA215">
        <v>2.2089599999999998</v>
      </c>
      <c r="HB215">
        <v>20.1922</v>
      </c>
      <c r="HC215">
        <v>5.2140000000000004</v>
      </c>
      <c r="HD215">
        <v>11.974600000000001</v>
      </c>
      <c r="HE215">
        <v>4.9898999999999996</v>
      </c>
      <c r="HF215">
        <v>3.2925</v>
      </c>
      <c r="HG215">
        <v>8329.6</v>
      </c>
      <c r="HH215">
        <v>9999</v>
      </c>
      <c r="HI215">
        <v>9999</v>
      </c>
      <c r="HJ215">
        <v>970.4</v>
      </c>
      <c r="HK215">
        <v>4.97126</v>
      </c>
      <c r="HL215">
        <v>1.87408</v>
      </c>
      <c r="HM215">
        <v>1.8703399999999999</v>
      </c>
      <c r="HN215">
        <v>1.8699600000000001</v>
      </c>
      <c r="HO215">
        <v>1.8745799999999999</v>
      </c>
      <c r="HP215">
        <v>1.8713200000000001</v>
      </c>
      <c r="HQ215">
        <v>1.86676</v>
      </c>
      <c r="HR215">
        <v>1.87784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-3.08</v>
      </c>
      <c r="IG215">
        <v>0.59750000000000003</v>
      </c>
      <c r="IH215">
        <v>-1.4143203888967211</v>
      </c>
      <c r="II215">
        <v>1.7196870422270779E-5</v>
      </c>
      <c r="IJ215">
        <v>-2.1741833173098589E-6</v>
      </c>
      <c r="IK215">
        <v>9.0595066644434051E-10</v>
      </c>
      <c r="IL215">
        <v>0.59756978560464113</v>
      </c>
      <c r="IM215">
        <v>0</v>
      </c>
      <c r="IN215">
        <v>0</v>
      </c>
      <c r="IO215">
        <v>0</v>
      </c>
      <c r="IP215">
        <v>17</v>
      </c>
      <c r="IQ215">
        <v>2050</v>
      </c>
      <c r="IR215">
        <v>3</v>
      </c>
      <c r="IS215">
        <v>34</v>
      </c>
      <c r="IT215">
        <v>162.9</v>
      </c>
      <c r="IU215">
        <v>162.80000000000001</v>
      </c>
      <c r="IV215">
        <v>2.7258300000000002</v>
      </c>
      <c r="IW215">
        <v>2.5317400000000001</v>
      </c>
      <c r="IX215">
        <v>1.49902</v>
      </c>
      <c r="IY215">
        <v>2.3010299999999999</v>
      </c>
      <c r="IZ215">
        <v>1.69678</v>
      </c>
      <c r="JA215">
        <v>2.2314500000000002</v>
      </c>
      <c r="JB215">
        <v>41.508299999999998</v>
      </c>
      <c r="JC215">
        <v>13.921900000000001</v>
      </c>
      <c r="JD215">
        <v>18</v>
      </c>
      <c r="JE215">
        <v>719.33399999999995</v>
      </c>
      <c r="JF215">
        <v>303.41000000000003</v>
      </c>
      <c r="JG215">
        <v>30.0014</v>
      </c>
      <c r="JH215">
        <v>37.583799999999997</v>
      </c>
      <c r="JI215">
        <v>29.999700000000001</v>
      </c>
      <c r="JJ215">
        <v>37.473999999999997</v>
      </c>
      <c r="JK215">
        <v>37.467399999999998</v>
      </c>
      <c r="JL215">
        <v>54.627299999999998</v>
      </c>
      <c r="JM215">
        <v>23.1205</v>
      </c>
      <c r="JN215">
        <v>100</v>
      </c>
      <c r="JO215">
        <v>30</v>
      </c>
      <c r="JP215">
        <v>1337.94</v>
      </c>
      <c r="JQ215">
        <v>34.059399999999997</v>
      </c>
      <c r="JR215">
        <v>97.987499999999997</v>
      </c>
      <c r="JS215">
        <v>97.922700000000006</v>
      </c>
    </row>
    <row r="216" spans="1:279" x14ac:dyDescent="0.2">
      <c r="A216">
        <v>201</v>
      </c>
      <c r="B216">
        <v>1658325866.5</v>
      </c>
      <c r="C216">
        <v>798.40000009536743</v>
      </c>
      <c r="D216" t="s">
        <v>822</v>
      </c>
      <c r="E216" t="s">
        <v>823</v>
      </c>
      <c r="F216">
        <v>4</v>
      </c>
      <c r="G216">
        <v>1658325864.1875</v>
      </c>
      <c r="H216">
        <f t="shared" si="150"/>
        <v>1.6500688183357392E-3</v>
      </c>
      <c r="I216">
        <f t="shared" si="151"/>
        <v>1.6500688183357393</v>
      </c>
      <c r="J216">
        <f t="shared" si="152"/>
        <v>17.362115848351294</v>
      </c>
      <c r="K216">
        <f t="shared" si="153"/>
        <v>1302.4437499999999</v>
      </c>
      <c r="L216">
        <f t="shared" si="154"/>
        <v>935.12639356130217</v>
      </c>
      <c r="M216">
        <f t="shared" si="155"/>
        <v>94.686246042604324</v>
      </c>
      <c r="N216">
        <f t="shared" si="156"/>
        <v>131.87897402776898</v>
      </c>
      <c r="O216">
        <f t="shared" si="157"/>
        <v>8.4887558031406948E-2</v>
      </c>
      <c r="P216">
        <f t="shared" si="158"/>
        <v>2.7695825788206792</v>
      </c>
      <c r="Q216">
        <f t="shared" si="159"/>
        <v>8.3468192742156208E-2</v>
      </c>
      <c r="R216">
        <f t="shared" si="160"/>
        <v>5.229316794596324E-2</v>
      </c>
      <c r="S216">
        <f t="shared" si="161"/>
        <v>194.42877411246047</v>
      </c>
      <c r="T216">
        <f t="shared" si="162"/>
        <v>35.36829113033415</v>
      </c>
      <c r="U216">
        <f t="shared" si="163"/>
        <v>34.554250000000003</v>
      </c>
      <c r="V216">
        <f t="shared" si="164"/>
        <v>5.5104327429861426</v>
      </c>
      <c r="W216">
        <f t="shared" si="165"/>
        <v>65.082534312191868</v>
      </c>
      <c r="X216">
        <f t="shared" si="166"/>
        <v>3.5987782414227927</v>
      </c>
      <c r="Y216">
        <f t="shared" si="167"/>
        <v>5.5295607023536517</v>
      </c>
      <c r="Z216">
        <f t="shared" si="168"/>
        <v>1.9116545015633499</v>
      </c>
      <c r="AA216">
        <f t="shared" si="169"/>
        <v>-72.768034888606095</v>
      </c>
      <c r="AB216">
        <f t="shared" si="170"/>
        <v>9.3153107040374472</v>
      </c>
      <c r="AC216">
        <f t="shared" si="171"/>
        <v>0.78233286587783146</v>
      </c>
      <c r="AD216">
        <f t="shared" si="172"/>
        <v>131.75838279376967</v>
      </c>
      <c r="AE216">
        <f t="shared" si="173"/>
        <v>26.923097129853996</v>
      </c>
      <c r="AF216">
        <f t="shared" si="174"/>
        <v>1.6639946981398126</v>
      </c>
      <c r="AG216">
        <f t="shared" si="175"/>
        <v>17.362115848351294</v>
      </c>
      <c r="AH216">
        <v>1376.872228856216</v>
      </c>
      <c r="AI216">
        <v>1353.571272727273</v>
      </c>
      <c r="AJ216">
        <v>1.728332932066494</v>
      </c>
      <c r="AK216">
        <v>63.920997978006959</v>
      </c>
      <c r="AL216">
        <f t="shared" si="176"/>
        <v>1.6500688183357393</v>
      </c>
      <c r="AM216">
        <v>34.061169312268063</v>
      </c>
      <c r="AN216">
        <v>35.536229696969698</v>
      </c>
      <c r="AO216">
        <v>-1.2124488044005289E-3</v>
      </c>
      <c r="AP216">
        <v>90.484430062809054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47141.481337853569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1009.5175497992024</v>
      </c>
      <c r="BI216">
        <f t="shared" si="183"/>
        <v>17.362115848351294</v>
      </c>
      <c r="BJ216" t="e">
        <f t="shared" si="184"/>
        <v>#DIV/0!</v>
      </c>
      <c r="BK216">
        <f t="shared" si="185"/>
        <v>1.7198428944404879E-2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1200.0137500000001</v>
      </c>
      <c r="CQ216">
        <f t="shared" si="197"/>
        <v>1009.5175497992024</v>
      </c>
      <c r="CR216">
        <f t="shared" si="198"/>
        <v>0.84125498545262689</v>
      </c>
      <c r="CS216">
        <f t="shared" si="199"/>
        <v>0.16202212192357002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1658325864.1875</v>
      </c>
      <c r="CZ216">
        <v>1302.4437499999999</v>
      </c>
      <c r="DA216">
        <v>1329.2850000000001</v>
      </c>
      <c r="DB216">
        <v>35.541725</v>
      </c>
      <c r="DC216">
        <v>34.060950000000012</v>
      </c>
      <c r="DD216">
        <v>1305.5262499999999</v>
      </c>
      <c r="DE216">
        <v>34.944137499999997</v>
      </c>
      <c r="DF216">
        <v>650.27575000000002</v>
      </c>
      <c r="DG216">
        <v>101.155125</v>
      </c>
      <c r="DH216">
        <v>9.98996625E-2</v>
      </c>
      <c r="DI216">
        <v>34.616637500000003</v>
      </c>
      <c r="DJ216">
        <v>999.9</v>
      </c>
      <c r="DK216">
        <v>34.554250000000003</v>
      </c>
      <c r="DL216">
        <v>0</v>
      </c>
      <c r="DM216">
        <v>0</v>
      </c>
      <c r="DN216">
        <v>9010.7037500000006</v>
      </c>
      <c r="DO216">
        <v>0</v>
      </c>
      <c r="DP216">
        <v>1518.7112500000001</v>
      </c>
      <c r="DQ216">
        <v>-26.840724999999999</v>
      </c>
      <c r="DR216">
        <v>1350.44</v>
      </c>
      <c r="DS216">
        <v>1376.1575</v>
      </c>
      <c r="DT216">
        <v>1.4807537500000001</v>
      </c>
      <c r="DU216">
        <v>1329.2850000000001</v>
      </c>
      <c r="DV216">
        <v>34.060950000000012</v>
      </c>
      <c r="DW216">
        <v>3.5952237500000002</v>
      </c>
      <c r="DX216">
        <v>3.4454400000000001</v>
      </c>
      <c r="DY216">
        <v>27.076274999999999</v>
      </c>
      <c r="DZ216">
        <v>26.353249999999999</v>
      </c>
      <c r="EA216">
        <v>1200.0137500000001</v>
      </c>
      <c r="EB216">
        <v>0.95799425000000005</v>
      </c>
      <c r="EC216">
        <v>4.2006062500000003E-2</v>
      </c>
      <c r="ED216">
        <v>0</v>
      </c>
      <c r="EE216">
        <v>761.73287499999992</v>
      </c>
      <c r="EF216">
        <v>5.0001600000000002</v>
      </c>
      <c r="EG216">
        <v>11154.262500000001</v>
      </c>
      <c r="EH216">
        <v>9515.27</v>
      </c>
      <c r="EI216">
        <v>50.288749999999993</v>
      </c>
      <c r="EJ216">
        <v>52.75</v>
      </c>
      <c r="EK216">
        <v>51.507750000000001</v>
      </c>
      <c r="EL216">
        <v>51.640500000000003</v>
      </c>
      <c r="EM216">
        <v>51.984250000000003</v>
      </c>
      <c r="EN216">
        <v>1144.81375</v>
      </c>
      <c r="EO216">
        <v>50.2</v>
      </c>
      <c r="EP216">
        <v>0</v>
      </c>
      <c r="EQ216">
        <v>768378</v>
      </c>
      <c r="ER216">
        <v>0</v>
      </c>
      <c r="ES216">
        <v>761.47964000000002</v>
      </c>
      <c r="ET216">
        <v>2.305076921693062</v>
      </c>
      <c r="EU216">
        <v>-51.453846330070007</v>
      </c>
      <c r="EV216">
        <v>11156.968000000001</v>
      </c>
      <c r="EW216">
        <v>15</v>
      </c>
      <c r="EX216">
        <v>1658316094</v>
      </c>
      <c r="EY216" t="s">
        <v>416</v>
      </c>
      <c r="EZ216">
        <v>1658316090.5</v>
      </c>
      <c r="FA216">
        <v>1658316094</v>
      </c>
      <c r="FB216">
        <v>11</v>
      </c>
      <c r="FC216">
        <v>-0.13300000000000001</v>
      </c>
      <c r="FD216">
        <v>0.107</v>
      </c>
      <c r="FE216">
        <v>-1.72</v>
      </c>
      <c r="FF216">
        <v>0.44</v>
      </c>
      <c r="FG216">
        <v>415</v>
      </c>
      <c r="FH216">
        <v>29</v>
      </c>
      <c r="FI216">
        <v>0.15</v>
      </c>
      <c r="FJ216">
        <v>0.28000000000000003</v>
      </c>
      <c r="FK216">
        <v>-26.690907500000002</v>
      </c>
      <c r="FL216">
        <v>-0.55475909943708923</v>
      </c>
      <c r="FM216">
        <v>8.5848466461259668E-2</v>
      </c>
      <c r="FN216">
        <v>0</v>
      </c>
      <c r="FO216">
        <v>761.31449999999995</v>
      </c>
      <c r="FP216">
        <v>2.6564553061456402</v>
      </c>
      <c r="FQ216">
        <v>0.33877124417865478</v>
      </c>
      <c r="FR216">
        <v>0</v>
      </c>
      <c r="FS216">
        <v>1.5220605</v>
      </c>
      <c r="FT216">
        <v>-0.26780938086304351</v>
      </c>
      <c r="FU216">
        <v>2.9550451515163001E-2</v>
      </c>
      <c r="FV216">
        <v>0</v>
      </c>
      <c r="FW216">
        <v>0</v>
      </c>
      <c r="FX216">
        <v>3</v>
      </c>
      <c r="FY216" t="s">
        <v>425</v>
      </c>
      <c r="FZ216">
        <v>3.3677899999999998</v>
      </c>
      <c r="GA216">
        <v>2.8936899999999999</v>
      </c>
      <c r="GB216">
        <v>0.21404300000000001</v>
      </c>
      <c r="GC216">
        <v>0.21921499999999999</v>
      </c>
      <c r="GD216">
        <v>0.143786</v>
      </c>
      <c r="GE216">
        <v>0.142848</v>
      </c>
      <c r="GF216">
        <v>27012.7</v>
      </c>
      <c r="GG216">
        <v>23345.8</v>
      </c>
      <c r="GH216">
        <v>30744.1</v>
      </c>
      <c r="GI216">
        <v>27893.9</v>
      </c>
      <c r="GJ216">
        <v>34695.5</v>
      </c>
      <c r="GK216">
        <v>33740.6</v>
      </c>
      <c r="GL216">
        <v>40084</v>
      </c>
      <c r="GM216">
        <v>38884.9</v>
      </c>
      <c r="GN216">
        <v>2.3119800000000001</v>
      </c>
      <c r="GO216">
        <v>1.5847500000000001</v>
      </c>
      <c r="GP216">
        <v>0</v>
      </c>
      <c r="GQ216">
        <v>6.5009999999999998E-2</v>
      </c>
      <c r="GR216">
        <v>999.9</v>
      </c>
      <c r="GS216">
        <v>33.512</v>
      </c>
      <c r="GT216">
        <v>65.400000000000006</v>
      </c>
      <c r="GU216">
        <v>36.9</v>
      </c>
      <c r="GV216">
        <v>40.539299999999997</v>
      </c>
      <c r="GW216">
        <v>50.610199999999999</v>
      </c>
      <c r="GX216">
        <v>40.500799999999998</v>
      </c>
      <c r="GY216">
        <v>1</v>
      </c>
      <c r="GZ216">
        <v>0.72911599999999999</v>
      </c>
      <c r="HA216">
        <v>2.2710499999999998</v>
      </c>
      <c r="HB216">
        <v>20.192399999999999</v>
      </c>
      <c r="HC216">
        <v>5.2144399999999997</v>
      </c>
      <c r="HD216">
        <v>11.974600000000001</v>
      </c>
      <c r="HE216">
        <v>4.9898499999999997</v>
      </c>
      <c r="HF216">
        <v>3.2925</v>
      </c>
      <c r="HG216">
        <v>8329.6</v>
      </c>
      <c r="HH216">
        <v>9999</v>
      </c>
      <c r="HI216">
        <v>9999</v>
      </c>
      <c r="HJ216">
        <v>970.4</v>
      </c>
      <c r="HK216">
        <v>4.97126</v>
      </c>
      <c r="HL216">
        <v>1.87408</v>
      </c>
      <c r="HM216">
        <v>1.8703399999999999</v>
      </c>
      <c r="HN216">
        <v>1.8699600000000001</v>
      </c>
      <c r="HO216">
        <v>1.87459</v>
      </c>
      <c r="HP216">
        <v>1.87131</v>
      </c>
      <c r="HQ216">
        <v>1.86676</v>
      </c>
      <c r="HR216">
        <v>1.87781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-3.09</v>
      </c>
      <c r="IG216">
        <v>0.59760000000000002</v>
      </c>
      <c r="IH216">
        <v>-1.4143203888967211</v>
      </c>
      <c r="II216">
        <v>1.7196870422270779E-5</v>
      </c>
      <c r="IJ216">
        <v>-2.1741833173098589E-6</v>
      </c>
      <c r="IK216">
        <v>9.0595066644434051E-10</v>
      </c>
      <c r="IL216">
        <v>0.59756978560464113</v>
      </c>
      <c r="IM216">
        <v>0</v>
      </c>
      <c r="IN216">
        <v>0</v>
      </c>
      <c r="IO216">
        <v>0</v>
      </c>
      <c r="IP216">
        <v>17</v>
      </c>
      <c r="IQ216">
        <v>2050</v>
      </c>
      <c r="IR216">
        <v>3</v>
      </c>
      <c r="IS216">
        <v>34</v>
      </c>
      <c r="IT216">
        <v>162.9</v>
      </c>
      <c r="IU216">
        <v>162.9</v>
      </c>
      <c r="IV216">
        <v>2.7380399999999998</v>
      </c>
      <c r="IW216">
        <v>2.52563</v>
      </c>
      <c r="IX216">
        <v>1.49902</v>
      </c>
      <c r="IY216">
        <v>2.3022499999999999</v>
      </c>
      <c r="IZ216">
        <v>1.69678</v>
      </c>
      <c r="JA216">
        <v>2.3815900000000001</v>
      </c>
      <c r="JB216">
        <v>41.508299999999998</v>
      </c>
      <c r="JC216">
        <v>13.9306</v>
      </c>
      <c r="JD216">
        <v>18</v>
      </c>
      <c r="JE216">
        <v>719.41200000000003</v>
      </c>
      <c r="JF216">
        <v>303.29500000000002</v>
      </c>
      <c r="JG216">
        <v>30.000800000000002</v>
      </c>
      <c r="JH216">
        <v>37.579300000000003</v>
      </c>
      <c r="JI216">
        <v>29.9998</v>
      </c>
      <c r="JJ216">
        <v>37.467599999999997</v>
      </c>
      <c r="JK216">
        <v>37.4619</v>
      </c>
      <c r="JL216">
        <v>54.8504</v>
      </c>
      <c r="JM216">
        <v>23.1205</v>
      </c>
      <c r="JN216">
        <v>100</v>
      </c>
      <c r="JO216">
        <v>30</v>
      </c>
      <c r="JP216">
        <v>1344.62</v>
      </c>
      <c r="JQ216">
        <v>34.059399999999997</v>
      </c>
      <c r="JR216">
        <v>97.986800000000002</v>
      </c>
      <c r="JS216">
        <v>97.924999999999997</v>
      </c>
    </row>
    <row r="217" spans="1:279" x14ac:dyDescent="0.2">
      <c r="A217">
        <v>202</v>
      </c>
      <c r="B217">
        <v>1658325870.5</v>
      </c>
      <c r="C217">
        <v>802.40000009536743</v>
      </c>
      <c r="D217" t="s">
        <v>824</v>
      </c>
      <c r="E217" t="s">
        <v>825</v>
      </c>
      <c r="F217">
        <v>4</v>
      </c>
      <c r="G217">
        <v>1658325868.5</v>
      </c>
      <c r="H217">
        <f t="shared" si="150"/>
        <v>1.6520517179892764E-3</v>
      </c>
      <c r="I217">
        <f t="shared" si="151"/>
        <v>1.6520517179892764</v>
      </c>
      <c r="J217">
        <f t="shared" si="152"/>
        <v>17.155135892783541</v>
      </c>
      <c r="K217">
        <f t="shared" si="153"/>
        <v>1309.6385714285709</v>
      </c>
      <c r="L217">
        <f t="shared" si="154"/>
        <v>945.715009847121</v>
      </c>
      <c r="M217">
        <f t="shared" si="155"/>
        <v>95.75921581904187</v>
      </c>
      <c r="N217">
        <f t="shared" si="156"/>
        <v>132.60862025087584</v>
      </c>
      <c r="O217">
        <f t="shared" si="157"/>
        <v>8.4830622078515328E-2</v>
      </c>
      <c r="P217">
        <f t="shared" si="158"/>
        <v>2.7693973636645324</v>
      </c>
      <c r="Q217">
        <f t="shared" si="159"/>
        <v>8.3413049919818252E-2</v>
      </c>
      <c r="R217">
        <f t="shared" si="160"/>
        <v>5.2258546243747331E-2</v>
      </c>
      <c r="S217">
        <f t="shared" si="161"/>
        <v>194.4245276124519</v>
      </c>
      <c r="T217">
        <f t="shared" si="162"/>
        <v>35.367162385643915</v>
      </c>
      <c r="U217">
        <f t="shared" si="163"/>
        <v>34.563285714285712</v>
      </c>
      <c r="V217">
        <f t="shared" si="164"/>
        <v>5.5131995187281575</v>
      </c>
      <c r="W217">
        <f t="shared" si="165"/>
        <v>65.070386894674726</v>
      </c>
      <c r="X217">
        <f t="shared" si="166"/>
        <v>3.5979848768486442</v>
      </c>
      <c r="Y217">
        <f t="shared" si="167"/>
        <v>5.5293737267498848</v>
      </c>
      <c r="Z217">
        <f t="shared" si="168"/>
        <v>1.9152146418795133</v>
      </c>
      <c r="AA217">
        <f t="shared" si="169"/>
        <v>-72.855480763327094</v>
      </c>
      <c r="AB217">
        <f t="shared" si="170"/>
        <v>7.8747063924748026</v>
      </c>
      <c r="AC217">
        <f t="shared" si="171"/>
        <v>0.66141720954457073</v>
      </c>
      <c r="AD217">
        <f t="shared" si="172"/>
        <v>130.10517045114418</v>
      </c>
      <c r="AE217">
        <f t="shared" si="173"/>
        <v>26.781862353218649</v>
      </c>
      <c r="AF217">
        <f t="shared" si="174"/>
        <v>1.6537507137789307</v>
      </c>
      <c r="AG217">
        <f t="shared" si="175"/>
        <v>17.155135892783541</v>
      </c>
      <c r="AH217">
        <v>1383.593986470428</v>
      </c>
      <c r="AI217">
        <v>1360.484242424242</v>
      </c>
      <c r="AJ217">
        <v>1.7308478101031921</v>
      </c>
      <c r="AK217">
        <v>63.920997978006959</v>
      </c>
      <c r="AL217">
        <f t="shared" si="176"/>
        <v>1.6520517179892764</v>
      </c>
      <c r="AM217">
        <v>34.060837707819083</v>
      </c>
      <c r="AN217">
        <v>35.531718181818192</v>
      </c>
      <c r="AO217">
        <v>-1.694864284337229E-4</v>
      </c>
      <c r="AP217">
        <v>90.484430062809054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47136.510453350253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1009.495199799198</v>
      </c>
      <c r="BI217">
        <f t="shared" si="183"/>
        <v>17.155135892783541</v>
      </c>
      <c r="BJ217" t="e">
        <f t="shared" si="184"/>
        <v>#DIV/0!</v>
      </c>
      <c r="BK217">
        <f t="shared" si="185"/>
        <v>1.6993776588730612E-2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1199.987142857143</v>
      </c>
      <c r="CQ217">
        <f t="shared" si="197"/>
        <v>1009.495199799198</v>
      </c>
      <c r="CR217">
        <f t="shared" si="198"/>
        <v>0.84125501327923569</v>
      </c>
      <c r="CS217">
        <f t="shared" si="199"/>
        <v>0.16202217562892496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1658325868.5</v>
      </c>
      <c r="CZ217">
        <v>1309.6385714285709</v>
      </c>
      <c r="DA217">
        <v>1336.3442857142859</v>
      </c>
      <c r="DB217">
        <v>35.533585714285707</v>
      </c>
      <c r="DC217">
        <v>34.062128571428573</v>
      </c>
      <c r="DD217">
        <v>1312.727142857143</v>
      </c>
      <c r="DE217">
        <v>34.936028571428572</v>
      </c>
      <c r="DF217">
        <v>650.37042857142853</v>
      </c>
      <c r="DG217">
        <v>101.15600000000001</v>
      </c>
      <c r="DH217">
        <v>9.9890857142857142E-2</v>
      </c>
      <c r="DI217">
        <v>34.616028571428572</v>
      </c>
      <c r="DJ217">
        <v>999.89999999999986</v>
      </c>
      <c r="DK217">
        <v>34.563285714285712</v>
      </c>
      <c r="DL217">
        <v>0</v>
      </c>
      <c r="DM217">
        <v>0</v>
      </c>
      <c r="DN217">
        <v>9009.6414285714291</v>
      </c>
      <c r="DO217">
        <v>0</v>
      </c>
      <c r="DP217">
        <v>1519.814285714285</v>
      </c>
      <c r="DQ217">
        <v>-26.70647142857143</v>
      </c>
      <c r="DR217">
        <v>1357.8885714285709</v>
      </c>
      <c r="DS217">
        <v>1383.468571428572</v>
      </c>
      <c r="DT217">
        <v>1.4714642857142859</v>
      </c>
      <c r="DU217">
        <v>1336.3442857142859</v>
      </c>
      <c r="DV217">
        <v>34.062128571428573</v>
      </c>
      <c r="DW217">
        <v>3.5944400000000001</v>
      </c>
      <c r="DX217">
        <v>3.4455900000000002</v>
      </c>
      <c r="DY217">
        <v>27.072542857142849</v>
      </c>
      <c r="DZ217">
        <v>26.353999999999999</v>
      </c>
      <c r="EA217">
        <v>1199.987142857143</v>
      </c>
      <c r="EB217">
        <v>0.95799299999999998</v>
      </c>
      <c r="EC217">
        <v>4.2007399999999993E-2</v>
      </c>
      <c r="ED217">
        <v>0</v>
      </c>
      <c r="EE217">
        <v>761.9241428571429</v>
      </c>
      <c r="EF217">
        <v>5.0001600000000002</v>
      </c>
      <c r="EG217">
        <v>11155.257142857139</v>
      </c>
      <c r="EH217">
        <v>9515.0657142857126</v>
      </c>
      <c r="EI217">
        <v>50.311999999999998</v>
      </c>
      <c r="EJ217">
        <v>52.75</v>
      </c>
      <c r="EK217">
        <v>51.5</v>
      </c>
      <c r="EL217">
        <v>51.642714285714291</v>
      </c>
      <c r="EM217">
        <v>51.963999999999999</v>
      </c>
      <c r="EN217">
        <v>1144.787142857143</v>
      </c>
      <c r="EO217">
        <v>50.2</v>
      </c>
      <c r="EP217">
        <v>0</v>
      </c>
      <c r="EQ217">
        <v>768382.20000004768</v>
      </c>
      <c r="ER217">
        <v>0</v>
      </c>
      <c r="ES217">
        <v>761.6518461538459</v>
      </c>
      <c r="ET217">
        <v>3.1476239333011282</v>
      </c>
      <c r="EU217">
        <v>-13.374359053755891</v>
      </c>
      <c r="EV217">
        <v>11155.21538461538</v>
      </c>
      <c r="EW217">
        <v>15</v>
      </c>
      <c r="EX217">
        <v>1658316094</v>
      </c>
      <c r="EY217" t="s">
        <v>416</v>
      </c>
      <c r="EZ217">
        <v>1658316090.5</v>
      </c>
      <c r="FA217">
        <v>1658316094</v>
      </c>
      <c r="FB217">
        <v>11</v>
      </c>
      <c r="FC217">
        <v>-0.13300000000000001</v>
      </c>
      <c r="FD217">
        <v>0.107</v>
      </c>
      <c r="FE217">
        <v>-1.72</v>
      </c>
      <c r="FF217">
        <v>0.44</v>
      </c>
      <c r="FG217">
        <v>415</v>
      </c>
      <c r="FH217">
        <v>29</v>
      </c>
      <c r="FI217">
        <v>0.15</v>
      </c>
      <c r="FJ217">
        <v>0.28000000000000003</v>
      </c>
      <c r="FK217">
        <v>-26.706512195121949</v>
      </c>
      <c r="FL217">
        <v>-0.58276515679444829</v>
      </c>
      <c r="FM217">
        <v>9.0301149805288083E-2</v>
      </c>
      <c r="FN217">
        <v>0</v>
      </c>
      <c r="FO217">
        <v>761.45111764705871</v>
      </c>
      <c r="FP217">
        <v>2.7478991605314991</v>
      </c>
      <c r="FQ217">
        <v>0.34542640015476478</v>
      </c>
      <c r="FR217">
        <v>0</v>
      </c>
      <c r="FS217">
        <v>1.5112090243902441</v>
      </c>
      <c r="FT217">
        <v>-0.32208627177700228</v>
      </c>
      <c r="FU217">
        <v>3.2323722528084159E-2</v>
      </c>
      <c r="FV217">
        <v>0</v>
      </c>
      <c r="FW217">
        <v>0</v>
      </c>
      <c r="FX217">
        <v>3</v>
      </c>
      <c r="FY217" t="s">
        <v>425</v>
      </c>
      <c r="FZ217">
        <v>3.3677299999999999</v>
      </c>
      <c r="GA217">
        <v>2.8937599999999999</v>
      </c>
      <c r="GB217">
        <v>0.214727</v>
      </c>
      <c r="GC217">
        <v>0.21988199999999999</v>
      </c>
      <c r="GD217">
        <v>0.14377300000000001</v>
      </c>
      <c r="GE217">
        <v>0.14286199999999999</v>
      </c>
      <c r="GF217">
        <v>26989.3</v>
      </c>
      <c r="GG217">
        <v>23326</v>
      </c>
      <c r="GH217">
        <v>30744.3</v>
      </c>
      <c r="GI217">
        <v>27894.3</v>
      </c>
      <c r="GJ217">
        <v>34696.400000000001</v>
      </c>
      <c r="GK217">
        <v>33740.5</v>
      </c>
      <c r="GL217">
        <v>40084.400000000001</v>
      </c>
      <c r="GM217">
        <v>38885.5</v>
      </c>
      <c r="GN217">
        <v>2.3117999999999999</v>
      </c>
      <c r="GO217">
        <v>1.5852200000000001</v>
      </c>
      <c r="GP217">
        <v>0</v>
      </c>
      <c r="GQ217">
        <v>6.4879699999999998E-2</v>
      </c>
      <c r="GR217">
        <v>999.9</v>
      </c>
      <c r="GS217">
        <v>33.512</v>
      </c>
      <c r="GT217">
        <v>65.400000000000006</v>
      </c>
      <c r="GU217">
        <v>36.9</v>
      </c>
      <c r="GV217">
        <v>40.544699999999999</v>
      </c>
      <c r="GW217">
        <v>50.550199999999997</v>
      </c>
      <c r="GX217">
        <v>39.951900000000002</v>
      </c>
      <c r="GY217">
        <v>1</v>
      </c>
      <c r="GZ217">
        <v>0.79712899999999998</v>
      </c>
      <c r="HA217">
        <v>2.20688</v>
      </c>
      <c r="HB217">
        <v>20.192399999999999</v>
      </c>
      <c r="HC217">
        <v>5.2141500000000001</v>
      </c>
      <c r="HD217">
        <v>11.974299999999999</v>
      </c>
      <c r="HE217">
        <v>4.9897499999999999</v>
      </c>
      <c r="HF217">
        <v>3.2925</v>
      </c>
      <c r="HG217">
        <v>8329.7999999999993</v>
      </c>
      <c r="HH217">
        <v>9999</v>
      </c>
      <c r="HI217">
        <v>9999</v>
      </c>
      <c r="HJ217">
        <v>970.4</v>
      </c>
      <c r="HK217">
        <v>4.9712399999999999</v>
      </c>
      <c r="HL217">
        <v>1.87408</v>
      </c>
      <c r="HM217">
        <v>1.8703399999999999</v>
      </c>
      <c r="HN217">
        <v>1.8699600000000001</v>
      </c>
      <c r="HO217">
        <v>1.87459</v>
      </c>
      <c r="HP217">
        <v>1.8713200000000001</v>
      </c>
      <c r="HQ217">
        <v>1.86676</v>
      </c>
      <c r="HR217">
        <v>1.87781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-3.09</v>
      </c>
      <c r="IG217">
        <v>0.59750000000000003</v>
      </c>
      <c r="IH217">
        <v>-1.4143203888967211</v>
      </c>
      <c r="II217">
        <v>1.7196870422270779E-5</v>
      </c>
      <c r="IJ217">
        <v>-2.1741833173098589E-6</v>
      </c>
      <c r="IK217">
        <v>9.0595066644434051E-10</v>
      </c>
      <c r="IL217">
        <v>0.59756978560464113</v>
      </c>
      <c r="IM217">
        <v>0</v>
      </c>
      <c r="IN217">
        <v>0</v>
      </c>
      <c r="IO217">
        <v>0</v>
      </c>
      <c r="IP217">
        <v>17</v>
      </c>
      <c r="IQ217">
        <v>2050</v>
      </c>
      <c r="IR217">
        <v>3</v>
      </c>
      <c r="IS217">
        <v>34</v>
      </c>
      <c r="IT217">
        <v>163</v>
      </c>
      <c r="IU217">
        <v>162.9</v>
      </c>
      <c r="IV217">
        <v>2.7490199999999998</v>
      </c>
      <c r="IW217">
        <v>2.52441</v>
      </c>
      <c r="IX217">
        <v>1.49902</v>
      </c>
      <c r="IY217">
        <v>2.3010299999999999</v>
      </c>
      <c r="IZ217">
        <v>1.69678</v>
      </c>
      <c r="JA217">
        <v>2.3986800000000001</v>
      </c>
      <c r="JB217">
        <v>41.508299999999998</v>
      </c>
      <c r="JC217">
        <v>13.9306</v>
      </c>
      <c r="JD217">
        <v>18</v>
      </c>
      <c r="JE217">
        <v>719.19500000000005</v>
      </c>
      <c r="JF217">
        <v>303.50599999999997</v>
      </c>
      <c r="JG217">
        <v>29.9999</v>
      </c>
      <c r="JH217">
        <v>37.573999999999998</v>
      </c>
      <c r="JI217">
        <v>29.999600000000001</v>
      </c>
      <c r="JJ217">
        <v>37.461399999999998</v>
      </c>
      <c r="JK217">
        <v>37.454799999999999</v>
      </c>
      <c r="JL217">
        <v>55.078499999999998</v>
      </c>
      <c r="JM217">
        <v>23.1205</v>
      </c>
      <c r="JN217">
        <v>100</v>
      </c>
      <c r="JO217">
        <v>30</v>
      </c>
      <c r="JP217">
        <v>1351.3</v>
      </c>
      <c r="JQ217">
        <v>34.059399999999997</v>
      </c>
      <c r="JR217">
        <v>97.987899999999996</v>
      </c>
      <c r="JS217">
        <v>97.926400000000001</v>
      </c>
    </row>
    <row r="218" spans="1:279" x14ac:dyDescent="0.2">
      <c r="A218">
        <v>203</v>
      </c>
      <c r="B218">
        <v>1658325874.5</v>
      </c>
      <c r="C218">
        <v>806.40000009536743</v>
      </c>
      <c r="D218" t="s">
        <v>826</v>
      </c>
      <c r="E218" t="s">
        <v>827</v>
      </c>
      <c r="F218">
        <v>4</v>
      </c>
      <c r="G218">
        <v>1658325872.1875</v>
      </c>
      <c r="H218">
        <f t="shared" si="150"/>
        <v>1.6383999305444169E-3</v>
      </c>
      <c r="I218">
        <f t="shared" si="151"/>
        <v>1.638399930544417</v>
      </c>
      <c r="J218">
        <f t="shared" si="152"/>
        <v>17.4384271879251</v>
      </c>
      <c r="K218">
        <f t="shared" si="153"/>
        <v>1315.76125</v>
      </c>
      <c r="L218">
        <f t="shared" si="154"/>
        <v>943.24806053044438</v>
      </c>
      <c r="M218">
        <f t="shared" si="155"/>
        <v>95.5081921001251</v>
      </c>
      <c r="N218">
        <f t="shared" si="156"/>
        <v>133.22686097253282</v>
      </c>
      <c r="O218">
        <f t="shared" si="157"/>
        <v>8.404404237182668E-2</v>
      </c>
      <c r="P218">
        <f t="shared" si="158"/>
        <v>2.7689104592137999</v>
      </c>
      <c r="Q218">
        <f t="shared" si="159"/>
        <v>8.2652163988781849E-2</v>
      </c>
      <c r="R218">
        <f t="shared" si="160"/>
        <v>5.1780737117330111E-2</v>
      </c>
      <c r="S218">
        <f t="shared" si="161"/>
        <v>194.42578161245441</v>
      </c>
      <c r="T218">
        <f t="shared" si="162"/>
        <v>35.378104786775886</v>
      </c>
      <c r="U218">
        <f t="shared" si="163"/>
        <v>34.566850000000002</v>
      </c>
      <c r="V218">
        <f t="shared" si="164"/>
        <v>5.5142912509102766</v>
      </c>
      <c r="W218">
        <f t="shared" si="165"/>
        <v>65.035060372841585</v>
      </c>
      <c r="X218">
        <f t="shared" si="166"/>
        <v>3.5974488812296879</v>
      </c>
      <c r="Y218">
        <f t="shared" si="167"/>
        <v>5.5315530739969461</v>
      </c>
      <c r="Z218">
        <f t="shared" si="168"/>
        <v>1.9168423696805887</v>
      </c>
      <c r="AA218">
        <f t="shared" si="169"/>
        <v>-72.253436937008786</v>
      </c>
      <c r="AB218">
        <f t="shared" si="170"/>
        <v>8.4005913506056498</v>
      </c>
      <c r="AC218">
        <f t="shared" si="171"/>
        <v>0.70574842975216578</v>
      </c>
      <c r="AD218">
        <f t="shared" si="172"/>
        <v>131.27868445580344</v>
      </c>
      <c r="AE218">
        <f t="shared" si="173"/>
        <v>26.880542333664092</v>
      </c>
      <c r="AF218">
        <f t="shared" si="174"/>
        <v>1.6411569179393837</v>
      </c>
      <c r="AG218">
        <f t="shared" si="175"/>
        <v>17.4384271879251</v>
      </c>
      <c r="AH218">
        <v>1390.6115570062079</v>
      </c>
      <c r="AI218">
        <v>1367.3244848484851</v>
      </c>
      <c r="AJ218">
        <v>1.7059503176486821</v>
      </c>
      <c r="AK218">
        <v>63.920997978006959</v>
      </c>
      <c r="AL218">
        <f t="shared" si="176"/>
        <v>1.638399930544417</v>
      </c>
      <c r="AM218">
        <v>34.067906790246923</v>
      </c>
      <c r="AN218">
        <v>35.527302424242421</v>
      </c>
      <c r="AO218">
        <v>-2.4713251922822482E-4</v>
      </c>
      <c r="AP218">
        <v>90.484430062809054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47122.083851528507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1009.501799799199</v>
      </c>
      <c r="BI218">
        <f t="shared" si="183"/>
        <v>17.4384271879251</v>
      </c>
      <c r="BJ218" t="e">
        <f t="shared" si="184"/>
        <v>#DIV/0!</v>
      </c>
      <c r="BK218">
        <f t="shared" si="185"/>
        <v>1.7274290339446441E-2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1199.9949999999999</v>
      </c>
      <c r="CQ218">
        <f t="shared" si="197"/>
        <v>1009.501799799199</v>
      </c>
      <c r="CR218">
        <f t="shared" si="198"/>
        <v>0.84125500506185369</v>
      </c>
      <c r="CS218">
        <f t="shared" si="199"/>
        <v>0.16202215976937773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1658325872.1875</v>
      </c>
      <c r="CZ218">
        <v>1315.76125</v>
      </c>
      <c r="DA218">
        <v>1342.5562500000001</v>
      </c>
      <c r="DB218">
        <v>35.528750000000002</v>
      </c>
      <c r="DC218">
        <v>34.068262500000003</v>
      </c>
      <c r="DD218">
        <v>1318.8575000000001</v>
      </c>
      <c r="DE218">
        <v>34.931162499999999</v>
      </c>
      <c r="DF218">
        <v>650.26862499999993</v>
      </c>
      <c r="DG218">
        <v>101.1545</v>
      </c>
      <c r="DH218">
        <v>0.10008625</v>
      </c>
      <c r="DI218">
        <v>34.623125000000002</v>
      </c>
      <c r="DJ218">
        <v>999.9</v>
      </c>
      <c r="DK218">
        <v>34.566850000000002</v>
      </c>
      <c r="DL218">
        <v>0</v>
      </c>
      <c r="DM218">
        <v>0</v>
      </c>
      <c r="DN218">
        <v>9007.1875</v>
      </c>
      <c r="DO218">
        <v>0</v>
      </c>
      <c r="DP218">
        <v>1520.1925000000001</v>
      </c>
      <c r="DQ218">
        <v>-26.7943125</v>
      </c>
      <c r="DR218">
        <v>1364.23125</v>
      </c>
      <c r="DS218">
        <v>1389.90625</v>
      </c>
      <c r="DT218">
        <v>1.4604925</v>
      </c>
      <c r="DU218">
        <v>1342.5562500000001</v>
      </c>
      <c r="DV218">
        <v>34.068262500000003</v>
      </c>
      <c r="DW218">
        <v>3.59389</v>
      </c>
      <c r="DX218">
        <v>3.4461537500000001</v>
      </c>
      <c r="DY218">
        <v>27.069937500000002</v>
      </c>
      <c r="DZ218">
        <v>26.356774999999999</v>
      </c>
      <c r="EA218">
        <v>1199.9949999999999</v>
      </c>
      <c r="EB218">
        <v>0.95799299999999998</v>
      </c>
      <c r="EC218">
        <v>4.20074E-2</v>
      </c>
      <c r="ED218">
        <v>0</v>
      </c>
      <c r="EE218">
        <v>762.02475000000004</v>
      </c>
      <c r="EF218">
        <v>5.0001600000000002</v>
      </c>
      <c r="EG218">
        <v>11156.975</v>
      </c>
      <c r="EH218">
        <v>9515.1237499999988</v>
      </c>
      <c r="EI218">
        <v>50.28875</v>
      </c>
      <c r="EJ218">
        <v>52.726374999999997</v>
      </c>
      <c r="EK218">
        <v>51.5</v>
      </c>
      <c r="EL218">
        <v>51.609250000000003</v>
      </c>
      <c r="EM218">
        <v>51.944875000000003</v>
      </c>
      <c r="EN218">
        <v>1144.7950000000001</v>
      </c>
      <c r="EO218">
        <v>50.2</v>
      </c>
      <c r="EP218">
        <v>0</v>
      </c>
      <c r="EQ218">
        <v>768385.79999995232</v>
      </c>
      <c r="ER218">
        <v>0</v>
      </c>
      <c r="ES218">
        <v>761.77415384615392</v>
      </c>
      <c r="ET218">
        <v>3.0155897480220291</v>
      </c>
      <c r="EU218">
        <v>28.59829060056552</v>
      </c>
      <c r="EV218">
        <v>11154.811538461539</v>
      </c>
      <c r="EW218">
        <v>15</v>
      </c>
      <c r="EX218">
        <v>1658316094</v>
      </c>
      <c r="EY218" t="s">
        <v>416</v>
      </c>
      <c r="EZ218">
        <v>1658316090.5</v>
      </c>
      <c r="FA218">
        <v>1658316094</v>
      </c>
      <c r="FB218">
        <v>11</v>
      </c>
      <c r="FC218">
        <v>-0.13300000000000001</v>
      </c>
      <c r="FD218">
        <v>0.107</v>
      </c>
      <c r="FE218">
        <v>-1.72</v>
      </c>
      <c r="FF218">
        <v>0.44</v>
      </c>
      <c r="FG218">
        <v>415</v>
      </c>
      <c r="FH218">
        <v>29</v>
      </c>
      <c r="FI218">
        <v>0.15</v>
      </c>
      <c r="FJ218">
        <v>0.28000000000000003</v>
      </c>
      <c r="FK218">
        <v>-26.730768292682921</v>
      </c>
      <c r="FL218">
        <v>-0.40430801393730059</v>
      </c>
      <c r="FM218">
        <v>8.2834726543131149E-2</v>
      </c>
      <c r="FN218">
        <v>1</v>
      </c>
      <c r="FO218">
        <v>761.65138235294114</v>
      </c>
      <c r="FP218">
        <v>2.3810084023431162</v>
      </c>
      <c r="FQ218">
        <v>0.30470622444905221</v>
      </c>
      <c r="FR218">
        <v>0</v>
      </c>
      <c r="FS218">
        <v>1.491926341463415</v>
      </c>
      <c r="FT218">
        <v>-0.24722759581881329</v>
      </c>
      <c r="FU218">
        <v>2.497538190397209E-2</v>
      </c>
      <c r="FV218">
        <v>0</v>
      </c>
      <c r="FW218">
        <v>1</v>
      </c>
      <c r="FX218">
        <v>3</v>
      </c>
      <c r="FY218" t="s">
        <v>417</v>
      </c>
      <c r="FZ218">
        <v>3.3675299999999999</v>
      </c>
      <c r="GA218">
        <v>2.8938600000000001</v>
      </c>
      <c r="GB218">
        <v>0.21539800000000001</v>
      </c>
      <c r="GC218">
        <v>0.22056400000000001</v>
      </c>
      <c r="GD218">
        <v>0.143761</v>
      </c>
      <c r="GE218">
        <v>0.142874</v>
      </c>
      <c r="GF218">
        <v>26966.1</v>
      </c>
      <c r="GG218">
        <v>23306</v>
      </c>
      <c r="GH218">
        <v>30744.3</v>
      </c>
      <c r="GI218">
        <v>27894.799999999999</v>
      </c>
      <c r="GJ218">
        <v>34696.9</v>
      </c>
      <c r="GK218">
        <v>33740.400000000001</v>
      </c>
      <c r="GL218">
        <v>40084.400000000001</v>
      </c>
      <c r="GM218">
        <v>38885.800000000003</v>
      </c>
      <c r="GN218">
        <v>2.31148</v>
      </c>
      <c r="GO218">
        <v>1.58545</v>
      </c>
      <c r="GP218">
        <v>0</v>
      </c>
      <c r="GQ218">
        <v>6.5747600000000003E-2</v>
      </c>
      <c r="GR218">
        <v>999.9</v>
      </c>
      <c r="GS218">
        <v>33.513199999999998</v>
      </c>
      <c r="GT218">
        <v>65.400000000000006</v>
      </c>
      <c r="GU218">
        <v>36.9</v>
      </c>
      <c r="GV218">
        <v>40.536700000000003</v>
      </c>
      <c r="GW218">
        <v>50.610199999999999</v>
      </c>
      <c r="GX218">
        <v>40.741199999999999</v>
      </c>
      <c r="GY218">
        <v>1</v>
      </c>
      <c r="GZ218">
        <v>0.79672799999999999</v>
      </c>
      <c r="HA218">
        <v>2.2002700000000002</v>
      </c>
      <c r="HB218">
        <v>20.192599999999999</v>
      </c>
      <c r="HC218">
        <v>5.2142900000000001</v>
      </c>
      <c r="HD218">
        <v>11.9742</v>
      </c>
      <c r="HE218">
        <v>4.9896500000000001</v>
      </c>
      <c r="HF218">
        <v>3.2925</v>
      </c>
      <c r="HG218">
        <v>8329.7999999999993</v>
      </c>
      <c r="HH218">
        <v>9999</v>
      </c>
      <c r="HI218">
        <v>9999</v>
      </c>
      <c r="HJ218">
        <v>970.4</v>
      </c>
      <c r="HK218">
        <v>4.9712199999999998</v>
      </c>
      <c r="HL218">
        <v>1.87408</v>
      </c>
      <c r="HM218">
        <v>1.8703399999999999</v>
      </c>
      <c r="HN218">
        <v>1.8699600000000001</v>
      </c>
      <c r="HO218">
        <v>1.8745700000000001</v>
      </c>
      <c r="HP218">
        <v>1.87131</v>
      </c>
      <c r="HQ218">
        <v>1.86676</v>
      </c>
      <c r="HR218">
        <v>1.87781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-3.1</v>
      </c>
      <c r="IG218">
        <v>0.59760000000000002</v>
      </c>
      <c r="IH218">
        <v>-1.4143203888967211</v>
      </c>
      <c r="II218">
        <v>1.7196870422270779E-5</v>
      </c>
      <c r="IJ218">
        <v>-2.1741833173098589E-6</v>
      </c>
      <c r="IK218">
        <v>9.0595066644434051E-10</v>
      </c>
      <c r="IL218">
        <v>0.59756978560464113</v>
      </c>
      <c r="IM218">
        <v>0</v>
      </c>
      <c r="IN218">
        <v>0</v>
      </c>
      <c r="IO218">
        <v>0</v>
      </c>
      <c r="IP218">
        <v>17</v>
      </c>
      <c r="IQ218">
        <v>2050</v>
      </c>
      <c r="IR218">
        <v>3</v>
      </c>
      <c r="IS218">
        <v>34</v>
      </c>
      <c r="IT218">
        <v>163.1</v>
      </c>
      <c r="IU218">
        <v>163</v>
      </c>
      <c r="IV218">
        <v>2.7600099999999999</v>
      </c>
      <c r="IW218">
        <v>2.5317400000000001</v>
      </c>
      <c r="IX218">
        <v>1.49902</v>
      </c>
      <c r="IY218">
        <v>2.3022499999999999</v>
      </c>
      <c r="IZ218">
        <v>1.69678</v>
      </c>
      <c r="JA218">
        <v>2.2949199999999998</v>
      </c>
      <c r="JB218">
        <v>41.508299999999998</v>
      </c>
      <c r="JC218">
        <v>13.9131</v>
      </c>
      <c r="JD218">
        <v>18</v>
      </c>
      <c r="JE218">
        <v>718.84799999999996</v>
      </c>
      <c r="JF218">
        <v>303.589</v>
      </c>
      <c r="JG218">
        <v>29.998999999999999</v>
      </c>
      <c r="JH218">
        <v>37.568600000000004</v>
      </c>
      <c r="JI218">
        <v>29.999700000000001</v>
      </c>
      <c r="JJ218">
        <v>37.454999999999998</v>
      </c>
      <c r="JK218">
        <v>37.447800000000001</v>
      </c>
      <c r="JL218">
        <v>55.3035</v>
      </c>
      <c r="JM218">
        <v>23.1205</v>
      </c>
      <c r="JN218">
        <v>100</v>
      </c>
      <c r="JO218">
        <v>30</v>
      </c>
      <c r="JP218">
        <v>1357.98</v>
      </c>
      <c r="JQ218">
        <v>34.059399999999997</v>
      </c>
      <c r="JR218">
        <v>97.987899999999996</v>
      </c>
      <c r="JS218">
        <v>97.927700000000002</v>
      </c>
    </row>
    <row r="219" spans="1:279" x14ac:dyDescent="0.2">
      <c r="A219">
        <v>204</v>
      </c>
      <c r="B219">
        <v>1658325878.5</v>
      </c>
      <c r="C219">
        <v>810.40000009536743</v>
      </c>
      <c r="D219" t="s">
        <v>828</v>
      </c>
      <c r="E219" t="s">
        <v>829</v>
      </c>
      <c r="F219">
        <v>4</v>
      </c>
      <c r="G219">
        <v>1658325876.5</v>
      </c>
      <c r="H219">
        <f t="shared" si="150"/>
        <v>1.6380170492437261E-3</v>
      </c>
      <c r="I219">
        <f t="shared" si="151"/>
        <v>1.638017049243726</v>
      </c>
      <c r="J219">
        <f t="shared" si="152"/>
        <v>17.264670618104137</v>
      </c>
      <c r="K219">
        <f t="shared" si="153"/>
        <v>1322.8714285714279</v>
      </c>
      <c r="L219">
        <f t="shared" si="154"/>
        <v>952.7625624544728</v>
      </c>
      <c r="M219">
        <f t="shared" si="155"/>
        <v>96.470862231292628</v>
      </c>
      <c r="N219">
        <f t="shared" si="156"/>
        <v>133.94580388072887</v>
      </c>
      <c r="O219">
        <f t="shared" si="157"/>
        <v>8.3884375656781432E-2</v>
      </c>
      <c r="P219">
        <f t="shared" si="158"/>
        <v>2.7670426775647901</v>
      </c>
      <c r="Q219">
        <f t="shared" si="159"/>
        <v>8.2496814485435083E-2</v>
      </c>
      <c r="R219">
        <f t="shared" si="160"/>
        <v>5.1683264052445034E-2</v>
      </c>
      <c r="S219">
        <f t="shared" si="161"/>
        <v>194.42680761245654</v>
      </c>
      <c r="T219">
        <f t="shared" si="162"/>
        <v>35.387198616541248</v>
      </c>
      <c r="U219">
        <f t="shared" si="163"/>
        <v>34.576271428571417</v>
      </c>
      <c r="V219">
        <f t="shared" si="164"/>
        <v>5.5171779169241884</v>
      </c>
      <c r="W219">
        <f t="shared" si="165"/>
        <v>65.00010063267446</v>
      </c>
      <c r="X219">
        <f t="shared" si="166"/>
        <v>3.5972160267909445</v>
      </c>
      <c r="Y219">
        <f t="shared" si="167"/>
        <v>5.5341699347811231</v>
      </c>
      <c r="Z219">
        <f t="shared" si="168"/>
        <v>1.9199618901332438</v>
      </c>
      <c r="AA219">
        <f t="shared" si="169"/>
        <v>-72.236551871648317</v>
      </c>
      <c r="AB219">
        <f t="shared" si="170"/>
        <v>8.2601327933191619</v>
      </c>
      <c r="AC219">
        <f t="shared" si="171"/>
        <v>0.69447743211339008</v>
      </c>
      <c r="AD219">
        <f t="shared" si="172"/>
        <v>131.14486596624079</v>
      </c>
      <c r="AE219">
        <f t="shared" si="173"/>
        <v>26.913368463945663</v>
      </c>
      <c r="AF219">
        <f t="shared" si="174"/>
        <v>1.6367977670205842</v>
      </c>
      <c r="AG219">
        <f t="shared" si="175"/>
        <v>17.264670618104137</v>
      </c>
      <c r="AH219">
        <v>1397.4342765727199</v>
      </c>
      <c r="AI219">
        <v>1374.2061212121209</v>
      </c>
      <c r="AJ219">
        <v>1.7337159477509101</v>
      </c>
      <c r="AK219">
        <v>63.920997978006959</v>
      </c>
      <c r="AL219">
        <f t="shared" si="176"/>
        <v>1.638017049243726</v>
      </c>
      <c r="AM219">
        <v>34.069295635135283</v>
      </c>
      <c r="AN219">
        <v>35.527216363636349</v>
      </c>
      <c r="AO219">
        <v>-4.8183366048057963E-5</v>
      </c>
      <c r="AP219">
        <v>90.484430062809054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47069.658963447015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1009.5071997992006</v>
      </c>
      <c r="BI219">
        <f t="shared" si="183"/>
        <v>17.264670618104137</v>
      </c>
      <c r="BJ219" t="e">
        <f t="shared" si="184"/>
        <v>#DIV/0!</v>
      </c>
      <c r="BK219">
        <f t="shared" si="185"/>
        <v>1.7102077747972698E-2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1200.001428571429</v>
      </c>
      <c r="CQ219">
        <f t="shared" si="197"/>
        <v>1009.5071997992006</v>
      </c>
      <c r="CR219">
        <f t="shared" si="198"/>
        <v>0.84125499833862127</v>
      </c>
      <c r="CS219">
        <f t="shared" si="199"/>
        <v>0.16202214679353899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1658325876.5</v>
      </c>
      <c r="CZ219">
        <v>1322.8714285714279</v>
      </c>
      <c r="DA219">
        <v>1349.701428571429</v>
      </c>
      <c r="DB219">
        <v>35.526714285714277</v>
      </c>
      <c r="DC219">
        <v>34.070142857142862</v>
      </c>
      <c r="DD219">
        <v>1325.975714285714</v>
      </c>
      <c r="DE219">
        <v>34.929157142857143</v>
      </c>
      <c r="DF219">
        <v>650.28642857142847</v>
      </c>
      <c r="DG219">
        <v>101.15385714285711</v>
      </c>
      <c r="DH219">
        <v>9.997674285714285E-2</v>
      </c>
      <c r="DI219">
        <v>34.631642857142857</v>
      </c>
      <c r="DJ219">
        <v>999.89999999999986</v>
      </c>
      <c r="DK219">
        <v>34.576271428571417</v>
      </c>
      <c r="DL219">
        <v>0</v>
      </c>
      <c r="DM219">
        <v>0</v>
      </c>
      <c r="DN219">
        <v>8997.3228571428572</v>
      </c>
      <c r="DO219">
        <v>0</v>
      </c>
      <c r="DP219">
        <v>1520.6328571428569</v>
      </c>
      <c r="DQ219">
        <v>-26.827185714285719</v>
      </c>
      <c r="DR219">
        <v>1371.601428571428</v>
      </c>
      <c r="DS219">
        <v>1397.305714285714</v>
      </c>
      <c r="DT219">
        <v>1.456552857142857</v>
      </c>
      <c r="DU219">
        <v>1349.701428571429</v>
      </c>
      <c r="DV219">
        <v>34.070142857142862</v>
      </c>
      <c r="DW219">
        <v>3.5936657142857138</v>
      </c>
      <c r="DX219">
        <v>3.4463285714285719</v>
      </c>
      <c r="DY219">
        <v>27.068899999999999</v>
      </c>
      <c r="DZ219">
        <v>26.35762857142857</v>
      </c>
      <c r="EA219">
        <v>1200.001428571429</v>
      </c>
      <c r="EB219">
        <v>0.95799299999999998</v>
      </c>
      <c r="EC219">
        <v>4.2007399999999993E-2</v>
      </c>
      <c r="ED219">
        <v>0</v>
      </c>
      <c r="EE219">
        <v>762.21042857142857</v>
      </c>
      <c r="EF219">
        <v>5.0001600000000002</v>
      </c>
      <c r="EG219">
        <v>11159.085714285709</v>
      </c>
      <c r="EH219">
        <v>9515.1471428571422</v>
      </c>
      <c r="EI219">
        <v>50.294285714285706</v>
      </c>
      <c r="EJ219">
        <v>52.686999999999998</v>
      </c>
      <c r="EK219">
        <v>51.5</v>
      </c>
      <c r="EL219">
        <v>51.598000000000013</v>
      </c>
      <c r="EM219">
        <v>51.954999999999998</v>
      </c>
      <c r="EN219">
        <v>1144.8014285714289</v>
      </c>
      <c r="EO219">
        <v>50.2</v>
      </c>
      <c r="EP219">
        <v>0</v>
      </c>
      <c r="EQ219">
        <v>768390</v>
      </c>
      <c r="ER219">
        <v>0</v>
      </c>
      <c r="ES219">
        <v>761.99288000000001</v>
      </c>
      <c r="ET219">
        <v>2.1855384751394569</v>
      </c>
      <c r="EU219">
        <v>22.415384654521532</v>
      </c>
      <c r="EV219">
        <v>11156.9</v>
      </c>
      <c r="EW219">
        <v>15</v>
      </c>
      <c r="EX219">
        <v>1658316094</v>
      </c>
      <c r="EY219" t="s">
        <v>416</v>
      </c>
      <c r="EZ219">
        <v>1658316090.5</v>
      </c>
      <c r="FA219">
        <v>1658316094</v>
      </c>
      <c r="FB219">
        <v>11</v>
      </c>
      <c r="FC219">
        <v>-0.13300000000000001</v>
      </c>
      <c r="FD219">
        <v>0.107</v>
      </c>
      <c r="FE219">
        <v>-1.72</v>
      </c>
      <c r="FF219">
        <v>0.44</v>
      </c>
      <c r="FG219">
        <v>415</v>
      </c>
      <c r="FH219">
        <v>29</v>
      </c>
      <c r="FI219">
        <v>0.15</v>
      </c>
      <c r="FJ219">
        <v>0.28000000000000003</v>
      </c>
      <c r="FK219">
        <v>-26.760558536585361</v>
      </c>
      <c r="FL219">
        <v>-0.50465435540074655</v>
      </c>
      <c r="FM219">
        <v>8.6136057931084822E-2</v>
      </c>
      <c r="FN219">
        <v>0</v>
      </c>
      <c r="FO219">
        <v>761.81426470588224</v>
      </c>
      <c r="FP219">
        <v>2.7092284226913961</v>
      </c>
      <c r="FQ219">
        <v>0.32206249930753011</v>
      </c>
      <c r="FR219">
        <v>0</v>
      </c>
      <c r="FS219">
        <v>1.477274878048781</v>
      </c>
      <c r="FT219">
        <v>-0.17553574912891889</v>
      </c>
      <c r="FU219">
        <v>1.778503181589635E-2</v>
      </c>
      <c r="FV219">
        <v>0</v>
      </c>
      <c r="FW219">
        <v>0</v>
      </c>
      <c r="FX219">
        <v>3</v>
      </c>
      <c r="FY219" t="s">
        <v>425</v>
      </c>
      <c r="FZ219">
        <v>3.36781</v>
      </c>
      <c r="GA219">
        <v>2.89358</v>
      </c>
      <c r="GB219">
        <v>0.21607499999999999</v>
      </c>
      <c r="GC219">
        <v>0.22123799999999999</v>
      </c>
      <c r="GD219">
        <v>0.14376</v>
      </c>
      <c r="GE219">
        <v>0.14288500000000001</v>
      </c>
      <c r="GF219">
        <v>26943.5</v>
      </c>
      <c r="GG219">
        <v>23285.8</v>
      </c>
      <c r="GH219">
        <v>30745.1</v>
      </c>
      <c r="GI219">
        <v>27894.9</v>
      </c>
      <c r="GJ219">
        <v>34697.5</v>
      </c>
      <c r="GK219">
        <v>33739.800000000003</v>
      </c>
      <c r="GL219">
        <v>40085.1</v>
      </c>
      <c r="GM219">
        <v>38885.599999999999</v>
      </c>
      <c r="GN219">
        <v>2.3117999999999999</v>
      </c>
      <c r="GO219">
        <v>1.58527</v>
      </c>
      <c r="GP219">
        <v>0</v>
      </c>
      <c r="GQ219">
        <v>6.5609799999999996E-2</v>
      </c>
      <c r="GR219">
        <v>999.9</v>
      </c>
      <c r="GS219">
        <v>33.515000000000001</v>
      </c>
      <c r="GT219">
        <v>65.400000000000006</v>
      </c>
      <c r="GU219">
        <v>36.9</v>
      </c>
      <c r="GV219">
        <v>40.540900000000001</v>
      </c>
      <c r="GW219">
        <v>50.400199999999998</v>
      </c>
      <c r="GX219">
        <v>39.855800000000002</v>
      </c>
      <c r="GY219">
        <v>1</v>
      </c>
      <c r="GZ219">
        <v>0.79628299999999996</v>
      </c>
      <c r="HA219">
        <v>2.1972200000000002</v>
      </c>
      <c r="HB219">
        <v>20.192799999999998</v>
      </c>
      <c r="HC219">
        <v>5.2147399999999999</v>
      </c>
      <c r="HD219">
        <v>11.975099999999999</v>
      </c>
      <c r="HE219">
        <v>4.9898999999999996</v>
      </c>
      <c r="HF219">
        <v>3.2925</v>
      </c>
      <c r="HG219">
        <v>8329.7999999999993</v>
      </c>
      <c r="HH219">
        <v>9999</v>
      </c>
      <c r="HI219">
        <v>9999</v>
      </c>
      <c r="HJ219">
        <v>970.4</v>
      </c>
      <c r="HK219">
        <v>4.9712399999999999</v>
      </c>
      <c r="HL219">
        <v>1.87408</v>
      </c>
      <c r="HM219">
        <v>1.8703799999999999</v>
      </c>
      <c r="HN219">
        <v>1.8699600000000001</v>
      </c>
      <c r="HO219">
        <v>1.87462</v>
      </c>
      <c r="HP219">
        <v>1.8713299999999999</v>
      </c>
      <c r="HQ219">
        <v>1.86676</v>
      </c>
      <c r="HR219">
        <v>1.87781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-3.1</v>
      </c>
      <c r="IG219">
        <v>0.59750000000000003</v>
      </c>
      <c r="IH219">
        <v>-1.4143203888967211</v>
      </c>
      <c r="II219">
        <v>1.7196870422270779E-5</v>
      </c>
      <c r="IJ219">
        <v>-2.1741833173098589E-6</v>
      </c>
      <c r="IK219">
        <v>9.0595066644434051E-10</v>
      </c>
      <c r="IL219">
        <v>0.59756978560464113</v>
      </c>
      <c r="IM219">
        <v>0</v>
      </c>
      <c r="IN219">
        <v>0</v>
      </c>
      <c r="IO219">
        <v>0</v>
      </c>
      <c r="IP219">
        <v>17</v>
      </c>
      <c r="IQ219">
        <v>2050</v>
      </c>
      <c r="IR219">
        <v>3</v>
      </c>
      <c r="IS219">
        <v>34</v>
      </c>
      <c r="IT219">
        <v>163.1</v>
      </c>
      <c r="IU219">
        <v>163.1</v>
      </c>
      <c r="IV219">
        <v>2.7709999999999999</v>
      </c>
      <c r="IW219">
        <v>2.5280800000000001</v>
      </c>
      <c r="IX219">
        <v>1.49902</v>
      </c>
      <c r="IY219">
        <v>2.3022499999999999</v>
      </c>
      <c r="IZ219">
        <v>1.69678</v>
      </c>
      <c r="JA219">
        <v>2.2949199999999998</v>
      </c>
      <c r="JB219">
        <v>41.508299999999998</v>
      </c>
      <c r="JC219">
        <v>13.9306</v>
      </c>
      <c r="JD219">
        <v>18</v>
      </c>
      <c r="JE219">
        <v>719.05899999999997</v>
      </c>
      <c r="JF219">
        <v>303.46699999999998</v>
      </c>
      <c r="JG219">
        <v>29.999199999999998</v>
      </c>
      <c r="JH219">
        <v>37.563299999999998</v>
      </c>
      <c r="JI219">
        <v>29.999700000000001</v>
      </c>
      <c r="JJ219">
        <v>37.448999999999998</v>
      </c>
      <c r="JK219">
        <v>37.441200000000002</v>
      </c>
      <c r="JL219">
        <v>55.533099999999997</v>
      </c>
      <c r="JM219">
        <v>23.1205</v>
      </c>
      <c r="JN219">
        <v>100</v>
      </c>
      <c r="JO219">
        <v>30</v>
      </c>
      <c r="JP219">
        <v>1364.66</v>
      </c>
      <c r="JQ219">
        <v>34.059399999999997</v>
      </c>
      <c r="JR219">
        <v>97.989900000000006</v>
      </c>
      <c r="JS219">
        <v>97.927499999999995</v>
      </c>
    </row>
    <row r="220" spans="1:279" x14ac:dyDescent="0.2">
      <c r="A220">
        <v>205</v>
      </c>
      <c r="B220">
        <v>1658325882.5</v>
      </c>
      <c r="C220">
        <v>814.40000009536743</v>
      </c>
      <c r="D220" t="s">
        <v>830</v>
      </c>
      <c r="E220" t="s">
        <v>831</v>
      </c>
      <c r="F220">
        <v>4</v>
      </c>
      <c r="G220">
        <v>1658325880.1875</v>
      </c>
      <c r="H220">
        <f t="shared" si="150"/>
        <v>1.6278938950292205E-3</v>
      </c>
      <c r="I220">
        <f t="shared" si="151"/>
        <v>1.6278938950292206</v>
      </c>
      <c r="J220">
        <f t="shared" si="152"/>
        <v>17.531714557551606</v>
      </c>
      <c r="K220">
        <f t="shared" si="153"/>
        <v>1329.0374999999999</v>
      </c>
      <c r="L220">
        <f t="shared" si="154"/>
        <v>951.2424351252655</v>
      </c>
      <c r="M220">
        <f t="shared" si="155"/>
        <v>96.316312030624076</v>
      </c>
      <c r="N220">
        <f t="shared" si="156"/>
        <v>134.56925997371388</v>
      </c>
      <c r="O220">
        <f t="shared" si="157"/>
        <v>8.3283217027685569E-2</v>
      </c>
      <c r="P220">
        <f t="shared" si="158"/>
        <v>2.7672421623157684</v>
      </c>
      <c r="Q220">
        <f t="shared" si="159"/>
        <v>8.1915394589529358E-2</v>
      </c>
      <c r="R220">
        <f t="shared" si="160"/>
        <v>5.1318143757791111E-2</v>
      </c>
      <c r="S220">
        <f t="shared" si="161"/>
        <v>194.42777661245847</v>
      </c>
      <c r="T220">
        <f t="shared" si="162"/>
        <v>35.393869534478341</v>
      </c>
      <c r="U220">
        <f t="shared" si="163"/>
        <v>34.58135</v>
      </c>
      <c r="V220">
        <f t="shared" si="164"/>
        <v>5.5187345038816025</v>
      </c>
      <c r="W220">
        <f t="shared" si="165"/>
        <v>64.984133705928386</v>
      </c>
      <c r="X220">
        <f t="shared" si="166"/>
        <v>3.5971226500814755</v>
      </c>
      <c r="Y220">
        <f t="shared" si="167"/>
        <v>5.5353860164689968</v>
      </c>
      <c r="Z220">
        <f t="shared" si="168"/>
        <v>1.921611853800127</v>
      </c>
      <c r="AA220">
        <f t="shared" si="169"/>
        <v>-71.790120770788619</v>
      </c>
      <c r="AB220">
        <f t="shared" si="170"/>
        <v>8.0934251004205731</v>
      </c>
      <c r="AC220">
        <f t="shared" si="171"/>
        <v>0.6804422735834067</v>
      </c>
      <c r="AD220">
        <f t="shared" si="172"/>
        <v>131.41152321567381</v>
      </c>
      <c r="AE220">
        <f t="shared" si="173"/>
        <v>26.957910287194593</v>
      </c>
      <c r="AF220">
        <f t="shared" si="174"/>
        <v>1.6286904207722801</v>
      </c>
      <c r="AG220">
        <f t="shared" si="175"/>
        <v>17.531714557551606</v>
      </c>
      <c r="AH220">
        <v>1404.45146621809</v>
      </c>
      <c r="AI220">
        <v>1381.0816363636361</v>
      </c>
      <c r="AJ220">
        <v>1.704357606253845</v>
      </c>
      <c r="AK220">
        <v>63.920997978006959</v>
      </c>
      <c r="AL220">
        <f t="shared" si="176"/>
        <v>1.6278938950292206</v>
      </c>
      <c r="AM220">
        <v>34.076223349457273</v>
      </c>
      <c r="AN220">
        <v>35.524905454545447</v>
      </c>
      <c r="AO220">
        <v>1.9515234109088722E-6</v>
      </c>
      <c r="AP220">
        <v>90.484430062809054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47074.507600681463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1009.5122997992012</v>
      </c>
      <c r="BI220">
        <f t="shared" si="183"/>
        <v>17.531714557551606</v>
      </c>
      <c r="BJ220" t="e">
        <f t="shared" si="184"/>
        <v>#DIV/0!</v>
      </c>
      <c r="BK220">
        <f t="shared" si="185"/>
        <v>1.7366519022144439E-2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1200.0074999999999</v>
      </c>
      <c r="CQ220">
        <f t="shared" si="197"/>
        <v>1009.5122997992012</v>
      </c>
      <c r="CR220">
        <f t="shared" si="198"/>
        <v>0.8412549919889678</v>
      </c>
      <c r="CS220">
        <f t="shared" si="199"/>
        <v>0.16202213453870787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1658325880.1875</v>
      </c>
      <c r="CZ220">
        <v>1329.0374999999999</v>
      </c>
      <c r="DA220">
        <v>1355.9087500000001</v>
      </c>
      <c r="DB220">
        <v>35.526024999999997</v>
      </c>
      <c r="DC220">
        <v>34.076625</v>
      </c>
      <c r="DD220">
        <v>1332.145</v>
      </c>
      <c r="DE220">
        <v>34.928449999999998</v>
      </c>
      <c r="DF220">
        <v>650.26750000000004</v>
      </c>
      <c r="DG220">
        <v>101.15325</v>
      </c>
      <c r="DH220">
        <v>9.9920037500000003E-2</v>
      </c>
      <c r="DI220">
        <v>34.635599999999997</v>
      </c>
      <c r="DJ220">
        <v>999.9</v>
      </c>
      <c r="DK220">
        <v>34.58135</v>
      </c>
      <c r="DL220">
        <v>0</v>
      </c>
      <c r="DM220">
        <v>0</v>
      </c>
      <c r="DN220">
        <v>8998.4362500000007</v>
      </c>
      <c r="DO220">
        <v>0</v>
      </c>
      <c r="DP220">
        <v>1521.3487500000001</v>
      </c>
      <c r="DQ220">
        <v>-26.872824999999999</v>
      </c>
      <c r="DR220">
        <v>1377.99</v>
      </c>
      <c r="DS220">
        <v>1403.7462499999999</v>
      </c>
      <c r="DT220">
        <v>1.4493687500000001</v>
      </c>
      <c r="DU220">
        <v>1355.9087500000001</v>
      </c>
      <c r="DV220">
        <v>34.076625</v>
      </c>
      <c r="DW220">
        <v>3.593575</v>
      </c>
      <c r="DX220">
        <v>3.4469650000000001</v>
      </c>
      <c r="DY220">
        <v>27.068462499999999</v>
      </c>
      <c r="DZ220">
        <v>26.360737499999999</v>
      </c>
      <c r="EA220">
        <v>1200.0074999999999</v>
      </c>
      <c r="EB220">
        <v>0.95799299999999998</v>
      </c>
      <c r="EC220">
        <v>4.20074E-2</v>
      </c>
      <c r="ED220">
        <v>0</v>
      </c>
      <c r="EE220">
        <v>762.24912500000005</v>
      </c>
      <c r="EF220">
        <v>5.0001600000000002</v>
      </c>
      <c r="EG220">
        <v>11158.475</v>
      </c>
      <c r="EH220">
        <v>9515.2037500000006</v>
      </c>
      <c r="EI220">
        <v>50.296499999999988</v>
      </c>
      <c r="EJ220">
        <v>52.686999999999998</v>
      </c>
      <c r="EK220">
        <v>51.484250000000003</v>
      </c>
      <c r="EL220">
        <v>51.601374999999997</v>
      </c>
      <c r="EM220">
        <v>51.921499999999988</v>
      </c>
      <c r="EN220">
        <v>1144.8074999999999</v>
      </c>
      <c r="EO220">
        <v>50.2</v>
      </c>
      <c r="EP220">
        <v>0</v>
      </c>
      <c r="EQ220">
        <v>768394.20000004768</v>
      </c>
      <c r="ER220">
        <v>0</v>
      </c>
      <c r="ES220">
        <v>762.10565384615381</v>
      </c>
      <c r="ET220">
        <v>1.723931633649842</v>
      </c>
      <c r="EU220">
        <v>14.300854676716581</v>
      </c>
      <c r="EV220">
        <v>11157.83461538462</v>
      </c>
      <c r="EW220">
        <v>15</v>
      </c>
      <c r="EX220">
        <v>1658316094</v>
      </c>
      <c r="EY220" t="s">
        <v>416</v>
      </c>
      <c r="EZ220">
        <v>1658316090.5</v>
      </c>
      <c r="FA220">
        <v>1658316094</v>
      </c>
      <c r="FB220">
        <v>11</v>
      </c>
      <c r="FC220">
        <v>-0.13300000000000001</v>
      </c>
      <c r="FD220">
        <v>0.107</v>
      </c>
      <c r="FE220">
        <v>-1.72</v>
      </c>
      <c r="FF220">
        <v>0.44</v>
      </c>
      <c r="FG220">
        <v>415</v>
      </c>
      <c r="FH220">
        <v>29</v>
      </c>
      <c r="FI220">
        <v>0.15</v>
      </c>
      <c r="FJ220">
        <v>0.28000000000000003</v>
      </c>
      <c r="FK220">
        <v>-26.80252926829268</v>
      </c>
      <c r="FL220">
        <v>-0.28087944250873059</v>
      </c>
      <c r="FM220">
        <v>6.7859691127740873E-2</v>
      </c>
      <c r="FN220">
        <v>1</v>
      </c>
      <c r="FO220">
        <v>761.96670588235304</v>
      </c>
      <c r="FP220">
        <v>2.1532162024080792</v>
      </c>
      <c r="FQ220">
        <v>0.27475117399650162</v>
      </c>
      <c r="FR220">
        <v>0</v>
      </c>
      <c r="FS220">
        <v>1.466633902439024</v>
      </c>
      <c r="FT220">
        <v>-0.12817777003484121</v>
      </c>
      <c r="FU220">
        <v>1.2956228538494581E-2</v>
      </c>
      <c r="FV220">
        <v>0</v>
      </c>
      <c r="FW220">
        <v>1</v>
      </c>
      <c r="FX220">
        <v>3</v>
      </c>
      <c r="FY220" t="s">
        <v>417</v>
      </c>
      <c r="FZ220">
        <v>3.36748</v>
      </c>
      <c r="GA220">
        <v>2.8937599999999999</v>
      </c>
      <c r="GB220">
        <v>0.216752</v>
      </c>
      <c r="GC220">
        <v>0.22192500000000001</v>
      </c>
      <c r="GD220">
        <v>0.143762</v>
      </c>
      <c r="GE220">
        <v>0.142904</v>
      </c>
      <c r="GF220">
        <v>26920.2</v>
      </c>
      <c r="GG220">
        <v>23264.400000000001</v>
      </c>
      <c r="GH220">
        <v>30745.200000000001</v>
      </c>
      <c r="GI220">
        <v>27893.9</v>
      </c>
      <c r="GJ220">
        <v>34697.800000000003</v>
      </c>
      <c r="GK220">
        <v>33737.9</v>
      </c>
      <c r="GL220">
        <v>40085.599999999999</v>
      </c>
      <c r="GM220">
        <v>38884.300000000003</v>
      </c>
      <c r="GN220">
        <v>2.3117299999999998</v>
      </c>
      <c r="GO220">
        <v>1.58555</v>
      </c>
      <c r="GP220">
        <v>0</v>
      </c>
      <c r="GQ220">
        <v>6.5926499999999999E-2</v>
      </c>
      <c r="GR220">
        <v>999.9</v>
      </c>
      <c r="GS220">
        <v>33.517699999999998</v>
      </c>
      <c r="GT220">
        <v>65.400000000000006</v>
      </c>
      <c r="GU220">
        <v>36.9</v>
      </c>
      <c r="GV220">
        <v>40.54</v>
      </c>
      <c r="GW220">
        <v>50.670200000000001</v>
      </c>
      <c r="GX220">
        <v>40.705100000000002</v>
      </c>
      <c r="GY220">
        <v>1</v>
      </c>
      <c r="GZ220">
        <v>0.79608699999999999</v>
      </c>
      <c r="HA220">
        <v>2.1979099999999998</v>
      </c>
      <c r="HB220">
        <v>20.192599999999999</v>
      </c>
      <c r="HC220">
        <v>5.2140000000000004</v>
      </c>
      <c r="HD220">
        <v>11.974500000000001</v>
      </c>
      <c r="HE220">
        <v>4.9896000000000003</v>
      </c>
      <c r="HF220">
        <v>3.29243</v>
      </c>
      <c r="HG220">
        <v>8330.1</v>
      </c>
      <c r="HH220">
        <v>9999</v>
      </c>
      <c r="HI220">
        <v>9999</v>
      </c>
      <c r="HJ220">
        <v>970.4</v>
      </c>
      <c r="HK220">
        <v>4.9712500000000004</v>
      </c>
      <c r="HL220">
        <v>1.87408</v>
      </c>
      <c r="HM220">
        <v>1.8703799999999999</v>
      </c>
      <c r="HN220">
        <v>1.8699600000000001</v>
      </c>
      <c r="HO220">
        <v>1.8746</v>
      </c>
      <c r="HP220">
        <v>1.87131</v>
      </c>
      <c r="HQ220">
        <v>1.86676</v>
      </c>
      <c r="HR220">
        <v>1.87781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-3.11</v>
      </c>
      <c r="IG220">
        <v>0.59750000000000003</v>
      </c>
      <c r="IH220">
        <v>-1.4143203888967211</v>
      </c>
      <c r="II220">
        <v>1.7196870422270779E-5</v>
      </c>
      <c r="IJ220">
        <v>-2.1741833173098589E-6</v>
      </c>
      <c r="IK220">
        <v>9.0595066644434051E-10</v>
      </c>
      <c r="IL220">
        <v>0.59756978560464113</v>
      </c>
      <c r="IM220">
        <v>0</v>
      </c>
      <c r="IN220">
        <v>0</v>
      </c>
      <c r="IO220">
        <v>0</v>
      </c>
      <c r="IP220">
        <v>17</v>
      </c>
      <c r="IQ220">
        <v>2050</v>
      </c>
      <c r="IR220">
        <v>3</v>
      </c>
      <c r="IS220">
        <v>34</v>
      </c>
      <c r="IT220">
        <v>163.19999999999999</v>
      </c>
      <c r="IU220">
        <v>163.1</v>
      </c>
      <c r="IV220">
        <v>2.7831999999999999</v>
      </c>
      <c r="IW220">
        <v>2.5354000000000001</v>
      </c>
      <c r="IX220">
        <v>1.49902</v>
      </c>
      <c r="IY220">
        <v>2.3010299999999999</v>
      </c>
      <c r="IZ220">
        <v>1.69678</v>
      </c>
      <c r="JA220">
        <v>2.2631800000000002</v>
      </c>
      <c r="JB220">
        <v>41.508299999999998</v>
      </c>
      <c r="JC220">
        <v>13.9131</v>
      </c>
      <c r="JD220">
        <v>18</v>
      </c>
      <c r="JE220">
        <v>718.91700000000003</v>
      </c>
      <c r="JF220">
        <v>303.58300000000003</v>
      </c>
      <c r="JG220">
        <v>29.9998</v>
      </c>
      <c r="JH220">
        <v>37.558799999999998</v>
      </c>
      <c r="JI220">
        <v>29.999700000000001</v>
      </c>
      <c r="JJ220">
        <v>37.442</v>
      </c>
      <c r="JK220">
        <v>37.435400000000001</v>
      </c>
      <c r="JL220">
        <v>55.756100000000004</v>
      </c>
      <c r="JM220">
        <v>23.1205</v>
      </c>
      <c r="JN220">
        <v>100</v>
      </c>
      <c r="JO220">
        <v>30</v>
      </c>
      <c r="JP220">
        <v>1371.34</v>
      </c>
      <c r="JQ220">
        <v>34.059399999999997</v>
      </c>
      <c r="JR220">
        <v>97.990700000000004</v>
      </c>
      <c r="JS220">
        <v>97.924300000000002</v>
      </c>
    </row>
    <row r="221" spans="1:279" x14ac:dyDescent="0.2">
      <c r="A221">
        <v>206</v>
      </c>
      <c r="B221">
        <v>1658325886.5</v>
      </c>
      <c r="C221">
        <v>818.40000009536743</v>
      </c>
      <c r="D221" t="s">
        <v>832</v>
      </c>
      <c r="E221" t="s">
        <v>833</v>
      </c>
      <c r="F221">
        <v>4</v>
      </c>
      <c r="G221">
        <v>1658325884.5</v>
      </c>
      <c r="H221">
        <f t="shared" si="150"/>
        <v>1.6171214370020301E-3</v>
      </c>
      <c r="I221">
        <f t="shared" si="151"/>
        <v>1.6171214370020301</v>
      </c>
      <c r="J221">
        <f t="shared" si="152"/>
        <v>17.35793452362833</v>
      </c>
      <c r="K221">
        <f t="shared" si="153"/>
        <v>1336.1571428571431</v>
      </c>
      <c r="L221">
        <f t="shared" si="154"/>
        <v>959.11977665447773</v>
      </c>
      <c r="M221">
        <f t="shared" si="155"/>
        <v>97.114371226683147</v>
      </c>
      <c r="N221">
        <f t="shared" si="156"/>
        <v>135.29077801026187</v>
      </c>
      <c r="O221">
        <f t="shared" si="157"/>
        <v>8.2693018631884649E-2</v>
      </c>
      <c r="P221">
        <f t="shared" si="158"/>
        <v>2.7687714054261012</v>
      </c>
      <c r="Q221">
        <f t="shared" si="159"/>
        <v>8.1345076612166334E-2</v>
      </c>
      <c r="R221">
        <f t="shared" si="160"/>
        <v>5.0959949864755924E-2</v>
      </c>
      <c r="S221">
        <f t="shared" si="161"/>
        <v>194.4309116124648</v>
      </c>
      <c r="T221">
        <f t="shared" si="162"/>
        <v>35.397651996867936</v>
      </c>
      <c r="U221">
        <f t="shared" si="163"/>
        <v>34.582628571428572</v>
      </c>
      <c r="V221">
        <f t="shared" si="164"/>
        <v>5.5191264473884312</v>
      </c>
      <c r="W221">
        <f t="shared" si="165"/>
        <v>64.974627487473512</v>
      </c>
      <c r="X221">
        <f t="shared" si="166"/>
        <v>3.5968389375844279</v>
      </c>
      <c r="Y221">
        <f t="shared" si="167"/>
        <v>5.5357592289049506</v>
      </c>
      <c r="Z221">
        <f t="shared" si="168"/>
        <v>1.9222875098040033</v>
      </c>
      <c r="AA221">
        <f t="shared" si="169"/>
        <v>-71.315055371789526</v>
      </c>
      <c r="AB221">
        <f t="shared" si="170"/>
        <v>8.0883017886772546</v>
      </c>
      <c r="AC221">
        <f t="shared" si="171"/>
        <v>0.6796442178776908</v>
      </c>
      <c r="AD221">
        <f t="shared" si="172"/>
        <v>131.88380224723022</v>
      </c>
      <c r="AE221">
        <f t="shared" si="173"/>
        <v>27.078547551685091</v>
      </c>
      <c r="AF221">
        <f t="shared" si="174"/>
        <v>1.6174270104605033</v>
      </c>
      <c r="AG221">
        <f t="shared" si="175"/>
        <v>17.35793452362833</v>
      </c>
      <c r="AH221">
        <v>1411.3758200055549</v>
      </c>
      <c r="AI221">
        <v>1387.9985454545449</v>
      </c>
      <c r="AJ221">
        <v>1.748823135915756</v>
      </c>
      <c r="AK221">
        <v>63.920997978006959</v>
      </c>
      <c r="AL221">
        <f t="shared" si="176"/>
        <v>1.6171214370020301</v>
      </c>
      <c r="AM221">
        <v>34.081749254061407</v>
      </c>
      <c r="AN221">
        <v>35.52109272727273</v>
      </c>
      <c r="AO221">
        <v>-3.6031876127284357E-5</v>
      </c>
      <c r="AP221">
        <v>90.484430062809054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47116.175345064461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1009.5287997992045</v>
      </c>
      <c r="BI221">
        <f t="shared" si="183"/>
        <v>17.35793452362833</v>
      </c>
      <c r="BJ221" t="e">
        <f t="shared" si="184"/>
        <v>#DIV/0!</v>
      </c>
      <c r="BK221">
        <f t="shared" si="185"/>
        <v>1.7194095430542275E-2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1200.027142857143</v>
      </c>
      <c r="CQ221">
        <f t="shared" si="197"/>
        <v>1009.5287997992045</v>
      </c>
      <c r="CR221">
        <f t="shared" si="198"/>
        <v>0.84125497144641148</v>
      </c>
      <c r="CS221">
        <f t="shared" si="199"/>
        <v>0.16202209489157429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1658325884.5</v>
      </c>
      <c r="CZ221">
        <v>1336.1571428571431</v>
      </c>
      <c r="DA221">
        <v>1363.1371428571431</v>
      </c>
      <c r="DB221">
        <v>35.523057142857127</v>
      </c>
      <c r="DC221">
        <v>34.083642857142863</v>
      </c>
      <c r="DD221">
        <v>1339.271428571428</v>
      </c>
      <c r="DE221">
        <v>34.925528571428558</v>
      </c>
      <c r="DF221">
        <v>650.2524285714286</v>
      </c>
      <c r="DG221">
        <v>101.1537142857143</v>
      </c>
      <c r="DH221">
        <v>9.9928471428571433E-2</v>
      </c>
      <c r="DI221">
        <v>34.636814285714287</v>
      </c>
      <c r="DJ221">
        <v>999.89999999999986</v>
      </c>
      <c r="DK221">
        <v>34.582628571428572</v>
      </c>
      <c r="DL221">
        <v>0</v>
      </c>
      <c r="DM221">
        <v>0</v>
      </c>
      <c r="DN221">
        <v>9006.5185714285708</v>
      </c>
      <c r="DO221">
        <v>0</v>
      </c>
      <c r="DP221">
        <v>1520.3671428571431</v>
      </c>
      <c r="DQ221">
        <v>-26.982700000000001</v>
      </c>
      <c r="DR221">
        <v>1385.3671428571431</v>
      </c>
      <c r="DS221">
        <v>1411.238571428572</v>
      </c>
      <c r="DT221">
        <v>1.43943</v>
      </c>
      <c r="DU221">
        <v>1363.1371428571431</v>
      </c>
      <c r="DV221">
        <v>34.083642857142863</v>
      </c>
      <c r="DW221">
        <v>3.5932899999999992</v>
      </c>
      <c r="DX221">
        <v>3.447688571428571</v>
      </c>
      <c r="DY221">
        <v>27.06711428571429</v>
      </c>
      <c r="DZ221">
        <v>26.36431428571429</v>
      </c>
      <c r="EA221">
        <v>1200.027142857143</v>
      </c>
      <c r="EB221">
        <v>0.95799299999999998</v>
      </c>
      <c r="EC221">
        <v>4.2007399999999993E-2</v>
      </c>
      <c r="ED221">
        <v>0</v>
      </c>
      <c r="EE221">
        <v>762.27700000000004</v>
      </c>
      <c r="EF221">
        <v>5.0001600000000002</v>
      </c>
      <c r="EG221">
        <v>11160.842857142859</v>
      </c>
      <c r="EH221">
        <v>9515.3657142857137</v>
      </c>
      <c r="EI221">
        <v>50.267714285714291</v>
      </c>
      <c r="EJ221">
        <v>52.686999999999998</v>
      </c>
      <c r="EK221">
        <v>51.473000000000013</v>
      </c>
      <c r="EL221">
        <v>51.607000000000014</v>
      </c>
      <c r="EM221">
        <v>51.936999999999998</v>
      </c>
      <c r="EN221">
        <v>1144.8271428571429</v>
      </c>
      <c r="EO221">
        <v>50.2</v>
      </c>
      <c r="EP221">
        <v>0</v>
      </c>
      <c r="EQ221">
        <v>768398.40000009537</v>
      </c>
      <c r="ER221">
        <v>0</v>
      </c>
      <c r="ES221">
        <v>762.23584000000005</v>
      </c>
      <c r="ET221">
        <v>1.5718461665756891</v>
      </c>
      <c r="EU221">
        <v>14.19230769232338</v>
      </c>
      <c r="EV221">
        <v>11159.343999999999</v>
      </c>
      <c r="EW221">
        <v>15</v>
      </c>
      <c r="EX221">
        <v>1658316094</v>
      </c>
      <c r="EY221" t="s">
        <v>416</v>
      </c>
      <c r="EZ221">
        <v>1658316090.5</v>
      </c>
      <c r="FA221">
        <v>1658316094</v>
      </c>
      <c r="FB221">
        <v>11</v>
      </c>
      <c r="FC221">
        <v>-0.13300000000000001</v>
      </c>
      <c r="FD221">
        <v>0.107</v>
      </c>
      <c r="FE221">
        <v>-1.72</v>
      </c>
      <c r="FF221">
        <v>0.44</v>
      </c>
      <c r="FG221">
        <v>415</v>
      </c>
      <c r="FH221">
        <v>29</v>
      </c>
      <c r="FI221">
        <v>0.15</v>
      </c>
      <c r="FJ221">
        <v>0.28000000000000003</v>
      </c>
      <c r="FK221">
        <v>-26.8388575</v>
      </c>
      <c r="FL221">
        <v>-0.7890697936209039</v>
      </c>
      <c r="FM221">
        <v>9.0825332059673719E-2</v>
      </c>
      <c r="FN221">
        <v>0</v>
      </c>
      <c r="FO221">
        <v>762.10035294117642</v>
      </c>
      <c r="FP221">
        <v>1.772436977348409</v>
      </c>
      <c r="FQ221">
        <v>0.25440413453365618</v>
      </c>
      <c r="FR221">
        <v>0</v>
      </c>
      <c r="FS221">
        <v>1.4566520000000001</v>
      </c>
      <c r="FT221">
        <v>-0.1106956097561029</v>
      </c>
      <c r="FU221">
        <v>1.081740176752255E-2</v>
      </c>
      <c r="FV221">
        <v>0</v>
      </c>
      <c r="FW221">
        <v>0</v>
      </c>
      <c r="FX221">
        <v>3</v>
      </c>
      <c r="FY221" t="s">
        <v>425</v>
      </c>
      <c r="FZ221">
        <v>3.3678300000000001</v>
      </c>
      <c r="GA221">
        <v>2.8936700000000002</v>
      </c>
      <c r="GB221">
        <v>0.21743000000000001</v>
      </c>
      <c r="GC221">
        <v>0.22259699999999999</v>
      </c>
      <c r="GD221">
        <v>0.14374899999999999</v>
      </c>
      <c r="GE221">
        <v>0.142933</v>
      </c>
      <c r="GF221">
        <v>26897</v>
      </c>
      <c r="GG221">
        <v>23244.1</v>
      </c>
      <c r="GH221">
        <v>30745.5</v>
      </c>
      <c r="GI221">
        <v>27893.7</v>
      </c>
      <c r="GJ221">
        <v>34698.199999999997</v>
      </c>
      <c r="GK221">
        <v>33737.1</v>
      </c>
      <c r="GL221">
        <v>40085.4</v>
      </c>
      <c r="GM221">
        <v>38884.699999999997</v>
      </c>
      <c r="GN221">
        <v>2.3118699999999999</v>
      </c>
      <c r="GO221">
        <v>1.5854999999999999</v>
      </c>
      <c r="GP221">
        <v>0</v>
      </c>
      <c r="GQ221">
        <v>6.6123899999999999E-2</v>
      </c>
      <c r="GR221">
        <v>999.9</v>
      </c>
      <c r="GS221">
        <v>33.518099999999997</v>
      </c>
      <c r="GT221">
        <v>65.400000000000006</v>
      </c>
      <c r="GU221">
        <v>36.9</v>
      </c>
      <c r="GV221">
        <v>40.542700000000004</v>
      </c>
      <c r="GW221">
        <v>50.220199999999998</v>
      </c>
      <c r="GX221">
        <v>39.959899999999998</v>
      </c>
      <c r="GY221">
        <v>1</v>
      </c>
      <c r="GZ221">
        <v>0.79550799999999999</v>
      </c>
      <c r="HA221">
        <v>2.1965300000000001</v>
      </c>
      <c r="HB221">
        <v>20.192599999999999</v>
      </c>
      <c r="HC221">
        <v>5.2135499999999997</v>
      </c>
      <c r="HD221">
        <v>11.974299999999999</v>
      </c>
      <c r="HE221">
        <v>4.9897</v>
      </c>
      <c r="HF221">
        <v>3.2924500000000001</v>
      </c>
      <c r="HG221">
        <v>8330.1</v>
      </c>
      <c r="HH221">
        <v>9999</v>
      </c>
      <c r="HI221">
        <v>9999</v>
      </c>
      <c r="HJ221">
        <v>970.4</v>
      </c>
      <c r="HK221">
        <v>4.97126</v>
      </c>
      <c r="HL221">
        <v>1.8740699999999999</v>
      </c>
      <c r="HM221">
        <v>1.8703799999999999</v>
      </c>
      <c r="HN221">
        <v>1.8699399999999999</v>
      </c>
      <c r="HO221">
        <v>1.87462</v>
      </c>
      <c r="HP221">
        <v>1.87131</v>
      </c>
      <c r="HQ221">
        <v>1.86676</v>
      </c>
      <c r="HR221">
        <v>1.87781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-3.12</v>
      </c>
      <c r="IG221">
        <v>0.59760000000000002</v>
      </c>
      <c r="IH221">
        <v>-1.4143203888967211</v>
      </c>
      <c r="II221">
        <v>1.7196870422270779E-5</v>
      </c>
      <c r="IJ221">
        <v>-2.1741833173098589E-6</v>
      </c>
      <c r="IK221">
        <v>9.0595066644434051E-10</v>
      </c>
      <c r="IL221">
        <v>0.59756978560464113</v>
      </c>
      <c r="IM221">
        <v>0</v>
      </c>
      <c r="IN221">
        <v>0</v>
      </c>
      <c r="IO221">
        <v>0</v>
      </c>
      <c r="IP221">
        <v>17</v>
      </c>
      <c r="IQ221">
        <v>2050</v>
      </c>
      <c r="IR221">
        <v>3</v>
      </c>
      <c r="IS221">
        <v>34</v>
      </c>
      <c r="IT221">
        <v>163.30000000000001</v>
      </c>
      <c r="IU221">
        <v>163.19999999999999</v>
      </c>
      <c r="IV221">
        <v>2.79419</v>
      </c>
      <c r="IW221">
        <v>2.5268600000000001</v>
      </c>
      <c r="IX221">
        <v>1.49902</v>
      </c>
      <c r="IY221">
        <v>2.3022499999999999</v>
      </c>
      <c r="IZ221">
        <v>1.69678</v>
      </c>
      <c r="JA221">
        <v>2.31934</v>
      </c>
      <c r="JB221">
        <v>41.508299999999998</v>
      </c>
      <c r="JC221">
        <v>13.939399999999999</v>
      </c>
      <c r="JD221">
        <v>18</v>
      </c>
      <c r="JE221">
        <v>718.96600000000001</v>
      </c>
      <c r="JF221">
        <v>303.52300000000002</v>
      </c>
      <c r="JG221">
        <v>29.999700000000001</v>
      </c>
      <c r="JH221">
        <v>37.554299999999998</v>
      </c>
      <c r="JI221">
        <v>29.999600000000001</v>
      </c>
      <c r="JJ221">
        <v>37.434899999999999</v>
      </c>
      <c r="JK221">
        <v>37.4283</v>
      </c>
      <c r="JL221">
        <v>55.9818</v>
      </c>
      <c r="JM221">
        <v>23.1205</v>
      </c>
      <c r="JN221">
        <v>100</v>
      </c>
      <c r="JO221">
        <v>30</v>
      </c>
      <c r="JP221">
        <v>1378.02</v>
      </c>
      <c r="JQ221">
        <v>34.061300000000003</v>
      </c>
      <c r="JR221">
        <v>97.990799999999993</v>
      </c>
      <c r="JS221">
        <v>97.924499999999995</v>
      </c>
    </row>
    <row r="222" spans="1:279" x14ac:dyDescent="0.2">
      <c r="A222">
        <v>207</v>
      </c>
      <c r="B222">
        <v>1658325890.5</v>
      </c>
      <c r="C222">
        <v>822.40000009536743</v>
      </c>
      <c r="D222" t="s">
        <v>834</v>
      </c>
      <c r="E222" t="s">
        <v>835</v>
      </c>
      <c r="F222">
        <v>4</v>
      </c>
      <c r="G222">
        <v>1658325888.1875</v>
      </c>
      <c r="H222">
        <f t="shared" si="150"/>
        <v>1.6063657993692232E-3</v>
      </c>
      <c r="I222">
        <f t="shared" si="151"/>
        <v>1.6063657993692231</v>
      </c>
      <c r="J222">
        <f t="shared" si="152"/>
        <v>17.515051149229798</v>
      </c>
      <c r="K222">
        <f t="shared" si="153"/>
        <v>1342.38375</v>
      </c>
      <c r="L222">
        <f t="shared" si="154"/>
        <v>959.8000985524194</v>
      </c>
      <c r="M222">
        <f t="shared" si="155"/>
        <v>97.181804640582413</v>
      </c>
      <c r="N222">
        <f t="shared" si="156"/>
        <v>135.91921436760262</v>
      </c>
      <c r="O222">
        <f t="shared" si="157"/>
        <v>8.2124220389030569E-2</v>
      </c>
      <c r="P222">
        <f t="shared" si="158"/>
        <v>2.768003222449857</v>
      </c>
      <c r="Q222">
        <f t="shared" si="159"/>
        <v>8.0794234762211981E-2</v>
      </c>
      <c r="R222">
        <f t="shared" si="160"/>
        <v>5.0614096485956016E-2</v>
      </c>
      <c r="S222">
        <f t="shared" si="161"/>
        <v>194.43116811246531</v>
      </c>
      <c r="T222">
        <f t="shared" si="162"/>
        <v>35.396006330667483</v>
      </c>
      <c r="U222">
        <f t="shared" si="163"/>
        <v>34.582212499999997</v>
      </c>
      <c r="V222">
        <f t="shared" si="164"/>
        <v>5.5189988988705956</v>
      </c>
      <c r="W222">
        <f t="shared" si="165"/>
        <v>64.985801803741396</v>
      </c>
      <c r="X222">
        <f t="shared" si="166"/>
        <v>3.5965035125918323</v>
      </c>
      <c r="Y222">
        <f t="shared" si="167"/>
        <v>5.534291203259067</v>
      </c>
      <c r="Z222">
        <f t="shared" si="168"/>
        <v>1.9224953862787633</v>
      </c>
      <c r="AA222">
        <f t="shared" si="169"/>
        <v>-70.840731752182748</v>
      </c>
      <c r="AB222">
        <f t="shared" si="170"/>
        <v>7.4353144832341398</v>
      </c>
      <c r="AC222">
        <f t="shared" si="171"/>
        <v>0.62493253219721012</v>
      </c>
      <c r="AD222">
        <f t="shared" si="172"/>
        <v>131.65068337571392</v>
      </c>
      <c r="AE222">
        <f t="shared" si="173"/>
        <v>26.987606619981225</v>
      </c>
      <c r="AF222">
        <f t="shared" si="174"/>
        <v>1.606025161953784</v>
      </c>
      <c r="AG222">
        <f t="shared" si="175"/>
        <v>17.515051149229798</v>
      </c>
      <c r="AH222">
        <v>1418.28072212037</v>
      </c>
      <c r="AI222">
        <v>1394.916848484849</v>
      </c>
      <c r="AJ222">
        <v>1.7064393849884361</v>
      </c>
      <c r="AK222">
        <v>63.920997978006959</v>
      </c>
      <c r="AL222">
        <f t="shared" si="176"/>
        <v>1.6063657993692231</v>
      </c>
      <c r="AM222">
        <v>34.090600075512967</v>
      </c>
      <c r="AN222">
        <v>35.520584242424242</v>
      </c>
      <c r="AO222">
        <v>-6.2528558258239151E-5</v>
      </c>
      <c r="AP222">
        <v>90.484430062809054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47095.871237190935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1009.5301497992048</v>
      </c>
      <c r="BI222">
        <f t="shared" si="183"/>
        <v>17.515051149229798</v>
      </c>
      <c r="BJ222" t="e">
        <f t="shared" si="184"/>
        <v>#DIV/0!</v>
      </c>
      <c r="BK222">
        <f t="shared" si="185"/>
        <v>1.7349705853474052E-2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1200.0287499999999</v>
      </c>
      <c r="CQ222">
        <f t="shared" si="197"/>
        <v>1009.5301497992048</v>
      </c>
      <c r="CR222">
        <f t="shared" si="198"/>
        <v>0.8412549697656867</v>
      </c>
      <c r="CS222">
        <f t="shared" si="199"/>
        <v>0.16202209164777537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1658325888.1875</v>
      </c>
      <c r="CZ222">
        <v>1342.38375</v>
      </c>
      <c r="DA222">
        <v>1369.2762499999999</v>
      </c>
      <c r="DB222">
        <v>35.520274999999998</v>
      </c>
      <c r="DC222">
        <v>34.090937500000003</v>
      </c>
      <c r="DD222">
        <v>1345.5037500000001</v>
      </c>
      <c r="DE222">
        <v>34.922687499999988</v>
      </c>
      <c r="DF222">
        <v>650.22237500000006</v>
      </c>
      <c r="DG222">
        <v>101.152125</v>
      </c>
      <c r="DH222">
        <v>0.10000530000000001</v>
      </c>
      <c r="DI222">
        <v>34.632037500000003</v>
      </c>
      <c r="DJ222">
        <v>999.9</v>
      </c>
      <c r="DK222">
        <v>34.582212499999997</v>
      </c>
      <c r="DL222">
        <v>0</v>
      </c>
      <c r="DM222">
        <v>0</v>
      </c>
      <c r="DN222">
        <v>9002.5787500000006</v>
      </c>
      <c r="DO222">
        <v>0</v>
      </c>
      <c r="DP222">
        <v>1521.4337499999999</v>
      </c>
      <c r="DQ222">
        <v>-26.893450000000001</v>
      </c>
      <c r="DR222">
        <v>1391.82</v>
      </c>
      <c r="DS222">
        <v>1417.6025</v>
      </c>
      <c r="DT222">
        <v>1.42935375</v>
      </c>
      <c r="DU222">
        <v>1369.2762499999999</v>
      </c>
      <c r="DV222">
        <v>34.090937500000003</v>
      </c>
      <c r="DW222">
        <v>3.5929549999999999</v>
      </c>
      <c r="DX222">
        <v>3.4483712500000001</v>
      </c>
      <c r="DY222">
        <v>27.0655</v>
      </c>
      <c r="DZ222">
        <v>26.367674999999998</v>
      </c>
      <c r="EA222">
        <v>1200.0287499999999</v>
      </c>
      <c r="EB222">
        <v>0.95799299999999998</v>
      </c>
      <c r="EC222">
        <v>4.20074E-2</v>
      </c>
      <c r="ED222">
        <v>0</v>
      </c>
      <c r="EE222">
        <v>762.54575</v>
      </c>
      <c r="EF222">
        <v>5.0001600000000002</v>
      </c>
      <c r="EG222">
        <v>11162.975</v>
      </c>
      <c r="EH222">
        <v>9515.3725000000013</v>
      </c>
      <c r="EI222">
        <v>50.25</v>
      </c>
      <c r="EJ222">
        <v>52.686999999999998</v>
      </c>
      <c r="EK222">
        <v>51.460625</v>
      </c>
      <c r="EL222">
        <v>51.601374999999997</v>
      </c>
      <c r="EM222">
        <v>51.921499999999988</v>
      </c>
      <c r="EN222">
        <v>1144.8287499999999</v>
      </c>
      <c r="EO222">
        <v>50.2</v>
      </c>
      <c r="EP222">
        <v>0</v>
      </c>
      <c r="EQ222">
        <v>768402</v>
      </c>
      <c r="ER222">
        <v>0</v>
      </c>
      <c r="ES222">
        <v>762.34752000000003</v>
      </c>
      <c r="ET222">
        <v>1.8956923226311</v>
      </c>
      <c r="EU222">
        <v>26.26923082871669</v>
      </c>
      <c r="EV222">
        <v>11160.608</v>
      </c>
      <c r="EW222">
        <v>15</v>
      </c>
      <c r="EX222">
        <v>1658316094</v>
      </c>
      <c r="EY222" t="s">
        <v>416</v>
      </c>
      <c r="EZ222">
        <v>1658316090.5</v>
      </c>
      <c r="FA222">
        <v>1658316094</v>
      </c>
      <c r="FB222">
        <v>11</v>
      </c>
      <c r="FC222">
        <v>-0.13300000000000001</v>
      </c>
      <c r="FD222">
        <v>0.107</v>
      </c>
      <c r="FE222">
        <v>-1.72</v>
      </c>
      <c r="FF222">
        <v>0.44</v>
      </c>
      <c r="FG222">
        <v>415</v>
      </c>
      <c r="FH222">
        <v>29</v>
      </c>
      <c r="FI222">
        <v>0.15</v>
      </c>
      <c r="FJ222">
        <v>0.28000000000000003</v>
      </c>
      <c r="FK222">
        <v>-26.8687425</v>
      </c>
      <c r="FL222">
        <v>-0.57234709193238087</v>
      </c>
      <c r="FM222">
        <v>7.4196485386775465E-2</v>
      </c>
      <c r="FN222">
        <v>0</v>
      </c>
      <c r="FO222">
        <v>762.24400000000003</v>
      </c>
      <c r="FP222">
        <v>1.665271206640538</v>
      </c>
      <c r="FQ222">
        <v>0.24019808002368059</v>
      </c>
      <c r="FR222">
        <v>0</v>
      </c>
      <c r="FS222">
        <v>1.4480487500000001</v>
      </c>
      <c r="FT222">
        <v>-0.1176568480300232</v>
      </c>
      <c r="FU222">
        <v>1.155844997988485E-2</v>
      </c>
      <c r="FV222">
        <v>0</v>
      </c>
      <c r="FW222">
        <v>0</v>
      </c>
      <c r="FX222">
        <v>3</v>
      </c>
      <c r="FY222" t="s">
        <v>425</v>
      </c>
      <c r="FZ222">
        <v>3.36747</v>
      </c>
      <c r="GA222">
        <v>2.8937200000000001</v>
      </c>
      <c r="GB222">
        <v>0.21810199999999999</v>
      </c>
      <c r="GC222">
        <v>0.22326499999999999</v>
      </c>
      <c r="GD222">
        <v>0.14375099999999999</v>
      </c>
      <c r="GE222">
        <v>0.14294799999999999</v>
      </c>
      <c r="GF222">
        <v>26873.8</v>
      </c>
      <c r="GG222">
        <v>23224.5</v>
      </c>
      <c r="GH222">
        <v>30745.5</v>
      </c>
      <c r="GI222">
        <v>27894.400000000001</v>
      </c>
      <c r="GJ222">
        <v>34698.400000000001</v>
      </c>
      <c r="GK222">
        <v>33737.199999999997</v>
      </c>
      <c r="GL222">
        <v>40085.800000000003</v>
      </c>
      <c r="GM222">
        <v>38885.5</v>
      </c>
      <c r="GN222">
        <v>2.3118699999999999</v>
      </c>
      <c r="GO222">
        <v>1.58568</v>
      </c>
      <c r="GP222">
        <v>0</v>
      </c>
      <c r="GQ222">
        <v>6.5490599999999996E-2</v>
      </c>
      <c r="GR222">
        <v>999.9</v>
      </c>
      <c r="GS222">
        <v>33.518099999999997</v>
      </c>
      <c r="GT222">
        <v>65.400000000000006</v>
      </c>
      <c r="GU222">
        <v>36.9</v>
      </c>
      <c r="GV222">
        <v>40.540300000000002</v>
      </c>
      <c r="GW222">
        <v>50.340200000000003</v>
      </c>
      <c r="GX222">
        <v>40.785299999999999</v>
      </c>
      <c r="GY222">
        <v>1</v>
      </c>
      <c r="GZ222">
        <v>0.79499699999999995</v>
      </c>
      <c r="HA222">
        <v>2.1904699999999999</v>
      </c>
      <c r="HB222">
        <v>20.192699999999999</v>
      </c>
      <c r="HC222">
        <v>5.2140000000000004</v>
      </c>
      <c r="HD222">
        <v>11.974299999999999</v>
      </c>
      <c r="HE222">
        <v>4.9898999999999996</v>
      </c>
      <c r="HF222">
        <v>3.2925800000000001</v>
      </c>
      <c r="HG222">
        <v>8330.2999999999993</v>
      </c>
      <c r="HH222">
        <v>9999</v>
      </c>
      <c r="HI222">
        <v>9999</v>
      </c>
      <c r="HJ222">
        <v>970.4</v>
      </c>
      <c r="HK222">
        <v>4.9712699999999996</v>
      </c>
      <c r="HL222">
        <v>1.87408</v>
      </c>
      <c r="HM222">
        <v>1.87039</v>
      </c>
      <c r="HN222">
        <v>1.8699600000000001</v>
      </c>
      <c r="HO222">
        <v>1.87459</v>
      </c>
      <c r="HP222">
        <v>1.8713200000000001</v>
      </c>
      <c r="HQ222">
        <v>1.86676</v>
      </c>
      <c r="HR222">
        <v>1.8777999999999999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-3.12</v>
      </c>
      <c r="IG222">
        <v>0.59760000000000002</v>
      </c>
      <c r="IH222">
        <v>-1.4143203888967211</v>
      </c>
      <c r="II222">
        <v>1.7196870422270779E-5</v>
      </c>
      <c r="IJ222">
        <v>-2.1741833173098589E-6</v>
      </c>
      <c r="IK222">
        <v>9.0595066644434051E-10</v>
      </c>
      <c r="IL222">
        <v>0.59756978560464113</v>
      </c>
      <c r="IM222">
        <v>0</v>
      </c>
      <c r="IN222">
        <v>0</v>
      </c>
      <c r="IO222">
        <v>0</v>
      </c>
      <c r="IP222">
        <v>17</v>
      </c>
      <c r="IQ222">
        <v>2050</v>
      </c>
      <c r="IR222">
        <v>3</v>
      </c>
      <c r="IS222">
        <v>34</v>
      </c>
      <c r="IT222">
        <v>163.30000000000001</v>
      </c>
      <c r="IU222">
        <v>163.30000000000001</v>
      </c>
      <c r="IV222">
        <v>2.8064</v>
      </c>
      <c r="IW222">
        <v>2.52319</v>
      </c>
      <c r="IX222">
        <v>1.49902</v>
      </c>
      <c r="IY222">
        <v>2.3022499999999999</v>
      </c>
      <c r="IZ222">
        <v>1.69678</v>
      </c>
      <c r="JA222">
        <v>2.3986800000000001</v>
      </c>
      <c r="JB222">
        <v>41.508299999999998</v>
      </c>
      <c r="JC222">
        <v>13.939399999999999</v>
      </c>
      <c r="JD222">
        <v>18</v>
      </c>
      <c r="JE222">
        <v>718.89700000000005</v>
      </c>
      <c r="JF222">
        <v>303.58</v>
      </c>
      <c r="JG222">
        <v>29.998999999999999</v>
      </c>
      <c r="JH222">
        <v>37.549100000000003</v>
      </c>
      <c r="JI222">
        <v>29.999500000000001</v>
      </c>
      <c r="JJ222">
        <v>37.428699999999999</v>
      </c>
      <c r="JK222">
        <v>37.421300000000002</v>
      </c>
      <c r="JL222">
        <v>56.207900000000002</v>
      </c>
      <c r="JM222">
        <v>23.1205</v>
      </c>
      <c r="JN222">
        <v>100</v>
      </c>
      <c r="JO222">
        <v>30</v>
      </c>
      <c r="JP222">
        <v>1384.71</v>
      </c>
      <c r="JQ222">
        <v>34.059699999999999</v>
      </c>
      <c r="JR222">
        <v>97.991299999999995</v>
      </c>
      <c r="JS222">
        <v>97.926500000000004</v>
      </c>
    </row>
    <row r="223" spans="1:279" x14ac:dyDescent="0.2">
      <c r="A223">
        <v>208</v>
      </c>
      <c r="B223">
        <v>1658325894.5</v>
      </c>
      <c r="C223">
        <v>826.40000009536743</v>
      </c>
      <c r="D223" t="s">
        <v>836</v>
      </c>
      <c r="E223" t="s">
        <v>837</v>
      </c>
      <c r="F223">
        <v>4</v>
      </c>
      <c r="G223">
        <v>1658325892.5</v>
      </c>
      <c r="H223">
        <f t="shared" si="150"/>
        <v>1.6052603681125184E-3</v>
      </c>
      <c r="I223">
        <f t="shared" si="151"/>
        <v>1.6052603681125184</v>
      </c>
      <c r="J223">
        <f t="shared" si="152"/>
        <v>17.288729658779999</v>
      </c>
      <c r="K223">
        <f t="shared" si="153"/>
        <v>1349.5742857142859</v>
      </c>
      <c r="L223">
        <f t="shared" si="154"/>
        <v>970.79292629953216</v>
      </c>
      <c r="M223">
        <f t="shared" si="155"/>
        <v>98.295445424662148</v>
      </c>
      <c r="N223">
        <f t="shared" si="156"/>
        <v>136.64809657567022</v>
      </c>
      <c r="O223">
        <f t="shared" si="157"/>
        <v>8.2035124716365815E-2</v>
      </c>
      <c r="P223">
        <f t="shared" si="158"/>
        <v>2.7675945914771303</v>
      </c>
      <c r="Q223">
        <f t="shared" si="159"/>
        <v>8.070780562910787E-2</v>
      </c>
      <c r="R223">
        <f t="shared" si="160"/>
        <v>5.0559843944872909E-2</v>
      </c>
      <c r="S223">
        <f t="shared" si="161"/>
        <v>194.42817561245926</v>
      </c>
      <c r="T223">
        <f t="shared" si="162"/>
        <v>35.400524802822176</v>
      </c>
      <c r="U223">
        <f t="shared" si="163"/>
        <v>34.585385714285707</v>
      </c>
      <c r="V223">
        <f t="shared" si="164"/>
        <v>5.5199717263569115</v>
      </c>
      <c r="W223">
        <f t="shared" si="165"/>
        <v>64.975192593252999</v>
      </c>
      <c r="X223">
        <f t="shared" si="166"/>
        <v>3.5967418387392809</v>
      </c>
      <c r="Y223">
        <f t="shared" si="167"/>
        <v>5.5355616431258801</v>
      </c>
      <c r="Z223">
        <f t="shared" si="168"/>
        <v>1.9232298876176306</v>
      </c>
      <c r="AA223">
        <f t="shared" si="169"/>
        <v>-70.791982233762056</v>
      </c>
      <c r="AB223">
        <f t="shared" si="170"/>
        <v>7.5775617061983862</v>
      </c>
      <c r="AC223">
        <f t="shared" si="171"/>
        <v>0.63700503625018223</v>
      </c>
      <c r="AD223">
        <f t="shared" si="172"/>
        <v>131.85076012114575</v>
      </c>
      <c r="AE223">
        <f t="shared" si="173"/>
        <v>26.987981696986221</v>
      </c>
      <c r="AF223">
        <f t="shared" si="174"/>
        <v>1.6015952568615044</v>
      </c>
      <c r="AG223">
        <f t="shared" si="175"/>
        <v>17.288729658779999</v>
      </c>
      <c r="AH223">
        <v>1425.1979541891269</v>
      </c>
      <c r="AI223">
        <v>1401.897636363637</v>
      </c>
      <c r="AJ223">
        <v>1.746215178862923</v>
      </c>
      <c r="AK223">
        <v>63.920997978006959</v>
      </c>
      <c r="AL223">
        <f t="shared" si="176"/>
        <v>1.6052603681125184</v>
      </c>
      <c r="AM223">
        <v>34.095734401331818</v>
      </c>
      <c r="AN223">
        <v>35.52420363636363</v>
      </c>
      <c r="AO223">
        <v>1.1117892880851811E-5</v>
      </c>
      <c r="AP223">
        <v>90.484430062809054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47084.060131528568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1009.5143997992016</v>
      </c>
      <c r="BI223">
        <f t="shared" si="183"/>
        <v>17.288729658779999</v>
      </c>
      <c r="BJ223" t="e">
        <f t="shared" si="184"/>
        <v>#DIV/0!</v>
      </c>
      <c r="BK223">
        <f t="shared" si="185"/>
        <v>1.7125788064260232E-2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1200.01</v>
      </c>
      <c r="CQ223">
        <f t="shared" si="197"/>
        <v>1009.5143997992016</v>
      </c>
      <c r="CR223">
        <f t="shared" si="198"/>
        <v>0.84125498937442322</v>
      </c>
      <c r="CS223">
        <f t="shared" si="199"/>
        <v>0.16202212949263695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1658325892.5</v>
      </c>
      <c r="CZ223">
        <v>1349.5742857142859</v>
      </c>
      <c r="DA223">
        <v>1376.47</v>
      </c>
      <c r="DB223">
        <v>35.522414285714277</v>
      </c>
      <c r="DC223">
        <v>34.097142857142863</v>
      </c>
      <c r="DD223">
        <v>1352.7</v>
      </c>
      <c r="DE223">
        <v>34.92482857142857</v>
      </c>
      <c r="DF223">
        <v>650.27728571428565</v>
      </c>
      <c r="DG223">
        <v>101.1527142857143</v>
      </c>
      <c r="DH223">
        <v>0.1000274285714286</v>
      </c>
      <c r="DI223">
        <v>34.636171428571423</v>
      </c>
      <c r="DJ223">
        <v>999.89999999999986</v>
      </c>
      <c r="DK223">
        <v>34.585385714285707</v>
      </c>
      <c r="DL223">
        <v>0</v>
      </c>
      <c r="DM223">
        <v>0</v>
      </c>
      <c r="DN223">
        <v>9000.3557142857153</v>
      </c>
      <c r="DO223">
        <v>0</v>
      </c>
      <c r="DP223">
        <v>1521.3657142857139</v>
      </c>
      <c r="DQ223">
        <v>-26.895228571428571</v>
      </c>
      <c r="DR223">
        <v>1399.278571428571</v>
      </c>
      <c r="DS223">
        <v>1425.0585714285719</v>
      </c>
      <c r="DT223">
        <v>1.4252828571428571</v>
      </c>
      <c r="DU223">
        <v>1376.47</v>
      </c>
      <c r="DV223">
        <v>34.097142857142863</v>
      </c>
      <c r="DW223">
        <v>3.5931899999999999</v>
      </c>
      <c r="DX223">
        <v>3.4490185714285708</v>
      </c>
      <c r="DY223">
        <v>27.066614285714291</v>
      </c>
      <c r="DZ223">
        <v>26.370842857142861</v>
      </c>
      <c r="EA223">
        <v>1200.01</v>
      </c>
      <c r="EB223">
        <v>0.95799299999999998</v>
      </c>
      <c r="EC223">
        <v>4.2007399999999993E-2</v>
      </c>
      <c r="ED223">
        <v>0</v>
      </c>
      <c r="EE223">
        <v>762.72185714285717</v>
      </c>
      <c r="EF223">
        <v>5.0001600000000002</v>
      </c>
      <c r="EG223">
        <v>11165.071428571429</v>
      </c>
      <c r="EH223">
        <v>9515.2471428571425</v>
      </c>
      <c r="EI223">
        <v>50.241</v>
      </c>
      <c r="EJ223">
        <v>52.686999999999998</v>
      </c>
      <c r="EK223">
        <v>51.437285714285721</v>
      </c>
      <c r="EL223">
        <v>51.571142857142853</v>
      </c>
      <c r="EM223">
        <v>51.910428571428568</v>
      </c>
      <c r="EN223">
        <v>1144.81</v>
      </c>
      <c r="EO223">
        <v>50.2</v>
      </c>
      <c r="EP223">
        <v>0</v>
      </c>
      <c r="EQ223">
        <v>768406.20000004768</v>
      </c>
      <c r="ER223">
        <v>0</v>
      </c>
      <c r="ES223">
        <v>762.4778846153846</v>
      </c>
      <c r="ET223">
        <v>2.382256413290686</v>
      </c>
      <c r="EU223">
        <v>33.94529909439219</v>
      </c>
      <c r="EV223">
        <v>11162.24230769231</v>
      </c>
      <c r="EW223">
        <v>15</v>
      </c>
      <c r="EX223">
        <v>1658316094</v>
      </c>
      <c r="EY223" t="s">
        <v>416</v>
      </c>
      <c r="EZ223">
        <v>1658316090.5</v>
      </c>
      <c r="FA223">
        <v>1658316094</v>
      </c>
      <c r="FB223">
        <v>11</v>
      </c>
      <c r="FC223">
        <v>-0.13300000000000001</v>
      </c>
      <c r="FD223">
        <v>0.107</v>
      </c>
      <c r="FE223">
        <v>-1.72</v>
      </c>
      <c r="FF223">
        <v>0.44</v>
      </c>
      <c r="FG223">
        <v>415</v>
      </c>
      <c r="FH223">
        <v>29</v>
      </c>
      <c r="FI223">
        <v>0.15</v>
      </c>
      <c r="FJ223">
        <v>0.28000000000000003</v>
      </c>
      <c r="FK223">
        <v>-26.88761219512195</v>
      </c>
      <c r="FL223">
        <v>-0.25778885017423853</v>
      </c>
      <c r="FM223">
        <v>5.6109114928933473E-2</v>
      </c>
      <c r="FN223">
        <v>1</v>
      </c>
      <c r="FO223">
        <v>762.3633235294119</v>
      </c>
      <c r="FP223">
        <v>1.964201686280665</v>
      </c>
      <c r="FQ223">
        <v>0.26024657093160719</v>
      </c>
      <c r="FR223">
        <v>0</v>
      </c>
      <c r="FS223">
        <v>1.442135609756098</v>
      </c>
      <c r="FT223">
        <v>-0.1201914982578379</v>
      </c>
      <c r="FU223">
        <v>1.204434409290093E-2</v>
      </c>
      <c r="FV223">
        <v>0</v>
      </c>
      <c r="FW223">
        <v>1</v>
      </c>
      <c r="FX223">
        <v>3</v>
      </c>
      <c r="FY223" t="s">
        <v>417</v>
      </c>
      <c r="FZ223">
        <v>3.3674200000000001</v>
      </c>
      <c r="GA223">
        <v>2.8938199999999998</v>
      </c>
      <c r="GB223">
        <v>0.218777</v>
      </c>
      <c r="GC223">
        <v>0.223944</v>
      </c>
      <c r="GD223">
        <v>0.143764</v>
      </c>
      <c r="GE223">
        <v>0.14296700000000001</v>
      </c>
      <c r="GF223">
        <v>26850.5</v>
      </c>
      <c r="GG223">
        <v>23204</v>
      </c>
      <c r="GH223">
        <v>30745.599999999999</v>
      </c>
      <c r="GI223">
        <v>27894.2</v>
      </c>
      <c r="GJ223">
        <v>34698.300000000003</v>
      </c>
      <c r="GK223">
        <v>33736.5</v>
      </c>
      <c r="GL223">
        <v>40086.199999999997</v>
      </c>
      <c r="GM223">
        <v>38885.5</v>
      </c>
      <c r="GN223">
        <v>2.3123</v>
      </c>
      <c r="GO223">
        <v>1.5855699999999999</v>
      </c>
      <c r="GP223">
        <v>0</v>
      </c>
      <c r="GQ223">
        <v>6.6623100000000005E-2</v>
      </c>
      <c r="GR223">
        <v>999.9</v>
      </c>
      <c r="GS223">
        <v>33.518099999999997</v>
      </c>
      <c r="GT223">
        <v>65.400000000000006</v>
      </c>
      <c r="GU223">
        <v>36.9</v>
      </c>
      <c r="GV223">
        <v>40.5413</v>
      </c>
      <c r="GW223">
        <v>50.730200000000004</v>
      </c>
      <c r="GX223">
        <v>40.821300000000001</v>
      </c>
      <c r="GY223">
        <v>1</v>
      </c>
      <c r="GZ223">
        <v>0.79462699999999997</v>
      </c>
      <c r="HA223">
        <v>2.1882799999999998</v>
      </c>
      <c r="HB223">
        <v>20.193000000000001</v>
      </c>
      <c r="HC223">
        <v>5.2147399999999999</v>
      </c>
      <c r="HD223">
        <v>11.975099999999999</v>
      </c>
      <c r="HE223">
        <v>4.99</v>
      </c>
      <c r="HF223">
        <v>3.2926500000000001</v>
      </c>
      <c r="HG223">
        <v>8330.2999999999993</v>
      </c>
      <c r="HH223">
        <v>9999</v>
      </c>
      <c r="HI223">
        <v>9999</v>
      </c>
      <c r="HJ223">
        <v>970.4</v>
      </c>
      <c r="HK223">
        <v>4.9712699999999996</v>
      </c>
      <c r="HL223">
        <v>1.87408</v>
      </c>
      <c r="HM223">
        <v>1.87036</v>
      </c>
      <c r="HN223">
        <v>1.86995</v>
      </c>
      <c r="HO223">
        <v>1.8746</v>
      </c>
      <c r="HP223">
        <v>1.8713200000000001</v>
      </c>
      <c r="HQ223">
        <v>1.86676</v>
      </c>
      <c r="HR223">
        <v>1.87782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-3.13</v>
      </c>
      <c r="IG223">
        <v>0.59750000000000003</v>
      </c>
      <c r="IH223">
        <v>-1.4143203888967211</v>
      </c>
      <c r="II223">
        <v>1.7196870422270779E-5</v>
      </c>
      <c r="IJ223">
        <v>-2.1741833173098589E-6</v>
      </c>
      <c r="IK223">
        <v>9.0595066644434051E-10</v>
      </c>
      <c r="IL223">
        <v>0.59756978560464113</v>
      </c>
      <c r="IM223">
        <v>0</v>
      </c>
      <c r="IN223">
        <v>0</v>
      </c>
      <c r="IO223">
        <v>0</v>
      </c>
      <c r="IP223">
        <v>17</v>
      </c>
      <c r="IQ223">
        <v>2050</v>
      </c>
      <c r="IR223">
        <v>3</v>
      </c>
      <c r="IS223">
        <v>34</v>
      </c>
      <c r="IT223">
        <v>163.4</v>
      </c>
      <c r="IU223">
        <v>163.30000000000001</v>
      </c>
      <c r="IV223">
        <v>2.81738</v>
      </c>
      <c r="IW223">
        <v>2.5268600000000001</v>
      </c>
      <c r="IX223">
        <v>1.49902</v>
      </c>
      <c r="IY223">
        <v>2.3022499999999999</v>
      </c>
      <c r="IZ223">
        <v>1.69678</v>
      </c>
      <c r="JA223">
        <v>2.34741</v>
      </c>
      <c r="JB223">
        <v>41.534399999999998</v>
      </c>
      <c r="JC223">
        <v>13.9306</v>
      </c>
      <c r="JD223">
        <v>18</v>
      </c>
      <c r="JE223">
        <v>719.18899999999996</v>
      </c>
      <c r="JF223">
        <v>303.50400000000002</v>
      </c>
      <c r="JG223">
        <v>29.999400000000001</v>
      </c>
      <c r="JH223">
        <v>37.544499999999999</v>
      </c>
      <c r="JI223">
        <v>29.999600000000001</v>
      </c>
      <c r="JJ223">
        <v>37.422499999999999</v>
      </c>
      <c r="JK223">
        <v>37.415999999999997</v>
      </c>
      <c r="JL223">
        <v>56.433799999999998</v>
      </c>
      <c r="JM223">
        <v>23.1205</v>
      </c>
      <c r="JN223">
        <v>100</v>
      </c>
      <c r="JO223">
        <v>30</v>
      </c>
      <c r="JP223">
        <v>1391.39</v>
      </c>
      <c r="JQ223">
        <v>34.059699999999999</v>
      </c>
      <c r="JR223">
        <v>97.992099999999994</v>
      </c>
      <c r="JS223">
        <v>97.926400000000001</v>
      </c>
    </row>
    <row r="224" spans="1:279" x14ac:dyDescent="0.2">
      <c r="A224">
        <v>209</v>
      </c>
      <c r="B224">
        <v>1658325898.5</v>
      </c>
      <c r="C224">
        <v>830.40000009536743</v>
      </c>
      <c r="D224" t="s">
        <v>838</v>
      </c>
      <c r="E224" t="s">
        <v>839</v>
      </c>
      <c r="F224">
        <v>4</v>
      </c>
      <c r="G224">
        <v>1658325896.1875</v>
      </c>
      <c r="H224">
        <f t="shared" si="150"/>
        <v>1.6035469805563446E-3</v>
      </c>
      <c r="I224">
        <f t="shared" si="151"/>
        <v>1.6035469805563447</v>
      </c>
      <c r="J224">
        <f t="shared" si="152"/>
        <v>17.516730813011787</v>
      </c>
      <c r="K224">
        <f t="shared" si="153"/>
        <v>1355.6612500000001</v>
      </c>
      <c r="L224">
        <f t="shared" si="154"/>
        <v>971.4776700786947</v>
      </c>
      <c r="M224">
        <f t="shared" si="155"/>
        <v>98.365901243299518</v>
      </c>
      <c r="N224">
        <f t="shared" si="156"/>
        <v>137.26598638758821</v>
      </c>
      <c r="O224">
        <f t="shared" si="157"/>
        <v>8.1856608539347758E-2</v>
      </c>
      <c r="P224">
        <f t="shared" si="158"/>
        <v>2.767503053799456</v>
      </c>
      <c r="Q224">
        <f t="shared" si="159"/>
        <v>8.0534966789830159E-2</v>
      </c>
      <c r="R224">
        <f t="shared" si="160"/>
        <v>5.045132098382682E-2</v>
      </c>
      <c r="S224">
        <f t="shared" si="161"/>
        <v>194.42797611245888</v>
      </c>
      <c r="T224">
        <f t="shared" si="162"/>
        <v>35.403778510897226</v>
      </c>
      <c r="U224">
        <f t="shared" si="163"/>
        <v>34.59355</v>
      </c>
      <c r="V224">
        <f t="shared" si="164"/>
        <v>5.5224753756960183</v>
      </c>
      <c r="W224">
        <f t="shared" si="165"/>
        <v>64.973154559496393</v>
      </c>
      <c r="X224">
        <f t="shared" si="166"/>
        <v>3.5971814312024435</v>
      </c>
      <c r="Y224">
        <f t="shared" si="167"/>
        <v>5.5364118543889971</v>
      </c>
      <c r="Z224">
        <f t="shared" si="168"/>
        <v>1.9252939444935748</v>
      </c>
      <c r="AA224">
        <f t="shared" si="169"/>
        <v>-70.7164218425348</v>
      </c>
      <c r="AB224">
        <f t="shared" si="170"/>
        <v>6.7718887381857753</v>
      </c>
      <c r="AC224">
        <f t="shared" si="171"/>
        <v>0.56932559636417968</v>
      </c>
      <c r="AD224">
        <f t="shared" si="172"/>
        <v>131.05276860447401</v>
      </c>
      <c r="AE224">
        <f t="shared" si="173"/>
        <v>27.109637749341129</v>
      </c>
      <c r="AF224">
        <f t="shared" si="174"/>
        <v>1.5995626355100094</v>
      </c>
      <c r="AG224">
        <f t="shared" si="175"/>
        <v>17.516730813011787</v>
      </c>
      <c r="AH224">
        <v>1432.170567497443</v>
      </c>
      <c r="AI224">
        <v>1408.7243030303021</v>
      </c>
      <c r="AJ224">
        <v>1.727563356587573</v>
      </c>
      <c r="AK224">
        <v>63.920997978006959</v>
      </c>
      <c r="AL224">
        <f t="shared" si="176"/>
        <v>1.6035469805563447</v>
      </c>
      <c r="AM224">
        <v>34.10137766500862</v>
      </c>
      <c r="AN224">
        <v>35.528084242424242</v>
      </c>
      <c r="AO224">
        <v>5.892468485068012E-5</v>
      </c>
      <c r="AP224">
        <v>90.484430062809054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47081.140134467481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1009.5133497992015</v>
      </c>
      <c r="BI224">
        <f t="shared" si="183"/>
        <v>17.516730813011787</v>
      </c>
      <c r="BJ224" t="e">
        <f t="shared" si="184"/>
        <v>#DIV/0!</v>
      </c>
      <c r="BK224">
        <f t="shared" si="185"/>
        <v>1.73516584168956E-2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1200.00875</v>
      </c>
      <c r="CQ224">
        <f t="shared" si="197"/>
        <v>1009.5133497992015</v>
      </c>
      <c r="CR224">
        <f t="shared" si="198"/>
        <v>0.84125499068169418</v>
      </c>
      <c r="CS224">
        <f t="shared" si="199"/>
        <v>0.16202213201566978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1658325896.1875</v>
      </c>
      <c r="CZ224">
        <v>1355.6612500000001</v>
      </c>
      <c r="DA224">
        <v>1382.67625</v>
      </c>
      <c r="DB224">
        <v>35.526350000000001</v>
      </c>
      <c r="DC224">
        <v>34.102862500000001</v>
      </c>
      <c r="DD224">
        <v>1358.79125</v>
      </c>
      <c r="DE224">
        <v>34.928762499999998</v>
      </c>
      <c r="DF224">
        <v>650.26324999999997</v>
      </c>
      <c r="DG224">
        <v>101.153875</v>
      </c>
      <c r="DH224">
        <v>0.1000233375</v>
      </c>
      <c r="DI224">
        <v>34.638937499999997</v>
      </c>
      <c r="DJ224">
        <v>999.9</v>
      </c>
      <c r="DK224">
        <v>34.59355</v>
      </c>
      <c r="DL224">
        <v>0</v>
      </c>
      <c r="DM224">
        <v>0</v>
      </c>
      <c r="DN224">
        <v>8999.7662500000006</v>
      </c>
      <c r="DO224">
        <v>0</v>
      </c>
      <c r="DP224">
        <v>1521.7437500000001</v>
      </c>
      <c r="DQ224">
        <v>-27.014275000000001</v>
      </c>
      <c r="DR224">
        <v>1405.5962500000001</v>
      </c>
      <c r="DS224">
        <v>1431.49125</v>
      </c>
      <c r="DT224">
        <v>1.4234612499999999</v>
      </c>
      <c r="DU224">
        <v>1382.67625</v>
      </c>
      <c r="DV224">
        <v>34.102862500000001</v>
      </c>
      <c r="DW224">
        <v>3.59362</v>
      </c>
      <c r="DX224">
        <v>3.4496337499999998</v>
      </c>
      <c r="DY224">
        <v>27.068687499999999</v>
      </c>
      <c r="DZ224">
        <v>26.373875000000002</v>
      </c>
      <c r="EA224">
        <v>1200.00875</v>
      </c>
      <c r="EB224">
        <v>0.95799299999999998</v>
      </c>
      <c r="EC224">
        <v>4.20074E-2</v>
      </c>
      <c r="ED224">
        <v>0</v>
      </c>
      <c r="EE224">
        <v>762.79787499999998</v>
      </c>
      <c r="EF224">
        <v>5.0001600000000002</v>
      </c>
      <c r="EG224">
        <v>11165.6875</v>
      </c>
      <c r="EH224">
        <v>9515.2200000000012</v>
      </c>
      <c r="EI224">
        <v>50.242125000000001</v>
      </c>
      <c r="EJ224">
        <v>52.686999999999998</v>
      </c>
      <c r="EK224">
        <v>51.436999999999998</v>
      </c>
      <c r="EL224">
        <v>51.554250000000003</v>
      </c>
      <c r="EM224">
        <v>51.91375</v>
      </c>
      <c r="EN224">
        <v>1144.8087499999999</v>
      </c>
      <c r="EO224">
        <v>50.2</v>
      </c>
      <c r="EP224">
        <v>0</v>
      </c>
      <c r="EQ224">
        <v>768409.79999995232</v>
      </c>
      <c r="ER224">
        <v>0</v>
      </c>
      <c r="ES224">
        <v>762.61488461538454</v>
      </c>
      <c r="ET224">
        <v>2.1878632503654249</v>
      </c>
      <c r="EU224">
        <v>24.082051291297621</v>
      </c>
      <c r="EV224">
        <v>11163.90769230769</v>
      </c>
      <c r="EW224">
        <v>15</v>
      </c>
      <c r="EX224">
        <v>1658316094</v>
      </c>
      <c r="EY224" t="s">
        <v>416</v>
      </c>
      <c r="EZ224">
        <v>1658316090.5</v>
      </c>
      <c r="FA224">
        <v>1658316094</v>
      </c>
      <c r="FB224">
        <v>11</v>
      </c>
      <c r="FC224">
        <v>-0.13300000000000001</v>
      </c>
      <c r="FD224">
        <v>0.107</v>
      </c>
      <c r="FE224">
        <v>-1.72</v>
      </c>
      <c r="FF224">
        <v>0.44</v>
      </c>
      <c r="FG224">
        <v>415</v>
      </c>
      <c r="FH224">
        <v>29</v>
      </c>
      <c r="FI224">
        <v>0.15</v>
      </c>
      <c r="FJ224">
        <v>0.28000000000000003</v>
      </c>
      <c r="FK224">
        <v>-26.925407499999999</v>
      </c>
      <c r="FL224">
        <v>-0.31602664165099359</v>
      </c>
      <c r="FM224">
        <v>6.462738346668534E-2</v>
      </c>
      <c r="FN224">
        <v>1</v>
      </c>
      <c r="FO224">
        <v>762.47264705882355</v>
      </c>
      <c r="FP224">
        <v>2.228601987301861</v>
      </c>
      <c r="FQ224">
        <v>0.28336661789704609</v>
      </c>
      <c r="FR224">
        <v>0</v>
      </c>
      <c r="FS224">
        <v>1.43435775</v>
      </c>
      <c r="FT224">
        <v>-0.10243508442776809</v>
      </c>
      <c r="FU224">
        <v>1.030175700730219E-2</v>
      </c>
      <c r="FV224">
        <v>0</v>
      </c>
      <c r="FW224">
        <v>1</v>
      </c>
      <c r="FX224">
        <v>3</v>
      </c>
      <c r="FY224" t="s">
        <v>417</v>
      </c>
      <c r="FZ224">
        <v>3.3674200000000001</v>
      </c>
      <c r="GA224">
        <v>2.8936999999999999</v>
      </c>
      <c r="GB224">
        <v>0.219445</v>
      </c>
      <c r="GC224">
        <v>0.22461800000000001</v>
      </c>
      <c r="GD224">
        <v>0.14377599999999999</v>
      </c>
      <c r="GE224">
        <v>0.14299400000000001</v>
      </c>
      <c r="GF224">
        <v>26827.9</v>
      </c>
      <c r="GG224">
        <v>23184.5</v>
      </c>
      <c r="GH224">
        <v>30746.2</v>
      </c>
      <c r="GI224">
        <v>27895.1</v>
      </c>
      <c r="GJ224">
        <v>34698.1</v>
      </c>
      <c r="GK224">
        <v>33736.699999999997</v>
      </c>
      <c r="GL224">
        <v>40086.5</v>
      </c>
      <c r="GM224">
        <v>38886.9</v>
      </c>
      <c r="GN224">
        <v>2.3121999999999998</v>
      </c>
      <c r="GO224">
        <v>1.58588</v>
      </c>
      <c r="GP224">
        <v>0</v>
      </c>
      <c r="GQ224">
        <v>6.6086599999999995E-2</v>
      </c>
      <c r="GR224">
        <v>999.9</v>
      </c>
      <c r="GS224">
        <v>33.5184</v>
      </c>
      <c r="GT224">
        <v>65.400000000000006</v>
      </c>
      <c r="GU224">
        <v>36.9</v>
      </c>
      <c r="GV224">
        <v>40.543100000000003</v>
      </c>
      <c r="GW224">
        <v>50.880200000000002</v>
      </c>
      <c r="GX224">
        <v>40.821300000000001</v>
      </c>
      <c r="GY224">
        <v>1</v>
      </c>
      <c r="GZ224">
        <v>0.79415899999999995</v>
      </c>
      <c r="HA224">
        <v>2.1890800000000001</v>
      </c>
      <c r="HB224">
        <v>20.192799999999998</v>
      </c>
      <c r="HC224">
        <v>5.2151899999999998</v>
      </c>
      <c r="HD224">
        <v>11.974299999999999</v>
      </c>
      <c r="HE224">
        <v>4.9901499999999999</v>
      </c>
      <c r="HF224">
        <v>3.2926500000000001</v>
      </c>
      <c r="HG224">
        <v>8330.2999999999993</v>
      </c>
      <c r="HH224">
        <v>9999</v>
      </c>
      <c r="HI224">
        <v>9999</v>
      </c>
      <c r="HJ224">
        <v>970.4</v>
      </c>
      <c r="HK224">
        <v>4.9712500000000004</v>
      </c>
      <c r="HL224">
        <v>1.8740699999999999</v>
      </c>
      <c r="HM224">
        <v>1.8704000000000001</v>
      </c>
      <c r="HN224">
        <v>1.86995</v>
      </c>
      <c r="HO224">
        <v>1.87463</v>
      </c>
      <c r="HP224">
        <v>1.8713200000000001</v>
      </c>
      <c r="HQ224">
        <v>1.86676</v>
      </c>
      <c r="HR224">
        <v>1.87784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-3.14</v>
      </c>
      <c r="IG224">
        <v>0.59760000000000002</v>
      </c>
      <c r="IH224">
        <v>-1.4143203888967211</v>
      </c>
      <c r="II224">
        <v>1.7196870422270779E-5</v>
      </c>
      <c r="IJ224">
        <v>-2.1741833173098589E-6</v>
      </c>
      <c r="IK224">
        <v>9.0595066644434051E-10</v>
      </c>
      <c r="IL224">
        <v>0.59756978560464113</v>
      </c>
      <c r="IM224">
        <v>0</v>
      </c>
      <c r="IN224">
        <v>0</v>
      </c>
      <c r="IO224">
        <v>0</v>
      </c>
      <c r="IP224">
        <v>17</v>
      </c>
      <c r="IQ224">
        <v>2050</v>
      </c>
      <c r="IR224">
        <v>3</v>
      </c>
      <c r="IS224">
        <v>34</v>
      </c>
      <c r="IT224">
        <v>163.5</v>
      </c>
      <c r="IU224">
        <v>163.4</v>
      </c>
      <c r="IV224">
        <v>2.8271500000000001</v>
      </c>
      <c r="IW224">
        <v>2.5280800000000001</v>
      </c>
      <c r="IX224">
        <v>1.49902</v>
      </c>
      <c r="IY224">
        <v>2.3022499999999999</v>
      </c>
      <c r="IZ224">
        <v>1.69678</v>
      </c>
      <c r="JA224">
        <v>2.4157700000000002</v>
      </c>
      <c r="JB224">
        <v>41.508299999999998</v>
      </c>
      <c r="JC224">
        <v>13.939399999999999</v>
      </c>
      <c r="JD224">
        <v>18</v>
      </c>
      <c r="JE224">
        <v>719.04100000000005</v>
      </c>
      <c r="JF224">
        <v>303.625</v>
      </c>
      <c r="JG224">
        <v>29.9999</v>
      </c>
      <c r="JH224">
        <v>37.540100000000002</v>
      </c>
      <c r="JI224">
        <v>29.999600000000001</v>
      </c>
      <c r="JJ224">
        <v>37.416899999999998</v>
      </c>
      <c r="JK224">
        <v>37.408900000000003</v>
      </c>
      <c r="JL224">
        <v>56.6569</v>
      </c>
      <c r="JM224">
        <v>23.1205</v>
      </c>
      <c r="JN224">
        <v>100</v>
      </c>
      <c r="JO224">
        <v>30</v>
      </c>
      <c r="JP224">
        <v>1398.07</v>
      </c>
      <c r="JQ224">
        <v>34.059699999999999</v>
      </c>
      <c r="JR224">
        <v>97.993200000000002</v>
      </c>
      <c r="JS224">
        <v>97.9298</v>
      </c>
    </row>
    <row r="225" spans="1:279" x14ac:dyDescent="0.2">
      <c r="A225">
        <v>210</v>
      </c>
      <c r="B225">
        <v>1658325902.5</v>
      </c>
      <c r="C225">
        <v>834.40000009536743</v>
      </c>
      <c r="D225" t="s">
        <v>840</v>
      </c>
      <c r="E225" t="s">
        <v>841</v>
      </c>
      <c r="F225">
        <v>4</v>
      </c>
      <c r="G225">
        <v>1658325900.5</v>
      </c>
      <c r="H225">
        <f t="shared" si="150"/>
        <v>1.596618110520693E-3</v>
      </c>
      <c r="I225">
        <f t="shared" si="151"/>
        <v>1.5966181105206931</v>
      </c>
      <c r="J225">
        <f t="shared" si="152"/>
        <v>17.548062621075253</v>
      </c>
      <c r="K225">
        <f t="shared" si="153"/>
        <v>1362.861428571428</v>
      </c>
      <c r="L225">
        <f t="shared" si="154"/>
        <v>976.6233265668086</v>
      </c>
      <c r="M225">
        <f t="shared" si="155"/>
        <v>98.886006219490568</v>
      </c>
      <c r="N225">
        <f t="shared" si="156"/>
        <v>137.99375873580351</v>
      </c>
      <c r="O225">
        <f t="shared" si="157"/>
        <v>8.1554896077772346E-2</v>
      </c>
      <c r="P225">
        <f t="shared" si="158"/>
        <v>2.7706571767480526</v>
      </c>
      <c r="Q225">
        <f t="shared" si="159"/>
        <v>8.0244362689269141E-2</v>
      </c>
      <c r="R225">
        <f t="shared" si="160"/>
        <v>5.0268718660784639E-2</v>
      </c>
      <c r="S225">
        <f t="shared" si="161"/>
        <v>194.42247561244778</v>
      </c>
      <c r="T225">
        <f t="shared" si="162"/>
        <v>35.410944557787097</v>
      </c>
      <c r="U225">
        <f t="shared" si="163"/>
        <v>34.590314285714292</v>
      </c>
      <c r="V225">
        <f t="shared" si="164"/>
        <v>5.5214829976561477</v>
      </c>
      <c r="W225">
        <f t="shared" si="165"/>
        <v>64.958253057050001</v>
      </c>
      <c r="X225">
        <f t="shared" si="166"/>
        <v>3.5975785515316403</v>
      </c>
      <c r="Y225">
        <f t="shared" si="167"/>
        <v>5.5382932610149531</v>
      </c>
      <c r="Z225">
        <f t="shared" si="168"/>
        <v>1.9239044461245074</v>
      </c>
      <c r="AA225">
        <f t="shared" si="169"/>
        <v>-70.410858673962565</v>
      </c>
      <c r="AB225">
        <f t="shared" si="170"/>
        <v>8.1770319762787782</v>
      </c>
      <c r="AC225">
        <f t="shared" si="171"/>
        <v>0.68668572077693435</v>
      </c>
      <c r="AD225">
        <f t="shared" si="172"/>
        <v>132.87533463554092</v>
      </c>
      <c r="AE225">
        <f t="shared" si="173"/>
        <v>27.120192773015159</v>
      </c>
      <c r="AF225">
        <f t="shared" si="174"/>
        <v>1.5944655246264312</v>
      </c>
      <c r="AG225">
        <f t="shared" si="175"/>
        <v>17.548062621075253</v>
      </c>
      <c r="AH225">
        <v>1439.1118205886401</v>
      </c>
      <c r="AI225">
        <v>1415.648848484848</v>
      </c>
      <c r="AJ225">
        <v>1.723937412300089</v>
      </c>
      <c r="AK225">
        <v>63.920997978006959</v>
      </c>
      <c r="AL225">
        <f t="shared" si="176"/>
        <v>1.5966181105206931</v>
      </c>
      <c r="AM225">
        <v>34.110429996488833</v>
      </c>
      <c r="AN225">
        <v>35.530883636363619</v>
      </c>
      <c r="AO225">
        <v>8.392630111398422E-5</v>
      </c>
      <c r="AP225">
        <v>90.484430062809054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47166.530178595698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1009.4843997991959</v>
      </c>
      <c r="BI225">
        <f t="shared" si="183"/>
        <v>17.548062621075253</v>
      </c>
      <c r="BJ225" t="e">
        <f t="shared" si="184"/>
        <v>#DIV/0!</v>
      </c>
      <c r="BK225">
        <f t="shared" si="185"/>
        <v>1.7383193464471439E-2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1199.974285714286</v>
      </c>
      <c r="CQ225">
        <f t="shared" si="197"/>
        <v>1009.4843997991959</v>
      </c>
      <c r="CR225">
        <f t="shared" si="198"/>
        <v>0.84125502672609287</v>
      </c>
      <c r="CS225">
        <f t="shared" si="199"/>
        <v>0.16202220158135938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1658325900.5</v>
      </c>
      <c r="CZ225">
        <v>1362.861428571428</v>
      </c>
      <c r="DA225">
        <v>1389.8914285714291</v>
      </c>
      <c r="DB225">
        <v>35.5306</v>
      </c>
      <c r="DC225">
        <v>34.111600000000003</v>
      </c>
      <c r="DD225">
        <v>1366</v>
      </c>
      <c r="DE225">
        <v>34.933014285714293</v>
      </c>
      <c r="DF225">
        <v>650.23814285714286</v>
      </c>
      <c r="DG225">
        <v>101.15300000000001</v>
      </c>
      <c r="DH225">
        <v>9.9963685714285724E-2</v>
      </c>
      <c r="DI225">
        <v>34.645057142857141</v>
      </c>
      <c r="DJ225">
        <v>999.89999999999986</v>
      </c>
      <c r="DK225">
        <v>34.590314285714292</v>
      </c>
      <c r="DL225">
        <v>0</v>
      </c>
      <c r="DM225">
        <v>0</v>
      </c>
      <c r="DN225">
        <v>9016.6057142857153</v>
      </c>
      <c r="DO225">
        <v>0</v>
      </c>
      <c r="DP225">
        <v>1522.62</v>
      </c>
      <c r="DQ225">
        <v>-27.029699999999998</v>
      </c>
      <c r="DR225">
        <v>1413.0671428571429</v>
      </c>
      <c r="DS225">
        <v>1438.977142857143</v>
      </c>
      <c r="DT225">
        <v>1.418984285714286</v>
      </c>
      <c r="DU225">
        <v>1389.8914285714291</v>
      </c>
      <c r="DV225">
        <v>34.111600000000003</v>
      </c>
      <c r="DW225">
        <v>3.5940185714285708</v>
      </c>
      <c r="DX225">
        <v>3.4504842857142859</v>
      </c>
      <c r="DY225">
        <v>27.070542857142861</v>
      </c>
      <c r="DZ225">
        <v>26.37807142857142</v>
      </c>
      <c r="EA225">
        <v>1199.974285714286</v>
      </c>
      <c r="EB225">
        <v>0.9579914285714286</v>
      </c>
      <c r="EC225">
        <v>4.2008928571428572E-2</v>
      </c>
      <c r="ED225">
        <v>0</v>
      </c>
      <c r="EE225">
        <v>762.82871428571423</v>
      </c>
      <c r="EF225">
        <v>5.0001600000000002</v>
      </c>
      <c r="EG225">
        <v>11166.37142857143</v>
      </c>
      <c r="EH225">
        <v>9514.9385714285727</v>
      </c>
      <c r="EI225">
        <v>50.25</v>
      </c>
      <c r="EJ225">
        <v>52.660428571428568</v>
      </c>
      <c r="EK225">
        <v>51.410428571428568</v>
      </c>
      <c r="EL225">
        <v>51.625</v>
      </c>
      <c r="EM225">
        <v>51.910428571428582</v>
      </c>
      <c r="EN225">
        <v>1144.774285714285</v>
      </c>
      <c r="EO225">
        <v>50.2</v>
      </c>
      <c r="EP225">
        <v>0</v>
      </c>
      <c r="EQ225">
        <v>768414</v>
      </c>
      <c r="ER225">
        <v>0</v>
      </c>
      <c r="ES225">
        <v>762.74675999999988</v>
      </c>
      <c r="ET225">
        <v>1.460769235277481</v>
      </c>
      <c r="EU225">
        <v>9.2230769072525831</v>
      </c>
      <c r="EV225">
        <v>11165.388000000001</v>
      </c>
      <c r="EW225">
        <v>15</v>
      </c>
      <c r="EX225">
        <v>1658316094</v>
      </c>
      <c r="EY225" t="s">
        <v>416</v>
      </c>
      <c r="EZ225">
        <v>1658316090.5</v>
      </c>
      <c r="FA225">
        <v>1658316094</v>
      </c>
      <c r="FB225">
        <v>11</v>
      </c>
      <c r="FC225">
        <v>-0.13300000000000001</v>
      </c>
      <c r="FD225">
        <v>0.107</v>
      </c>
      <c r="FE225">
        <v>-1.72</v>
      </c>
      <c r="FF225">
        <v>0.44</v>
      </c>
      <c r="FG225">
        <v>415</v>
      </c>
      <c r="FH225">
        <v>29</v>
      </c>
      <c r="FI225">
        <v>0.15</v>
      </c>
      <c r="FJ225">
        <v>0.28000000000000003</v>
      </c>
      <c r="FK225">
        <v>-26.95443170731707</v>
      </c>
      <c r="FL225">
        <v>-0.30459721254357353</v>
      </c>
      <c r="FM225">
        <v>6.5342487724015491E-2</v>
      </c>
      <c r="FN225">
        <v>1</v>
      </c>
      <c r="FO225">
        <v>762.60008823529415</v>
      </c>
      <c r="FP225">
        <v>1.929854850996606</v>
      </c>
      <c r="FQ225">
        <v>0.25980392693303539</v>
      </c>
      <c r="FR225">
        <v>0</v>
      </c>
      <c r="FS225">
        <v>1.4293607317073169</v>
      </c>
      <c r="FT225">
        <v>-8.1303135888498815E-2</v>
      </c>
      <c r="FU225">
        <v>8.5212630434019776E-3</v>
      </c>
      <c r="FV225">
        <v>1</v>
      </c>
      <c r="FW225">
        <v>2</v>
      </c>
      <c r="FX225">
        <v>3</v>
      </c>
      <c r="FY225" t="s">
        <v>498</v>
      </c>
      <c r="FZ225">
        <v>3.36781</v>
      </c>
      <c r="GA225">
        <v>2.8938100000000002</v>
      </c>
      <c r="GB225">
        <v>0.22011500000000001</v>
      </c>
      <c r="GC225">
        <v>0.22528400000000001</v>
      </c>
      <c r="GD225">
        <v>0.143787</v>
      </c>
      <c r="GE225">
        <v>0.143012</v>
      </c>
      <c r="GF225">
        <v>26805.1</v>
      </c>
      <c r="GG225">
        <v>23164.2</v>
      </c>
      <c r="GH225">
        <v>30746.5</v>
      </c>
      <c r="GI225">
        <v>27894.799999999999</v>
      </c>
      <c r="GJ225">
        <v>34698.199999999997</v>
      </c>
      <c r="GK225">
        <v>33735.300000000003</v>
      </c>
      <c r="GL225">
        <v>40087.1</v>
      </c>
      <c r="GM225">
        <v>38886.1</v>
      </c>
      <c r="GN225">
        <v>2.3123300000000002</v>
      </c>
      <c r="GO225">
        <v>1.58568</v>
      </c>
      <c r="GP225">
        <v>0</v>
      </c>
      <c r="GQ225">
        <v>6.6418199999999997E-2</v>
      </c>
      <c r="GR225">
        <v>999.9</v>
      </c>
      <c r="GS225">
        <v>33.523299999999999</v>
      </c>
      <c r="GT225">
        <v>65.400000000000006</v>
      </c>
      <c r="GU225">
        <v>37</v>
      </c>
      <c r="GV225">
        <v>40.7605</v>
      </c>
      <c r="GW225">
        <v>50.790199999999999</v>
      </c>
      <c r="GX225">
        <v>40.092100000000002</v>
      </c>
      <c r="GY225">
        <v>1</v>
      </c>
      <c r="GZ225">
        <v>0.79381100000000004</v>
      </c>
      <c r="HA225">
        <v>2.1903299999999999</v>
      </c>
      <c r="HB225">
        <v>20.192900000000002</v>
      </c>
      <c r="HC225">
        <v>5.2145900000000003</v>
      </c>
      <c r="HD225">
        <v>11.974299999999999</v>
      </c>
      <c r="HE225">
        <v>4.9898499999999997</v>
      </c>
      <c r="HF225">
        <v>3.2926199999999999</v>
      </c>
      <c r="HG225">
        <v>8330.5</v>
      </c>
      <c r="HH225">
        <v>9999</v>
      </c>
      <c r="HI225">
        <v>9999</v>
      </c>
      <c r="HJ225">
        <v>970.4</v>
      </c>
      <c r="HK225">
        <v>4.9712500000000004</v>
      </c>
      <c r="HL225">
        <v>1.8740699999999999</v>
      </c>
      <c r="HM225">
        <v>1.8703700000000001</v>
      </c>
      <c r="HN225">
        <v>1.8699600000000001</v>
      </c>
      <c r="HO225">
        <v>1.87463</v>
      </c>
      <c r="HP225">
        <v>1.8713200000000001</v>
      </c>
      <c r="HQ225">
        <v>1.86676</v>
      </c>
      <c r="HR225">
        <v>1.8778300000000001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-3.14</v>
      </c>
      <c r="IG225">
        <v>0.59750000000000003</v>
      </c>
      <c r="IH225">
        <v>-1.4143203888967211</v>
      </c>
      <c r="II225">
        <v>1.7196870422270779E-5</v>
      </c>
      <c r="IJ225">
        <v>-2.1741833173098589E-6</v>
      </c>
      <c r="IK225">
        <v>9.0595066644434051E-10</v>
      </c>
      <c r="IL225">
        <v>0.59756978560464113</v>
      </c>
      <c r="IM225">
        <v>0</v>
      </c>
      <c r="IN225">
        <v>0</v>
      </c>
      <c r="IO225">
        <v>0</v>
      </c>
      <c r="IP225">
        <v>17</v>
      </c>
      <c r="IQ225">
        <v>2050</v>
      </c>
      <c r="IR225">
        <v>3</v>
      </c>
      <c r="IS225">
        <v>34</v>
      </c>
      <c r="IT225">
        <v>163.5</v>
      </c>
      <c r="IU225">
        <v>163.5</v>
      </c>
      <c r="IV225">
        <v>2.8393600000000001</v>
      </c>
      <c r="IW225">
        <v>2.52075</v>
      </c>
      <c r="IX225">
        <v>1.49902</v>
      </c>
      <c r="IY225">
        <v>2.3022499999999999</v>
      </c>
      <c r="IZ225">
        <v>1.69678</v>
      </c>
      <c r="JA225">
        <v>2.3730500000000001</v>
      </c>
      <c r="JB225">
        <v>41.508299999999998</v>
      </c>
      <c r="JC225">
        <v>13.939399999999999</v>
      </c>
      <c r="JD225">
        <v>18</v>
      </c>
      <c r="JE225">
        <v>719.08299999999997</v>
      </c>
      <c r="JF225">
        <v>303.495</v>
      </c>
      <c r="JG225">
        <v>30.0002</v>
      </c>
      <c r="JH225">
        <v>37.534799999999997</v>
      </c>
      <c r="JI225">
        <v>29.999600000000001</v>
      </c>
      <c r="JJ225">
        <v>37.411000000000001</v>
      </c>
      <c r="JK225">
        <v>37.403199999999998</v>
      </c>
      <c r="JL225">
        <v>56.8812</v>
      </c>
      <c r="JM225">
        <v>23.1205</v>
      </c>
      <c r="JN225">
        <v>100</v>
      </c>
      <c r="JO225">
        <v>30</v>
      </c>
      <c r="JP225">
        <v>1404.75</v>
      </c>
      <c r="JQ225">
        <v>34.059699999999999</v>
      </c>
      <c r="JR225">
        <v>97.994600000000005</v>
      </c>
      <c r="JS225">
        <v>97.927999999999997</v>
      </c>
    </row>
    <row r="226" spans="1:279" x14ac:dyDescent="0.2">
      <c r="A226">
        <v>211</v>
      </c>
      <c r="B226">
        <v>1658325906.5</v>
      </c>
      <c r="C226">
        <v>838.40000009536743</v>
      </c>
      <c r="D226" t="s">
        <v>842</v>
      </c>
      <c r="E226" t="s">
        <v>843</v>
      </c>
      <c r="F226">
        <v>4</v>
      </c>
      <c r="G226">
        <v>1658325904.1875</v>
      </c>
      <c r="H226">
        <f t="shared" si="150"/>
        <v>1.5954557818319622E-3</v>
      </c>
      <c r="I226">
        <f t="shared" si="151"/>
        <v>1.5954557818319621</v>
      </c>
      <c r="J226">
        <f t="shared" si="152"/>
        <v>17.43046845630931</v>
      </c>
      <c r="K226">
        <f t="shared" si="153"/>
        <v>1369.01</v>
      </c>
      <c r="L226">
        <f t="shared" si="154"/>
        <v>983.51078566179217</v>
      </c>
      <c r="M226">
        <f t="shared" si="155"/>
        <v>99.583759940717925</v>
      </c>
      <c r="N226">
        <f t="shared" si="156"/>
        <v>138.61684608238099</v>
      </c>
      <c r="O226">
        <f t="shared" si="157"/>
        <v>8.1251319065500302E-2</v>
      </c>
      <c r="P226">
        <f t="shared" si="158"/>
        <v>2.7678597048752498</v>
      </c>
      <c r="Q226">
        <f t="shared" si="159"/>
        <v>7.994914811033163E-2</v>
      </c>
      <c r="R226">
        <f t="shared" si="160"/>
        <v>5.0083474058789296E-2</v>
      </c>
      <c r="S226">
        <f t="shared" si="161"/>
        <v>194.42398611245082</v>
      </c>
      <c r="T226">
        <f t="shared" si="162"/>
        <v>35.416587487688176</v>
      </c>
      <c r="U226">
        <f t="shared" si="163"/>
        <v>34.6094875</v>
      </c>
      <c r="V226">
        <f t="shared" si="164"/>
        <v>5.5273655934657402</v>
      </c>
      <c r="W226">
        <f t="shared" si="165"/>
        <v>64.945937002865634</v>
      </c>
      <c r="X226">
        <f t="shared" si="166"/>
        <v>3.5978162330345307</v>
      </c>
      <c r="Y226">
        <f t="shared" si="167"/>
        <v>5.5397094861773777</v>
      </c>
      <c r="Z226">
        <f t="shared" si="168"/>
        <v>1.9295493604312095</v>
      </c>
      <c r="AA226">
        <f t="shared" si="169"/>
        <v>-70.359599978789532</v>
      </c>
      <c r="AB226">
        <f t="shared" si="170"/>
        <v>5.9949477455406743</v>
      </c>
      <c r="AC226">
        <f t="shared" si="171"/>
        <v>0.50400726304829091</v>
      </c>
      <c r="AD226">
        <f t="shared" si="172"/>
        <v>130.56334114225027</v>
      </c>
      <c r="AE226">
        <f t="shared" si="173"/>
        <v>27.133868305984667</v>
      </c>
      <c r="AF226">
        <f t="shared" si="174"/>
        <v>1.592048539907881</v>
      </c>
      <c r="AG226">
        <f t="shared" si="175"/>
        <v>17.43046845630931</v>
      </c>
      <c r="AH226">
        <v>1446.0407549845891</v>
      </c>
      <c r="AI226">
        <v>1422.610363636363</v>
      </c>
      <c r="AJ226">
        <v>1.744713607441241</v>
      </c>
      <c r="AK226">
        <v>63.920997978006959</v>
      </c>
      <c r="AL226">
        <f t="shared" si="176"/>
        <v>1.5954557818319621</v>
      </c>
      <c r="AM226">
        <v>34.115531555078043</v>
      </c>
      <c r="AN226">
        <v>35.53531393939393</v>
      </c>
      <c r="AO226">
        <v>6.1066165586987347E-6</v>
      </c>
      <c r="AP226">
        <v>90.484430062809054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47089.25376023625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1009.4923497991974</v>
      </c>
      <c r="BI226">
        <f t="shared" si="183"/>
        <v>17.43046845630931</v>
      </c>
      <c r="BJ226" t="e">
        <f t="shared" si="184"/>
        <v>#DIV/0!</v>
      </c>
      <c r="BK226">
        <f t="shared" si="185"/>
        <v>1.7266568151582805E-2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1199.9837500000001</v>
      </c>
      <c r="CQ226">
        <f t="shared" si="197"/>
        <v>1009.4923497991974</v>
      </c>
      <c r="CR226">
        <f t="shared" si="198"/>
        <v>0.841255016827684</v>
      </c>
      <c r="CS226">
        <f t="shared" si="199"/>
        <v>0.16202218247743005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1658325904.1875</v>
      </c>
      <c r="CZ226">
        <v>1369.01</v>
      </c>
      <c r="DA226">
        <v>1396.0574999999999</v>
      </c>
      <c r="DB226">
        <v>35.532812499999999</v>
      </c>
      <c r="DC226">
        <v>34.116025</v>
      </c>
      <c r="DD226">
        <v>1372.155</v>
      </c>
      <c r="DE226">
        <v>34.935237499999999</v>
      </c>
      <c r="DF226">
        <v>650.26487499999996</v>
      </c>
      <c r="DG226">
        <v>101.15325</v>
      </c>
      <c r="DH226">
        <v>0.1000981</v>
      </c>
      <c r="DI226">
        <v>34.649662499999998</v>
      </c>
      <c r="DJ226">
        <v>999.9</v>
      </c>
      <c r="DK226">
        <v>34.6094875</v>
      </c>
      <c r="DL226">
        <v>0</v>
      </c>
      <c r="DM226">
        <v>0</v>
      </c>
      <c r="DN226">
        <v>9001.7162500000013</v>
      </c>
      <c r="DO226">
        <v>0</v>
      </c>
      <c r="DP226">
        <v>1522.1737499999999</v>
      </c>
      <c r="DQ226">
        <v>-27.046524999999999</v>
      </c>
      <c r="DR226">
        <v>1419.44875</v>
      </c>
      <c r="DS226">
        <v>1445.3687500000001</v>
      </c>
      <c r="DT226">
        <v>1.416795</v>
      </c>
      <c r="DU226">
        <v>1396.0574999999999</v>
      </c>
      <c r="DV226">
        <v>34.116025</v>
      </c>
      <c r="DW226">
        <v>3.5942612500000002</v>
      </c>
      <c r="DX226">
        <v>3.4509500000000002</v>
      </c>
      <c r="DY226">
        <v>27.0717125</v>
      </c>
      <c r="DZ226">
        <v>26.3803375</v>
      </c>
      <c r="EA226">
        <v>1199.9837500000001</v>
      </c>
      <c r="EB226">
        <v>0.95799162500000001</v>
      </c>
      <c r="EC226">
        <v>4.2008737499999997E-2</v>
      </c>
      <c r="ED226">
        <v>0</v>
      </c>
      <c r="EE226">
        <v>763.01850000000002</v>
      </c>
      <c r="EF226">
        <v>5.0001600000000002</v>
      </c>
      <c r="EG226">
        <v>11165.012500000001</v>
      </c>
      <c r="EH226">
        <v>9515.0137500000001</v>
      </c>
      <c r="EI226">
        <v>50.242125000000001</v>
      </c>
      <c r="EJ226">
        <v>52.648249999999997</v>
      </c>
      <c r="EK226">
        <v>51.41375</v>
      </c>
      <c r="EL226">
        <v>51.569999999999993</v>
      </c>
      <c r="EM226">
        <v>51.882750000000001</v>
      </c>
      <c r="EN226">
        <v>1144.7837500000001</v>
      </c>
      <c r="EO226">
        <v>50.2</v>
      </c>
      <c r="EP226">
        <v>0</v>
      </c>
      <c r="EQ226">
        <v>768418.20000004768</v>
      </c>
      <c r="ER226">
        <v>0</v>
      </c>
      <c r="ES226">
        <v>762.84476923076932</v>
      </c>
      <c r="ET226">
        <v>0.97948718460024919</v>
      </c>
      <c r="EU226">
        <v>-2.0478632672232591</v>
      </c>
      <c r="EV226">
        <v>11165.58846153846</v>
      </c>
      <c r="EW226">
        <v>15</v>
      </c>
      <c r="EX226">
        <v>1658316094</v>
      </c>
      <c r="EY226" t="s">
        <v>416</v>
      </c>
      <c r="EZ226">
        <v>1658316090.5</v>
      </c>
      <c r="FA226">
        <v>1658316094</v>
      </c>
      <c r="FB226">
        <v>11</v>
      </c>
      <c r="FC226">
        <v>-0.13300000000000001</v>
      </c>
      <c r="FD226">
        <v>0.107</v>
      </c>
      <c r="FE226">
        <v>-1.72</v>
      </c>
      <c r="FF226">
        <v>0.44</v>
      </c>
      <c r="FG226">
        <v>415</v>
      </c>
      <c r="FH226">
        <v>29</v>
      </c>
      <c r="FI226">
        <v>0.15</v>
      </c>
      <c r="FJ226">
        <v>0.28000000000000003</v>
      </c>
      <c r="FK226">
        <v>-26.972087804878051</v>
      </c>
      <c r="FL226">
        <v>-0.53623275261330339</v>
      </c>
      <c r="FM226">
        <v>7.3295070859196287E-2</v>
      </c>
      <c r="FN226">
        <v>0</v>
      </c>
      <c r="FO226">
        <v>762.72155882352934</v>
      </c>
      <c r="FP226">
        <v>1.8578609657788909</v>
      </c>
      <c r="FQ226">
        <v>0.25386717128734448</v>
      </c>
      <c r="FR226">
        <v>0</v>
      </c>
      <c r="FS226">
        <v>1.424043902439025</v>
      </c>
      <c r="FT226">
        <v>-5.4470592334494923E-2</v>
      </c>
      <c r="FU226">
        <v>5.5580176664639927E-3</v>
      </c>
      <c r="FV226">
        <v>1</v>
      </c>
      <c r="FW226">
        <v>1</v>
      </c>
      <c r="FX226">
        <v>3</v>
      </c>
      <c r="FY226" t="s">
        <v>417</v>
      </c>
      <c r="FZ226">
        <v>3.3674900000000001</v>
      </c>
      <c r="GA226">
        <v>2.8937900000000001</v>
      </c>
      <c r="GB226">
        <v>0.22078700000000001</v>
      </c>
      <c r="GC226">
        <v>0.225963</v>
      </c>
      <c r="GD226">
        <v>0.14380200000000001</v>
      </c>
      <c r="GE226">
        <v>0.14302699999999999</v>
      </c>
      <c r="GF226">
        <v>26781.599999999999</v>
      </c>
      <c r="GG226">
        <v>23143.5</v>
      </c>
      <c r="GH226">
        <v>30746.2</v>
      </c>
      <c r="GI226">
        <v>27894.400000000001</v>
      </c>
      <c r="GJ226">
        <v>34696.800000000003</v>
      </c>
      <c r="GK226">
        <v>33734.1</v>
      </c>
      <c r="GL226">
        <v>40086.199999999997</v>
      </c>
      <c r="GM226">
        <v>38885.4</v>
      </c>
      <c r="GN226">
        <v>2.3126000000000002</v>
      </c>
      <c r="GO226">
        <v>1.5857000000000001</v>
      </c>
      <c r="GP226">
        <v>0</v>
      </c>
      <c r="GQ226">
        <v>6.7744399999999996E-2</v>
      </c>
      <c r="GR226">
        <v>999.9</v>
      </c>
      <c r="GS226">
        <v>33.529400000000003</v>
      </c>
      <c r="GT226">
        <v>65.400000000000006</v>
      </c>
      <c r="GU226">
        <v>37</v>
      </c>
      <c r="GV226">
        <v>40.762900000000002</v>
      </c>
      <c r="GW226">
        <v>50.580199999999998</v>
      </c>
      <c r="GX226">
        <v>40.789299999999997</v>
      </c>
      <c r="GY226">
        <v>1</v>
      </c>
      <c r="GZ226">
        <v>0.79346499999999998</v>
      </c>
      <c r="HA226">
        <v>2.1911200000000002</v>
      </c>
      <c r="HB226">
        <v>20.192799999999998</v>
      </c>
      <c r="HC226">
        <v>5.2138499999999999</v>
      </c>
      <c r="HD226">
        <v>11.974</v>
      </c>
      <c r="HE226">
        <v>4.9896000000000003</v>
      </c>
      <c r="HF226">
        <v>3.2925</v>
      </c>
      <c r="HG226">
        <v>8330.5</v>
      </c>
      <c r="HH226">
        <v>9999</v>
      </c>
      <c r="HI226">
        <v>9999</v>
      </c>
      <c r="HJ226">
        <v>970.4</v>
      </c>
      <c r="HK226">
        <v>4.9712500000000004</v>
      </c>
      <c r="HL226">
        <v>1.87408</v>
      </c>
      <c r="HM226">
        <v>1.87035</v>
      </c>
      <c r="HN226">
        <v>1.86995</v>
      </c>
      <c r="HO226">
        <v>1.8746</v>
      </c>
      <c r="HP226">
        <v>1.8713299999999999</v>
      </c>
      <c r="HQ226">
        <v>1.86676</v>
      </c>
      <c r="HR226">
        <v>1.87781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-3.15</v>
      </c>
      <c r="IG226">
        <v>0.59760000000000002</v>
      </c>
      <c r="IH226">
        <v>-1.4143203888967211</v>
      </c>
      <c r="II226">
        <v>1.7196870422270779E-5</v>
      </c>
      <c r="IJ226">
        <v>-2.1741833173098589E-6</v>
      </c>
      <c r="IK226">
        <v>9.0595066644434051E-10</v>
      </c>
      <c r="IL226">
        <v>0.59756978560464113</v>
      </c>
      <c r="IM226">
        <v>0</v>
      </c>
      <c r="IN226">
        <v>0</v>
      </c>
      <c r="IO226">
        <v>0</v>
      </c>
      <c r="IP226">
        <v>17</v>
      </c>
      <c r="IQ226">
        <v>2050</v>
      </c>
      <c r="IR226">
        <v>3</v>
      </c>
      <c r="IS226">
        <v>34</v>
      </c>
      <c r="IT226">
        <v>163.6</v>
      </c>
      <c r="IU226">
        <v>163.5</v>
      </c>
      <c r="IV226">
        <v>2.8503400000000001</v>
      </c>
      <c r="IW226">
        <v>2.52563</v>
      </c>
      <c r="IX226">
        <v>1.49902</v>
      </c>
      <c r="IY226">
        <v>2.3022499999999999</v>
      </c>
      <c r="IZ226">
        <v>1.69678</v>
      </c>
      <c r="JA226">
        <v>2.3828100000000001</v>
      </c>
      <c r="JB226">
        <v>41.534399999999998</v>
      </c>
      <c r="JC226">
        <v>13.9306</v>
      </c>
      <c r="JD226">
        <v>18</v>
      </c>
      <c r="JE226">
        <v>719.25400000000002</v>
      </c>
      <c r="JF226">
        <v>303.48500000000001</v>
      </c>
      <c r="JG226">
        <v>30.000299999999999</v>
      </c>
      <c r="JH226">
        <v>37.531199999999998</v>
      </c>
      <c r="JI226">
        <v>29.999600000000001</v>
      </c>
      <c r="JJ226">
        <v>37.4054</v>
      </c>
      <c r="JK226">
        <v>37.398400000000002</v>
      </c>
      <c r="JL226">
        <v>57.100299999999997</v>
      </c>
      <c r="JM226">
        <v>23.1205</v>
      </c>
      <c r="JN226">
        <v>100</v>
      </c>
      <c r="JO226">
        <v>30</v>
      </c>
      <c r="JP226">
        <v>1411.43</v>
      </c>
      <c r="JQ226">
        <v>34.059699999999999</v>
      </c>
      <c r="JR226">
        <v>97.992900000000006</v>
      </c>
      <c r="JS226">
        <v>97.926500000000004</v>
      </c>
    </row>
    <row r="227" spans="1:279" x14ac:dyDescent="0.2">
      <c r="A227">
        <v>212</v>
      </c>
      <c r="B227">
        <v>1658325910.5</v>
      </c>
      <c r="C227">
        <v>842.40000009536743</v>
      </c>
      <c r="D227" t="s">
        <v>844</v>
      </c>
      <c r="E227" t="s">
        <v>845</v>
      </c>
      <c r="F227">
        <v>4</v>
      </c>
      <c r="G227">
        <v>1658325908.5</v>
      </c>
      <c r="H227">
        <f t="shared" si="150"/>
        <v>1.5947002396717619E-3</v>
      </c>
      <c r="I227">
        <f t="shared" si="151"/>
        <v>1.594700239671762</v>
      </c>
      <c r="J227">
        <f t="shared" si="152"/>
        <v>17.6440725682045</v>
      </c>
      <c r="K227">
        <f t="shared" si="153"/>
        <v>1376.267142857143</v>
      </c>
      <c r="L227">
        <f t="shared" si="154"/>
        <v>985.67598059238355</v>
      </c>
      <c r="M227">
        <f t="shared" si="155"/>
        <v>99.801729765419708</v>
      </c>
      <c r="N227">
        <f t="shared" si="156"/>
        <v>139.34989203440495</v>
      </c>
      <c r="O227">
        <f t="shared" si="157"/>
        <v>8.1104795160414925E-2</v>
      </c>
      <c r="P227">
        <f t="shared" si="158"/>
        <v>2.7678515715420797</v>
      </c>
      <c r="Q227">
        <f t="shared" si="159"/>
        <v>7.9807272311670396E-2</v>
      </c>
      <c r="R227">
        <f t="shared" si="160"/>
        <v>4.9994393338311183E-2</v>
      </c>
      <c r="S227">
        <f t="shared" si="161"/>
        <v>194.42749161245783</v>
      </c>
      <c r="T227">
        <f t="shared" si="162"/>
        <v>35.423222416199792</v>
      </c>
      <c r="U227">
        <f t="shared" si="163"/>
        <v>34.619157142857141</v>
      </c>
      <c r="V227">
        <f t="shared" si="164"/>
        <v>5.5303344340250318</v>
      </c>
      <c r="W227">
        <f t="shared" si="165"/>
        <v>64.932116022829661</v>
      </c>
      <c r="X227">
        <f t="shared" si="166"/>
        <v>3.5983306481789414</v>
      </c>
      <c r="Y227">
        <f t="shared" si="167"/>
        <v>5.5416808639253254</v>
      </c>
      <c r="Z227">
        <f t="shared" si="168"/>
        <v>1.9320037858460903</v>
      </c>
      <c r="AA227">
        <f t="shared" si="169"/>
        <v>-70.326280569524698</v>
      </c>
      <c r="AB227">
        <f t="shared" si="170"/>
        <v>5.5083649940310568</v>
      </c>
      <c r="AC227">
        <f t="shared" si="171"/>
        <v>0.46313694474424283</v>
      </c>
      <c r="AD227">
        <f t="shared" si="172"/>
        <v>130.07271298170843</v>
      </c>
      <c r="AE227">
        <f t="shared" si="173"/>
        <v>27.185271778849732</v>
      </c>
      <c r="AF227">
        <f t="shared" si="174"/>
        <v>1.5914798681712963</v>
      </c>
      <c r="AG227">
        <f t="shared" si="175"/>
        <v>17.6440725682045</v>
      </c>
      <c r="AH227">
        <v>1453.1153540638441</v>
      </c>
      <c r="AI227">
        <v>1429.5596363636359</v>
      </c>
      <c r="AJ227">
        <v>1.724612303695833</v>
      </c>
      <c r="AK227">
        <v>63.920997978006959</v>
      </c>
      <c r="AL227">
        <f t="shared" si="176"/>
        <v>1.594700239671762</v>
      </c>
      <c r="AM227">
        <v>34.120664506542603</v>
      </c>
      <c r="AN227">
        <v>35.539418181818171</v>
      </c>
      <c r="AO227">
        <v>6.4250672141139502E-5</v>
      </c>
      <c r="AP227">
        <v>90.484430062809054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47088.041406574797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1009.5107997992008</v>
      </c>
      <c r="BI227">
        <f t="shared" si="183"/>
        <v>17.6440725682045</v>
      </c>
      <c r="BJ227" t="e">
        <f t="shared" si="184"/>
        <v>#DIV/0!</v>
      </c>
      <c r="BK227">
        <f t="shared" si="185"/>
        <v>1.7477844290238437E-2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1200.005714285714</v>
      </c>
      <c r="CQ227">
        <f t="shared" si="197"/>
        <v>1009.5107997992008</v>
      </c>
      <c r="CR227">
        <f t="shared" si="198"/>
        <v>0.84125499385650626</v>
      </c>
      <c r="CS227">
        <f t="shared" si="199"/>
        <v>0.16202213814305708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1658325908.5</v>
      </c>
      <c r="CZ227">
        <v>1376.267142857143</v>
      </c>
      <c r="DA227">
        <v>1403.3714285714291</v>
      </c>
      <c r="DB227">
        <v>35.538342857142858</v>
      </c>
      <c r="DC227">
        <v>34.122100000000003</v>
      </c>
      <c r="DD227">
        <v>1379.4171428571431</v>
      </c>
      <c r="DE227">
        <v>34.940757142857137</v>
      </c>
      <c r="DF227">
        <v>650.27885714285719</v>
      </c>
      <c r="DG227">
        <v>101.152</v>
      </c>
      <c r="DH227">
        <v>0.10006632857142859</v>
      </c>
      <c r="DI227">
        <v>34.65607142857143</v>
      </c>
      <c r="DJ227">
        <v>999.89999999999986</v>
      </c>
      <c r="DK227">
        <v>34.619157142857141</v>
      </c>
      <c r="DL227">
        <v>0</v>
      </c>
      <c r="DM227">
        <v>0</v>
      </c>
      <c r="DN227">
        <v>9001.7842857142859</v>
      </c>
      <c r="DO227">
        <v>0</v>
      </c>
      <c r="DP227">
        <v>1520.841428571428</v>
      </c>
      <c r="DQ227">
        <v>-27.103171428571429</v>
      </c>
      <c r="DR227">
        <v>1426.98</v>
      </c>
      <c r="DS227">
        <v>1452.948571428572</v>
      </c>
      <c r="DT227">
        <v>1.4162142857142861</v>
      </c>
      <c r="DU227">
        <v>1403.3714285714291</v>
      </c>
      <c r="DV227">
        <v>34.122100000000003</v>
      </c>
      <c r="DW227">
        <v>3.5947742857142861</v>
      </c>
      <c r="DX227">
        <v>3.4515214285714291</v>
      </c>
      <c r="DY227">
        <v>27.07414285714286</v>
      </c>
      <c r="DZ227">
        <v>26.383142857142861</v>
      </c>
      <c r="EA227">
        <v>1200.005714285714</v>
      </c>
      <c r="EB227">
        <v>0.95799299999999998</v>
      </c>
      <c r="EC227">
        <v>4.2007399999999993E-2</v>
      </c>
      <c r="ED227">
        <v>0</v>
      </c>
      <c r="EE227">
        <v>763.11757142857152</v>
      </c>
      <c r="EF227">
        <v>5.0001600000000002</v>
      </c>
      <c r="EG227">
        <v>11164.014285714289</v>
      </c>
      <c r="EH227">
        <v>9515.1971428571433</v>
      </c>
      <c r="EI227">
        <v>50.241</v>
      </c>
      <c r="EJ227">
        <v>52.642714285714291</v>
      </c>
      <c r="EK227">
        <v>51.419285714285721</v>
      </c>
      <c r="EL227">
        <v>51.580000000000013</v>
      </c>
      <c r="EM227">
        <v>51.892714285714291</v>
      </c>
      <c r="EN227">
        <v>1144.805714285714</v>
      </c>
      <c r="EO227">
        <v>50.2</v>
      </c>
      <c r="EP227">
        <v>0</v>
      </c>
      <c r="EQ227">
        <v>768422.40000009537</v>
      </c>
      <c r="ER227">
        <v>0</v>
      </c>
      <c r="ES227">
        <v>762.9753199999999</v>
      </c>
      <c r="ET227">
        <v>1.854461545026036</v>
      </c>
      <c r="EU227">
        <v>-11.27692310321552</v>
      </c>
      <c r="EV227">
        <v>11165.2</v>
      </c>
      <c r="EW227">
        <v>15</v>
      </c>
      <c r="EX227">
        <v>1658316094</v>
      </c>
      <c r="EY227" t="s">
        <v>416</v>
      </c>
      <c r="EZ227">
        <v>1658316090.5</v>
      </c>
      <c r="FA227">
        <v>1658316094</v>
      </c>
      <c r="FB227">
        <v>11</v>
      </c>
      <c r="FC227">
        <v>-0.13300000000000001</v>
      </c>
      <c r="FD227">
        <v>0.107</v>
      </c>
      <c r="FE227">
        <v>-1.72</v>
      </c>
      <c r="FF227">
        <v>0.44</v>
      </c>
      <c r="FG227">
        <v>415</v>
      </c>
      <c r="FH227">
        <v>29</v>
      </c>
      <c r="FI227">
        <v>0.15</v>
      </c>
      <c r="FJ227">
        <v>0.28000000000000003</v>
      </c>
      <c r="FK227">
        <v>-27.016052500000001</v>
      </c>
      <c r="FL227">
        <v>-0.69533921200739301</v>
      </c>
      <c r="FM227">
        <v>7.9571398716812736E-2</v>
      </c>
      <c r="FN227">
        <v>0</v>
      </c>
      <c r="FO227">
        <v>762.84144117647065</v>
      </c>
      <c r="FP227">
        <v>1.586631018957694</v>
      </c>
      <c r="FQ227">
        <v>0.22769783785385811</v>
      </c>
      <c r="FR227">
        <v>0</v>
      </c>
      <c r="FS227">
        <v>1.42055825</v>
      </c>
      <c r="FT227">
        <v>-3.8361838649158972E-2</v>
      </c>
      <c r="FU227">
        <v>3.8586000618747729E-3</v>
      </c>
      <c r="FV227">
        <v>1</v>
      </c>
      <c r="FW227">
        <v>1</v>
      </c>
      <c r="FX227">
        <v>3</v>
      </c>
      <c r="FY227" t="s">
        <v>417</v>
      </c>
      <c r="FZ227">
        <v>3.36768</v>
      </c>
      <c r="GA227">
        <v>2.8937900000000001</v>
      </c>
      <c r="GB227">
        <v>0.22145400000000001</v>
      </c>
      <c r="GC227">
        <v>0.22661300000000001</v>
      </c>
      <c r="GD227">
        <v>0.143812</v>
      </c>
      <c r="GE227">
        <v>0.14304600000000001</v>
      </c>
      <c r="GF227">
        <v>26758.7</v>
      </c>
      <c r="GG227">
        <v>23125.1</v>
      </c>
      <c r="GH227">
        <v>30746.3</v>
      </c>
      <c r="GI227">
        <v>27895.8</v>
      </c>
      <c r="GJ227">
        <v>34696.699999999997</v>
      </c>
      <c r="GK227">
        <v>33734.800000000003</v>
      </c>
      <c r="GL227">
        <v>40086.6</v>
      </c>
      <c r="GM227">
        <v>38887.1</v>
      </c>
      <c r="GN227">
        <v>2.3122199999999999</v>
      </c>
      <c r="GO227">
        <v>1.58588</v>
      </c>
      <c r="GP227">
        <v>0</v>
      </c>
      <c r="GQ227">
        <v>6.6667799999999999E-2</v>
      </c>
      <c r="GR227">
        <v>999.9</v>
      </c>
      <c r="GS227">
        <v>33.536099999999998</v>
      </c>
      <c r="GT227">
        <v>65.400000000000006</v>
      </c>
      <c r="GU227">
        <v>37</v>
      </c>
      <c r="GV227">
        <v>40.763100000000001</v>
      </c>
      <c r="GW227">
        <v>50.400199999999998</v>
      </c>
      <c r="GX227">
        <v>39.915900000000001</v>
      </c>
      <c r="GY227">
        <v>1</v>
      </c>
      <c r="GZ227">
        <v>0.79312199999999999</v>
      </c>
      <c r="HA227">
        <v>2.1954699999999998</v>
      </c>
      <c r="HB227">
        <v>20.192699999999999</v>
      </c>
      <c r="HC227">
        <v>5.2130999999999998</v>
      </c>
      <c r="HD227">
        <v>11.9742</v>
      </c>
      <c r="HE227">
        <v>4.9894999999999996</v>
      </c>
      <c r="HF227">
        <v>3.2925</v>
      </c>
      <c r="HG227">
        <v>8330.7000000000007</v>
      </c>
      <c r="HH227">
        <v>9999</v>
      </c>
      <c r="HI227">
        <v>9999</v>
      </c>
      <c r="HJ227">
        <v>970.4</v>
      </c>
      <c r="HK227">
        <v>4.9712300000000003</v>
      </c>
      <c r="HL227">
        <v>1.8740699999999999</v>
      </c>
      <c r="HM227">
        <v>1.87039</v>
      </c>
      <c r="HN227">
        <v>1.8699600000000001</v>
      </c>
      <c r="HO227">
        <v>1.8745799999999999</v>
      </c>
      <c r="HP227">
        <v>1.8713200000000001</v>
      </c>
      <c r="HQ227">
        <v>1.86676</v>
      </c>
      <c r="HR227">
        <v>1.8777999999999999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-3.16</v>
      </c>
      <c r="IG227">
        <v>0.59760000000000002</v>
      </c>
      <c r="IH227">
        <v>-1.4143203888967211</v>
      </c>
      <c r="II227">
        <v>1.7196870422270779E-5</v>
      </c>
      <c r="IJ227">
        <v>-2.1741833173098589E-6</v>
      </c>
      <c r="IK227">
        <v>9.0595066644434051E-10</v>
      </c>
      <c r="IL227">
        <v>0.59756978560464113</v>
      </c>
      <c r="IM227">
        <v>0</v>
      </c>
      <c r="IN227">
        <v>0</v>
      </c>
      <c r="IO227">
        <v>0</v>
      </c>
      <c r="IP227">
        <v>17</v>
      </c>
      <c r="IQ227">
        <v>2050</v>
      </c>
      <c r="IR227">
        <v>3</v>
      </c>
      <c r="IS227">
        <v>34</v>
      </c>
      <c r="IT227">
        <v>163.69999999999999</v>
      </c>
      <c r="IU227">
        <v>163.6</v>
      </c>
      <c r="IV227">
        <v>2.8625500000000001</v>
      </c>
      <c r="IW227">
        <v>2.5317400000000001</v>
      </c>
      <c r="IX227">
        <v>1.49902</v>
      </c>
      <c r="IY227">
        <v>2.3022499999999999</v>
      </c>
      <c r="IZ227">
        <v>1.69678</v>
      </c>
      <c r="JA227">
        <v>2.32178</v>
      </c>
      <c r="JB227">
        <v>41.534399999999998</v>
      </c>
      <c r="JC227">
        <v>13.921900000000001</v>
      </c>
      <c r="JD227">
        <v>18</v>
      </c>
      <c r="JE227">
        <v>718.87099999999998</v>
      </c>
      <c r="JF227">
        <v>303.548</v>
      </c>
      <c r="JG227">
        <v>30.000800000000002</v>
      </c>
      <c r="JH227">
        <v>37.526800000000001</v>
      </c>
      <c r="JI227">
        <v>29.999700000000001</v>
      </c>
      <c r="JJ227">
        <v>37.399500000000003</v>
      </c>
      <c r="JK227">
        <v>37.392600000000002</v>
      </c>
      <c r="JL227">
        <v>57.325899999999997</v>
      </c>
      <c r="JM227">
        <v>23.1205</v>
      </c>
      <c r="JN227">
        <v>100</v>
      </c>
      <c r="JO227">
        <v>30</v>
      </c>
      <c r="JP227">
        <v>1418.12</v>
      </c>
      <c r="JQ227">
        <v>34.059699999999999</v>
      </c>
      <c r="JR227">
        <v>97.993700000000004</v>
      </c>
      <c r="JS227">
        <v>97.930999999999997</v>
      </c>
    </row>
    <row r="228" spans="1:279" x14ac:dyDescent="0.2">
      <c r="A228">
        <v>213</v>
      </c>
      <c r="B228">
        <v>1658325914.5</v>
      </c>
      <c r="C228">
        <v>846.40000009536743</v>
      </c>
      <c r="D228" t="s">
        <v>846</v>
      </c>
      <c r="E228" t="s">
        <v>847</v>
      </c>
      <c r="F228">
        <v>4</v>
      </c>
      <c r="G228">
        <v>1658325912.1875</v>
      </c>
      <c r="H228">
        <f t="shared" si="150"/>
        <v>1.5871077652663875E-3</v>
      </c>
      <c r="I228">
        <f t="shared" si="151"/>
        <v>1.5871077652663874</v>
      </c>
      <c r="J228">
        <f t="shared" si="152"/>
        <v>17.530777594347612</v>
      </c>
      <c r="K228">
        <f t="shared" si="153"/>
        <v>1382.335</v>
      </c>
      <c r="L228">
        <f t="shared" si="154"/>
        <v>992.34559831718991</v>
      </c>
      <c r="M228">
        <f t="shared" si="155"/>
        <v>100.47745489341212</v>
      </c>
      <c r="N228">
        <f t="shared" si="156"/>
        <v>139.96484979186593</v>
      </c>
      <c r="O228">
        <f t="shared" si="157"/>
        <v>8.0757757774284664E-2</v>
      </c>
      <c r="P228">
        <f t="shared" si="158"/>
        <v>2.7701281016479875</v>
      </c>
      <c r="Q228">
        <f t="shared" si="159"/>
        <v>7.9472259246172558E-2</v>
      </c>
      <c r="R228">
        <f t="shared" si="160"/>
        <v>4.9783954434092254E-2</v>
      </c>
      <c r="S228">
        <f t="shared" si="161"/>
        <v>194.42737761245766</v>
      </c>
      <c r="T228">
        <f t="shared" si="162"/>
        <v>35.424674438655266</v>
      </c>
      <c r="U228">
        <f t="shared" si="163"/>
        <v>34.616149999999998</v>
      </c>
      <c r="V228">
        <f t="shared" si="164"/>
        <v>5.5294110117688007</v>
      </c>
      <c r="W228">
        <f t="shared" si="165"/>
        <v>64.935007422497009</v>
      </c>
      <c r="X228">
        <f t="shared" si="166"/>
        <v>3.5984841024126579</v>
      </c>
      <c r="Y228">
        <f t="shared" si="167"/>
        <v>5.5416704259372231</v>
      </c>
      <c r="Z228">
        <f t="shared" si="168"/>
        <v>1.9309269093561428</v>
      </c>
      <c r="AA228">
        <f t="shared" si="169"/>
        <v>-69.991452448247685</v>
      </c>
      <c r="AB228">
        <f t="shared" si="170"/>
        <v>5.956924744692393</v>
      </c>
      <c r="AC228">
        <f t="shared" si="171"/>
        <v>0.50043230196553168</v>
      </c>
      <c r="AD228">
        <f t="shared" si="172"/>
        <v>130.89328221086791</v>
      </c>
      <c r="AE228">
        <f t="shared" si="173"/>
        <v>27.085531948158376</v>
      </c>
      <c r="AF228">
        <f t="shared" si="174"/>
        <v>1.5863555519041295</v>
      </c>
      <c r="AG228">
        <f t="shared" si="175"/>
        <v>17.530777594347612</v>
      </c>
      <c r="AH228">
        <v>1459.7984968344911</v>
      </c>
      <c r="AI228">
        <v>1436.383151515151</v>
      </c>
      <c r="AJ228">
        <v>1.71621985948216</v>
      </c>
      <c r="AK228">
        <v>63.920997978006959</v>
      </c>
      <c r="AL228">
        <f t="shared" si="176"/>
        <v>1.5871077652663874</v>
      </c>
      <c r="AM228">
        <v>34.127141315793637</v>
      </c>
      <c r="AN228">
        <v>35.539438181818177</v>
      </c>
      <c r="AO228">
        <v>1.3260027516145421E-5</v>
      </c>
      <c r="AP228">
        <v>90.484430062809054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47150.359491494375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1009.5101997992009</v>
      </c>
      <c r="BI228">
        <f t="shared" si="183"/>
        <v>17.530777594347612</v>
      </c>
      <c r="BJ228" t="e">
        <f t="shared" si="184"/>
        <v>#DIV/0!</v>
      </c>
      <c r="BK228">
        <f t="shared" si="185"/>
        <v>1.7365627011826739E-2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1200.0050000000001</v>
      </c>
      <c r="CQ228">
        <f t="shared" si="197"/>
        <v>1009.5101997992009</v>
      </c>
      <c r="CR228">
        <f t="shared" si="198"/>
        <v>0.84125499460352315</v>
      </c>
      <c r="CS228">
        <f t="shared" si="199"/>
        <v>0.16202213958479977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1658325912.1875</v>
      </c>
      <c r="CZ228">
        <v>1382.335</v>
      </c>
      <c r="DA228">
        <v>1409.35</v>
      </c>
      <c r="DB228">
        <v>35.539712500000007</v>
      </c>
      <c r="DC228">
        <v>34.128012499999997</v>
      </c>
      <c r="DD228">
        <v>1385.49</v>
      </c>
      <c r="DE228">
        <v>34.942137500000001</v>
      </c>
      <c r="DF228">
        <v>650.27</v>
      </c>
      <c r="DG228">
        <v>101.152625</v>
      </c>
      <c r="DH228">
        <v>9.9857062499999996E-2</v>
      </c>
      <c r="DI228">
        <v>34.656037499999996</v>
      </c>
      <c r="DJ228">
        <v>999.9</v>
      </c>
      <c r="DK228">
        <v>34.616149999999998</v>
      </c>
      <c r="DL228">
        <v>0</v>
      </c>
      <c r="DM228">
        <v>0</v>
      </c>
      <c r="DN228">
        <v>9013.8262500000019</v>
      </c>
      <c r="DO228">
        <v>0</v>
      </c>
      <c r="DP228">
        <v>1521.60375</v>
      </c>
      <c r="DQ228">
        <v>-27.014250000000001</v>
      </c>
      <c r="DR228">
        <v>1433.2725</v>
      </c>
      <c r="DS228">
        <v>1459.1475</v>
      </c>
      <c r="DT228">
        <v>1.4116887499999999</v>
      </c>
      <c r="DU228">
        <v>1409.35</v>
      </c>
      <c r="DV228">
        <v>34.128012499999997</v>
      </c>
      <c r="DW228">
        <v>3.5949362499999999</v>
      </c>
      <c r="DX228">
        <v>3.4521412499999999</v>
      </c>
      <c r="DY228">
        <v>27.074887499999999</v>
      </c>
      <c r="DZ228">
        <v>26.386175000000001</v>
      </c>
      <c r="EA228">
        <v>1200.0050000000001</v>
      </c>
      <c r="EB228">
        <v>0.95799299999999998</v>
      </c>
      <c r="EC228">
        <v>4.20074E-2</v>
      </c>
      <c r="ED228">
        <v>0</v>
      </c>
      <c r="EE228">
        <v>763.15674999999999</v>
      </c>
      <c r="EF228">
        <v>5.0001600000000002</v>
      </c>
      <c r="EG228">
        <v>11163.924999999999</v>
      </c>
      <c r="EH228">
        <v>9515.19</v>
      </c>
      <c r="EI228">
        <v>50.202749999999988</v>
      </c>
      <c r="EJ228">
        <v>52.632750000000001</v>
      </c>
      <c r="EK228">
        <v>51.390500000000003</v>
      </c>
      <c r="EL228">
        <v>51.569875000000003</v>
      </c>
      <c r="EM228">
        <v>51.882750000000001</v>
      </c>
      <c r="EN228">
        <v>1144.8050000000001</v>
      </c>
      <c r="EO228">
        <v>50.2</v>
      </c>
      <c r="EP228">
        <v>0</v>
      </c>
      <c r="EQ228">
        <v>768426</v>
      </c>
      <c r="ER228">
        <v>0</v>
      </c>
      <c r="ES228">
        <v>763.06243999999992</v>
      </c>
      <c r="ET228">
        <v>1.7744615539542661</v>
      </c>
      <c r="EU228">
        <v>-8.7461538954665219</v>
      </c>
      <c r="EV228">
        <v>11164.752</v>
      </c>
      <c r="EW228">
        <v>15</v>
      </c>
      <c r="EX228">
        <v>1658316094</v>
      </c>
      <c r="EY228" t="s">
        <v>416</v>
      </c>
      <c r="EZ228">
        <v>1658316090.5</v>
      </c>
      <c r="FA228">
        <v>1658316094</v>
      </c>
      <c r="FB228">
        <v>11</v>
      </c>
      <c r="FC228">
        <v>-0.13300000000000001</v>
      </c>
      <c r="FD228">
        <v>0.107</v>
      </c>
      <c r="FE228">
        <v>-1.72</v>
      </c>
      <c r="FF228">
        <v>0.44</v>
      </c>
      <c r="FG228">
        <v>415</v>
      </c>
      <c r="FH228">
        <v>29</v>
      </c>
      <c r="FI228">
        <v>0.15</v>
      </c>
      <c r="FJ228">
        <v>0.28000000000000003</v>
      </c>
      <c r="FK228">
        <v>-27.038879999999999</v>
      </c>
      <c r="FL228">
        <v>-0.14703489681037171</v>
      </c>
      <c r="FM228">
        <v>5.3519665544545403E-2</v>
      </c>
      <c r="FN228">
        <v>1</v>
      </c>
      <c r="FO228">
        <v>762.95076470588242</v>
      </c>
      <c r="FP228">
        <v>1.5620168133268819</v>
      </c>
      <c r="FQ228">
        <v>0.22659721440885841</v>
      </c>
      <c r="FR228">
        <v>0</v>
      </c>
      <c r="FS228">
        <v>1.4178627500000001</v>
      </c>
      <c r="FT228">
        <v>-3.9444315197000118E-2</v>
      </c>
      <c r="FU228">
        <v>3.9841711732178367E-3</v>
      </c>
      <c r="FV228">
        <v>1</v>
      </c>
      <c r="FW228">
        <v>2</v>
      </c>
      <c r="FX228">
        <v>3</v>
      </c>
      <c r="FY228" t="s">
        <v>498</v>
      </c>
      <c r="FZ228">
        <v>3.3673899999999999</v>
      </c>
      <c r="GA228">
        <v>2.8937200000000001</v>
      </c>
      <c r="GB228">
        <v>0.222113</v>
      </c>
      <c r="GC228">
        <v>0.227273</v>
      </c>
      <c r="GD228">
        <v>0.143818</v>
      </c>
      <c r="GE228">
        <v>0.143068</v>
      </c>
      <c r="GF228">
        <v>26735.9</v>
      </c>
      <c r="GG228">
        <v>23105.5</v>
      </c>
      <c r="GH228">
        <v>30746.3</v>
      </c>
      <c r="GI228">
        <v>27896.1</v>
      </c>
      <c r="GJ228">
        <v>34696.5</v>
      </c>
      <c r="GK228">
        <v>33734.400000000001</v>
      </c>
      <c r="GL228">
        <v>40086.6</v>
      </c>
      <c r="GM228">
        <v>38887.599999999999</v>
      </c>
      <c r="GN228">
        <v>2.3126199999999999</v>
      </c>
      <c r="GO228">
        <v>1.58582</v>
      </c>
      <c r="GP228">
        <v>0</v>
      </c>
      <c r="GQ228">
        <v>6.5922700000000001E-2</v>
      </c>
      <c r="GR228">
        <v>999.9</v>
      </c>
      <c r="GS228">
        <v>33.543500000000002</v>
      </c>
      <c r="GT228">
        <v>65.400000000000006</v>
      </c>
      <c r="GU228">
        <v>36.9</v>
      </c>
      <c r="GV228">
        <v>40.538800000000002</v>
      </c>
      <c r="GW228">
        <v>50.280200000000001</v>
      </c>
      <c r="GX228">
        <v>40.685099999999998</v>
      </c>
      <c r="GY228">
        <v>1</v>
      </c>
      <c r="GZ228">
        <v>0.79281299999999999</v>
      </c>
      <c r="HA228">
        <v>2.20017</v>
      </c>
      <c r="HB228">
        <v>20.192699999999999</v>
      </c>
      <c r="HC228">
        <v>5.2134</v>
      </c>
      <c r="HD228">
        <v>11.974299999999999</v>
      </c>
      <c r="HE228">
        <v>4.9897499999999999</v>
      </c>
      <c r="HF228">
        <v>3.2925</v>
      </c>
      <c r="HG228">
        <v>8330.7000000000007</v>
      </c>
      <c r="HH228">
        <v>9999</v>
      </c>
      <c r="HI228">
        <v>9999</v>
      </c>
      <c r="HJ228">
        <v>970.4</v>
      </c>
      <c r="HK228">
        <v>4.9712500000000004</v>
      </c>
      <c r="HL228">
        <v>1.87408</v>
      </c>
      <c r="HM228">
        <v>1.87035</v>
      </c>
      <c r="HN228">
        <v>1.86995</v>
      </c>
      <c r="HO228">
        <v>1.8745799999999999</v>
      </c>
      <c r="HP228">
        <v>1.8713299999999999</v>
      </c>
      <c r="HQ228">
        <v>1.86677</v>
      </c>
      <c r="HR228">
        <v>1.8777900000000001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-3.16</v>
      </c>
      <c r="IG228">
        <v>0.59760000000000002</v>
      </c>
      <c r="IH228">
        <v>-1.4143203888967211</v>
      </c>
      <c r="II228">
        <v>1.7196870422270779E-5</v>
      </c>
      <c r="IJ228">
        <v>-2.1741833173098589E-6</v>
      </c>
      <c r="IK228">
        <v>9.0595066644434051E-10</v>
      </c>
      <c r="IL228">
        <v>0.59756978560464113</v>
      </c>
      <c r="IM228">
        <v>0</v>
      </c>
      <c r="IN228">
        <v>0</v>
      </c>
      <c r="IO228">
        <v>0</v>
      </c>
      <c r="IP228">
        <v>17</v>
      </c>
      <c r="IQ228">
        <v>2050</v>
      </c>
      <c r="IR228">
        <v>3</v>
      </c>
      <c r="IS228">
        <v>34</v>
      </c>
      <c r="IT228">
        <v>163.69999999999999</v>
      </c>
      <c r="IU228">
        <v>163.69999999999999</v>
      </c>
      <c r="IV228">
        <v>2.8735400000000002</v>
      </c>
      <c r="IW228">
        <v>2.5293000000000001</v>
      </c>
      <c r="IX228">
        <v>1.49902</v>
      </c>
      <c r="IY228">
        <v>2.3022499999999999</v>
      </c>
      <c r="IZ228">
        <v>1.69678</v>
      </c>
      <c r="JA228">
        <v>2.2485400000000002</v>
      </c>
      <c r="JB228">
        <v>41.534399999999998</v>
      </c>
      <c r="JC228">
        <v>13.921900000000001</v>
      </c>
      <c r="JD228">
        <v>18</v>
      </c>
      <c r="JE228">
        <v>719.15599999999995</v>
      </c>
      <c r="JF228">
        <v>303.50099999999998</v>
      </c>
      <c r="JG228">
        <v>30.001200000000001</v>
      </c>
      <c r="JH228">
        <v>37.522199999999998</v>
      </c>
      <c r="JI228">
        <v>29.999700000000001</v>
      </c>
      <c r="JJ228">
        <v>37.394799999999996</v>
      </c>
      <c r="JK228">
        <v>37.388100000000001</v>
      </c>
      <c r="JL228">
        <v>57.555799999999998</v>
      </c>
      <c r="JM228">
        <v>23.1205</v>
      </c>
      <c r="JN228">
        <v>100</v>
      </c>
      <c r="JO228">
        <v>30</v>
      </c>
      <c r="JP228">
        <v>1424.8</v>
      </c>
      <c r="JQ228">
        <v>34.059699999999999</v>
      </c>
      <c r="JR228">
        <v>97.993600000000001</v>
      </c>
      <c r="JS228">
        <v>97.932299999999998</v>
      </c>
    </row>
    <row r="229" spans="1:279" x14ac:dyDescent="0.2">
      <c r="A229">
        <v>214</v>
      </c>
      <c r="B229">
        <v>1658325918.5</v>
      </c>
      <c r="C229">
        <v>850.40000009536743</v>
      </c>
      <c r="D229" t="s">
        <v>848</v>
      </c>
      <c r="E229" t="s">
        <v>849</v>
      </c>
      <c r="F229">
        <v>4</v>
      </c>
      <c r="G229">
        <v>1658325916.5</v>
      </c>
      <c r="H229">
        <f t="shared" si="150"/>
        <v>1.5850274553559651E-3</v>
      </c>
      <c r="I229">
        <f t="shared" si="151"/>
        <v>1.5850274553559651</v>
      </c>
      <c r="J229">
        <f t="shared" si="152"/>
        <v>17.430793972247468</v>
      </c>
      <c r="K229">
        <f t="shared" si="153"/>
        <v>1389.537142857143</v>
      </c>
      <c r="L229">
        <f t="shared" si="154"/>
        <v>1001.6733650279285</v>
      </c>
      <c r="M229">
        <f t="shared" si="155"/>
        <v>101.4235098133959</v>
      </c>
      <c r="N229">
        <f t="shared" si="156"/>
        <v>140.69629778038484</v>
      </c>
      <c r="O229">
        <f t="shared" si="157"/>
        <v>8.082735943723042E-2</v>
      </c>
      <c r="P229">
        <f t="shared" si="158"/>
        <v>2.7706935313817498</v>
      </c>
      <c r="Q229">
        <f t="shared" si="159"/>
        <v>7.9539921442371472E-2</v>
      </c>
      <c r="R229">
        <f t="shared" si="160"/>
        <v>4.9826413886021256E-2</v>
      </c>
      <c r="S229">
        <f t="shared" si="161"/>
        <v>194.42429961245139</v>
      </c>
      <c r="T229">
        <f t="shared" si="162"/>
        <v>35.419999900123386</v>
      </c>
      <c r="U229">
        <f t="shared" si="163"/>
        <v>34.603357142857149</v>
      </c>
      <c r="V229">
        <f t="shared" si="164"/>
        <v>5.5254841265595411</v>
      </c>
      <c r="W229">
        <f t="shared" si="165"/>
        <v>64.956490308401243</v>
      </c>
      <c r="X229">
        <f t="shared" si="166"/>
        <v>3.5986595000648069</v>
      </c>
      <c r="Y229">
        <f t="shared" si="167"/>
        <v>5.5401076674232943</v>
      </c>
      <c r="Z229">
        <f t="shared" si="168"/>
        <v>1.9268246264947342</v>
      </c>
      <c r="AA229">
        <f t="shared" si="169"/>
        <v>-69.899710781198067</v>
      </c>
      <c r="AB229">
        <f t="shared" si="170"/>
        <v>7.1101847719976865</v>
      </c>
      <c r="AC229">
        <f t="shared" si="171"/>
        <v>0.59714200600190814</v>
      </c>
      <c r="AD229">
        <f t="shared" si="172"/>
        <v>132.23191560925292</v>
      </c>
      <c r="AE229">
        <f t="shared" si="173"/>
        <v>27.078970482265099</v>
      </c>
      <c r="AF229">
        <f t="shared" si="174"/>
        <v>1.5821533241283727</v>
      </c>
      <c r="AG229">
        <f t="shared" si="175"/>
        <v>17.430793972247468</v>
      </c>
      <c r="AH229">
        <v>1466.7401462017381</v>
      </c>
      <c r="AI229">
        <v>1443.3441212121211</v>
      </c>
      <c r="AJ229">
        <v>1.7353939819898849</v>
      </c>
      <c r="AK229">
        <v>63.920997978006959</v>
      </c>
      <c r="AL229">
        <f t="shared" si="176"/>
        <v>1.5850274553559651</v>
      </c>
      <c r="AM229">
        <v>34.132023824310103</v>
      </c>
      <c r="AN229">
        <v>35.542602424242403</v>
      </c>
      <c r="AO229">
        <v>3.5613356560112222E-6</v>
      </c>
      <c r="AP229">
        <v>90.484430062809054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47166.629323160254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1009.4939997991974</v>
      </c>
      <c r="BI229">
        <f t="shared" si="183"/>
        <v>17.430793972247468</v>
      </c>
      <c r="BJ229" t="e">
        <f t="shared" si="184"/>
        <v>#DIV/0!</v>
      </c>
      <c r="BK229">
        <f t="shared" si="185"/>
        <v>1.7266862384238735E-2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1199.985714285714</v>
      </c>
      <c r="CQ229">
        <f t="shared" si="197"/>
        <v>1009.4939997991974</v>
      </c>
      <c r="CR229">
        <f t="shared" si="198"/>
        <v>0.84125501477331666</v>
      </c>
      <c r="CS229">
        <f t="shared" si="199"/>
        <v>0.16202217851250134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1658325916.5</v>
      </c>
      <c r="CZ229">
        <v>1389.537142857143</v>
      </c>
      <c r="DA229">
        <v>1416.552857142857</v>
      </c>
      <c r="DB229">
        <v>35.540885714285707</v>
      </c>
      <c r="DC229">
        <v>34.132842857142862</v>
      </c>
      <c r="DD229">
        <v>1392.697142857143</v>
      </c>
      <c r="DE229">
        <v>34.943300000000001</v>
      </c>
      <c r="DF229">
        <v>650.23114285714291</v>
      </c>
      <c r="DG229">
        <v>101.1541428571428</v>
      </c>
      <c r="DH229">
        <v>9.993192857142856E-2</v>
      </c>
      <c r="DI229">
        <v>34.650957142857138</v>
      </c>
      <c r="DJ229">
        <v>999.89999999999986</v>
      </c>
      <c r="DK229">
        <v>34.603357142857149</v>
      </c>
      <c r="DL229">
        <v>0</v>
      </c>
      <c r="DM229">
        <v>0</v>
      </c>
      <c r="DN229">
        <v>9016.6971428571433</v>
      </c>
      <c r="DO229">
        <v>0</v>
      </c>
      <c r="DP229">
        <v>1522.6542857142861</v>
      </c>
      <c r="DQ229">
        <v>-27.015242857142859</v>
      </c>
      <c r="DR229">
        <v>1440.742857142857</v>
      </c>
      <c r="DS229">
        <v>1466.6114285714291</v>
      </c>
      <c r="DT229">
        <v>1.4080271428571429</v>
      </c>
      <c r="DU229">
        <v>1416.552857142857</v>
      </c>
      <c r="DV229">
        <v>34.132842857142862</v>
      </c>
      <c r="DW229">
        <v>3.5951085714285722</v>
      </c>
      <c r="DX229">
        <v>3.4526814285714291</v>
      </c>
      <c r="DY229">
        <v>27.07574285714286</v>
      </c>
      <c r="DZ229">
        <v>26.388828571428569</v>
      </c>
      <c r="EA229">
        <v>1199.985714285714</v>
      </c>
      <c r="EB229">
        <v>0.95799299999999998</v>
      </c>
      <c r="EC229">
        <v>4.2007399999999993E-2</v>
      </c>
      <c r="ED229">
        <v>0</v>
      </c>
      <c r="EE229">
        <v>763.21228571428571</v>
      </c>
      <c r="EF229">
        <v>5.0001600000000002</v>
      </c>
      <c r="EG229">
        <v>11163.38571428571</v>
      </c>
      <c r="EH229">
        <v>9515.055714285716</v>
      </c>
      <c r="EI229">
        <v>50.241</v>
      </c>
      <c r="EJ229">
        <v>52.625</v>
      </c>
      <c r="EK229">
        <v>51.436999999999998</v>
      </c>
      <c r="EL229">
        <v>51.571000000000012</v>
      </c>
      <c r="EM229">
        <v>51.875</v>
      </c>
      <c r="EN229">
        <v>1144.785714285714</v>
      </c>
      <c r="EO229">
        <v>50.2</v>
      </c>
      <c r="EP229">
        <v>0</v>
      </c>
      <c r="EQ229">
        <v>768430.20000004768</v>
      </c>
      <c r="ER229">
        <v>0</v>
      </c>
      <c r="ES229">
        <v>763.13261538461541</v>
      </c>
      <c r="ET229">
        <v>1.3197948764486469</v>
      </c>
      <c r="EU229">
        <v>-5.9179487393429122</v>
      </c>
      <c r="EV229">
        <v>11164.15</v>
      </c>
      <c r="EW229">
        <v>15</v>
      </c>
      <c r="EX229">
        <v>1658316094</v>
      </c>
      <c r="EY229" t="s">
        <v>416</v>
      </c>
      <c r="EZ229">
        <v>1658316090.5</v>
      </c>
      <c r="FA229">
        <v>1658316094</v>
      </c>
      <c r="FB229">
        <v>11</v>
      </c>
      <c r="FC229">
        <v>-0.13300000000000001</v>
      </c>
      <c r="FD229">
        <v>0.107</v>
      </c>
      <c r="FE229">
        <v>-1.72</v>
      </c>
      <c r="FF229">
        <v>0.44</v>
      </c>
      <c r="FG229">
        <v>415</v>
      </c>
      <c r="FH229">
        <v>29</v>
      </c>
      <c r="FI229">
        <v>0.15</v>
      </c>
      <c r="FJ229">
        <v>0.28000000000000003</v>
      </c>
      <c r="FK229">
        <v>-27.037514634146341</v>
      </c>
      <c r="FL229">
        <v>5.5670383275283009E-2</v>
      </c>
      <c r="FM229">
        <v>4.9959542465906732E-2</v>
      </c>
      <c r="FN229">
        <v>1</v>
      </c>
      <c r="FO229">
        <v>763.04347058823532</v>
      </c>
      <c r="FP229">
        <v>1.5200305630439239</v>
      </c>
      <c r="FQ229">
        <v>0.21120720733219539</v>
      </c>
      <c r="FR229">
        <v>0</v>
      </c>
      <c r="FS229">
        <v>1.4152595121951219</v>
      </c>
      <c r="FT229">
        <v>-4.135358885017492E-2</v>
      </c>
      <c r="FU229">
        <v>4.2921408332879888E-3</v>
      </c>
      <c r="FV229">
        <v>1</v>
      </c>
      <c r="FW229">
        <v>2</v>
      </c>
      <c r="FX229">
        <v>3</v>
      </c>
      <c r="FY229" t="s">
        <v>498</v>
      </c>
      <c r="FZ229">
        <v>3.36774</v>
      </c>
      <c r="GA229">
        <v>2.8936700000000002</v>
      </c>
      <c r="GB229">
        <v>0.222779</v>
      </c>
      <c r="GC229">
        <v>0.22794900000000001</v>
      </c>
      <c r="GD229">
        <v>0.14382700000000001</v>
      </c>
      <c r="GE229">
        <v>0.14308199999999999</v>
      </c>
      <c r="GF229">
        <v>26713.7</v>
      </c>
      <c r="GG229">
        <v>23085</v>
      </c>
      <c r="GH229">
        <v>30747.3</v>
      </c>
      <c r="GI229">
        <v>27895.8</v>
      </c>
      <c r="GJ229">
        <v>34697.1</v>
      </c>
      <c r="GK229">
        <v>33733.599999999999</v>
      </c>
      <c r="GL229">
        <v>40087.699999999997</v>
      </c>
      <c r="GM229">
        <v>38887.300000000003</v>
      </c>
      <c r="GN229">
        <v>2.3123499999999999</v>
      </c>
      <c r="GO229">
        <v>1.58605</v>
      </c>
      <c r="GP229">
        <v>0</v>
      </c>
      <c r="GQ229">
        <v>6.5513000000000002E-2</v>
      </c>
      <c r="GR229">
        <v>999.9</v>
      </c>
      <c r="GS229">
        <v>33.550600000000003</v>
      </c>
      <c r="GT229">
        <v>65.400000000000006</v>
      </c>
      <c r="GU229">
        <v>37</v>
      </c>
      <c r="GV229">
        <v>40.764499999999998</v>
      </c>
      <c r="GW229">
        <v>50.160200000000003</v>
      </c>
      <c r="GX229">
        <v>40.052100000000003</v>
      </c>
      <c r="GY229">
        <v>1</v>
      </c>
      <c r="GZ229">
        <v>0.79259100000000005</v>
      </c>
      <c r="HA229">
        <v>2.20499</v>
      </c>
      <c r="HB229">
        <v>20.193000000000001</v>
      </c>
      <c r="HC229">
        <v>5.2134</v>
      </c>
      <c r="HD229">
        <v>11.974</v>
      </c>
      <c r="HE229">
        <v>4.9897499999999999</v>
      </c>
      <c r="HF229">
        <v>3.2925300000000002</v>
      </c>
      <c r="HG229">
        <v>8330.7000000000007</v>
      </c>
      <c r="HH229">
        <v>9999</v>
      </c>
      <c r="HI229">
        <v>9999</v>
      </c>
      <c r="HJ229">
        <v>970.4</v>
      </c>
      <c r="HK229">
        <v>4.97126</v>
      </c>
      <c r="HL229">
        <v>1.8740699999999999</v>
      </c>
      <c r="HM229">
        <v>1.8703799999999999</v>
      </c>
      <c r="HN229">
        <v>1.8699600000000001</v>
      </c>
      <c r="HO229">
        <v>1.87463</v>
      </c>
      <c r="HP229">
        <v>1.8713299999999999</v>
      </c>
      <c r="HQ229">
        <v>1.86676</v>
      </c>
      <c r="HR229">
        <v>1.87782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-3.16</v>
      </c>
      <c r="IG229">
        <v>0.59760000000000002</v>
      </c>
      <c r="IH229">
        <v>-1.4143203888967211</v>
      </c>
      <c r="II229">
        <v>1.7196870422270779E-5</v>
      </c>
      <c r="IJ229">
        <v>-2.1741833173098589E-6</v>
      </c>
      <c r="IK229">
        <v>9.0595066644434051E-10</v>
      </c>
      <c r="IL229">
        <v>0.59756978560464113</v>
      </c>
      <c r="IM229">
        <v>0</v>
      </c>
      <c r="IN229">
        <v>0</v>
      </c>
      <c r="IO229">
        <v>0</v>
      </c>
      <c r="IP229">
        <v>17</v>
      </c>
      <c r="IQ229">
        <v>2050</v>
      </c>
      <c r="IR229">
        <v>3</v>
      </c>
      <c r="IS229">
        <v>34</v>
      </c>
      <c r="IT229">
        <v>163.80000000000001</v>
      </c>
      <c r="IU229">
        <v>163.69999999999999</v>
      </c>
      <c r="IV229">
        <v>2.8845200000000002</v>
      </c>
      <c r="IW229">
        <v>2.52075</v>
      </c>
      <c r="IX229">
        <v>1.49902</v>
      </c>
      <c r="IY229">
        <v>2.3022499999999999</v>
      </c>
      <c r="IZ229">
        <v>1.69678</v>
      </c>
      <c r="JA229">
        <v>2.3913600000000002</v>
      </c>
      <c r="JB229">
        <v>41.534399999999998</v>
      </c>
      <c r="JC229">
        <v>13.939399999999999</v>
      </c>
      <c r="JD229">
        <v>18</v>
      </c>
      <c r="JE229">
        <v>718.86699999999996</v>
      </c>
      <c r="JF229">
        <v>303.59399999999999</v>
      </c>
      <c r="JG229">
        <v>30.001300000000001</v>
      </c>
      <c r="JH229">
        <v>37.518700000000003</v>
      </c>
      <c r="JI229">
        <v>29.9998</v>
      </c>
      <c r="JJ229">
        <v>37.389600000000002</v>
      </c>
      <c r="JK229">
        <v>37.383200000000002</v>
      </c>
      <c r="JL229">
        <v>57.777200000000001</v>
      </c>
      <c r="JM229">
        <v>23.1205</v>
      </c>
      <c r="JN229">
        <v>100</v>
      </c>
      <c r="JO229">
        <v>30</v>
      </c>
      <c r="JP229">
        <v>1431.48</v>
      </c>
      <c r="JQ229">
        <v>34.059699999999999</v>
      </c>
      <c r="JR229">
        <v>97.996499999999997</v>
      </c>
      <c r="JS229">
        <v>97.931399999999996</v>
      </c>
    </row>
    <row r="230" spans="1:279" x14ac:dyDescent="0.2">
      <c r="A230">
        <v>215</v>
      </c>
      <c r="B230">
        <v>1658325922.5</v>
      </c>
      <c r="C230">
        <v>854.40000009536743</v>
      </c>
      <c r="D230" t="s">
        <v>850</v>
      </c>
      <c r="E230" t="s">
        <v>851</v>
      </c>
      <c r="F230">
        <v>4</v>
      </c>
      <c r="G230">
        <v>1658325920.1875</v>
      </c>
      <c r="H230">
        <f t="shared" si="150"/>
        <v>1.5818651265502171E-3</v>
      </c>
      <c r="I230">
        <f t="shared" si="151"/>
        <v>1.581865126550217</v>
      </c>
      <c r="J230">
        <f t="shared" si="152"/>
        <v>17.550057020779271</v>
      </c>
      <c r="K230">
        <f t="shared" si="153"/>
        <v>1395.7</v>
      </c>
      <c r="L230">
        <f t="shared" si="154"/>
        <v>1003.7440317678926</v>
      </c>
      <c r="M230">
        <f t="shared" si="155"/>
        <v>101.63320435110434</v>
      </c>
      <c r="N230">
        <f t="shared" si="156"/>
        <v>141.32035541272123</v>
      </c>
      <c r="O230">
        <f t="shared" si="157"/>
        <v>8.0485269354083303E-2</v>
      </c>
      <c r="P230">
        <f t="shared" si="158"/>
        <v>2.7668006362511877</v>
      </c>
      <c r="Q230">
        <f t="shared" si="159"/>
        <v>7.920684779876809E-2</v>
      </c>
      <c r="R230">
        <f t="shared" si="160"/>
        <v>4.9617449447137967E-2</v>
      </c>
      <c r="S230">
        <f t="shared" si="161"/>
        <v>194.42278911244836</v>
      </c>
      <c r="T230">
        <f t="shared" si="162"/>
        <v>35.423605368179494</v>
      </c>
      <c r="U230">
        <f t="shared" si="163"/>
        <v>34.618250000000003</v>
      </c>
      <c r="V230">
        <f t="shared" si="164"/>
        <v>5.5300558578471808</v>
      </c>
      <c r="W230">
        <f t="shared" si="165"/>
        <v>64.956990992386253</v>
      </c>
      <c r="X230">
        <f t="shared" si="166"/>
        <v>3.5990379533620791</v>
      </c>
      <c r="Y230">
        <f t="shared" si="167"/>
        <v>5.5406475860064548</v>
      </c>
      <c r="Z230">
        <f t="shared" si="168"/>
        <v>1.9310179044851017</v>
      </c>
      <c r="AA230">
        <f t="shared" si="169"/>
        <v>-69.760252080864575</v>
      </c>
      <c r="AB230">
        <f t="shared" si="170"/>
        <v>5.1405559377564147</v>
      </c>
      <c r="AC230">
        <f t="shared" si="171"/>
        <v>0.43236716208504156</v>
      </c>
      <c r="AD230">
        <f t="shared" si="172"/>
        <v>130.23546013142521</v>
      </c>
      <c r="AE230">
        <f t="shared" si="173"/>
        <v>27.194803477254581</v>
      </c>
      <c r="AF230">
        <f t="shared" si="174"/>
        <v>1.5785723631330639</v>
      </c>
      <c r="AG230">
        <f t="shared" si="175"/>
        <v>17.550057020779271</v>
      </c>
      <c r="AH230">
        <v>1473.822605002001</v>
      </c>
      <c r="AI230">
        <v>1450.2914545454551</v>
      </c>
      <c r="AJ230">
        <v>1.740989434961054</v>
      </c>
      <c r="AK230">
        <v>63.920997978006959</v>
      </c>
      <c r="AL230">
        <f t="shared" si="176"/>
        <v>1.581865126550217</v>
      </c>
      <c r="AM230">
        <v>34.139072063802857</v>
      </c>
      <c r="AN230">
        <v>35.546644848484853</v>
      </c>
      <c r="AO230">
        <v>3.0373061158755661E-5</v>
      </c>
      <c r="AP230">
        <v>90.484430062809054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47059.815090488679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1009.4860497991958</v>
      </c>
      <c r="BI230">
        <f t="shared" si="183"/>
        <v>17.550057020779271</v>
      </c>
      <c r="BJ230" t="e">
        <f t="shared" si="184"/>
        <v>#DIV/0!</v>
      </c>
      <c r="BK230">
        <f t="shared" si="185"/>
        <v>1.7385140710235947E-2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1199.9762499999999</v>
      </c>
      <c r="CQ230">
        <f t="shared" si="197"/>
        <v>1009.4860497991958</v>
      </c>
      <c r="CR230">
        <f t="shared" si="198"/>
        <v>0.84125502467169322</v>
      </c>
      <c r="CS230">
        <f t="shared" si="199"/>
        <v>0.16202219761636813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1658325920.1875</v>
      </c>
      <c r="CZ230">
        <v>1395.7</v>
      </c>
      <c r="DA230">
        <v>1422.8262500000001</v>
      </c>
      <c r="DB230">
        <v>35.544612499999999</v>
      </c>
      <c r="DC230">
        <v>34.139800000000001</v>
      </c>
      <c r="DD230">
        <v>1398.86625</v>
      </c>
      <c r="DE230">
        <v>34.9470375</v>
      </c>
      <c r="DF230">
        <v>650.24874999999997</v>
      </c>
      <c r="DG230">
        <v>101.15412499999999</v>
      </c>
      <c r="DH230">
        <v>9.9980762500000001E-2</v>
      </c>
      <c r="DI230">
        <v>34.652712499999993</v>
      </c>
      <c r="DJ230">
        <v>999.9</v>
      </c>
      <c r="DK230">
        <v>34.618250000000003</v>
      </c>
      <c r="DL230">
        <v>0</v>
      </c>
      <c r="DM230">
        <v>0</v>
      </c>
      <c r="DN230">
        <v>8996.0137500000019</v>
      </c>
      <c r="DO230">
        <v>0</v>
      </c>
      <c r="DP230">
        <v>1522.4725000000001</v>
      </c>
      <c r="DQ230">
        <v>-27.124524999999998</v>
      </c>
      <c r="DR230">
        <v>1447.1375</v>
      </c>
      <c r="DS230">
        <v>1473.1175000000001</v>
      </c>
      <c r="DT230">
        <v>1.40479625</v>
      </c>
      <c r="DU230">
        <v>1422.8262500000001</v>
      </c>
      <c r="DV230">
        <v>34.139800000000001</v>
      </c>
      <c r="DW230">
        <v>3.5954799999999998</v>
      </c>
      <c r="DX230">
        <v>3.4533812500000001</v>
      </c>
      <c r="DY230">
        <v>27.0774875</v>
      </c>
      <c r="DZ230">
        <v>26.392275000000001</v>
      </c>
      <c r="EA230">
        <v>1199.9762499999999</v>
      </c>
      <c r="EB230">
        <v>0.95799299999999998</v>
      </c>
      <c r="EC230">
        <v>4.20074E-2</v>
      </c>
      <c r="ED230">
        <v>0</v>
      </c>
      <c r="EE230">
        <v>763.26487500000007</v>
      </c>
      <c r="EF230">
        <v>5.0001600000000002</v>
      </c>
      <c r="EG230">
        <v>11163.9625</v>
      </c>
      <c r="EH230">
        <v>9514.96875</v>
      </c>
      <c r="EI230">
        <v>50.226374999999997</v>
      </c>
      <c r="EJ230">
        <v>52.625</v>
      </c>
      <c r="EK230">
        <v>51.41375</v>
      </c>
      <c r="EL230">
        <v>51.569875000000003</v>
      </c>
      <c r="EM230">
        <v>51.875</v>
      </c>
      <c r="EN230">
        <v>1144.7762499999999</v>
      </c>
      <c r="EO230">
        <v>50.2</v>
      </c>
      <c r="EP230">
        <v>0</v>
      </c>
      <c r="EQ230">
        <v>768433.79999995232</v>
      </c>
      <c r="ER230">
        <v>0</v>
      </c>
      <c r="ES230">
        <v>763.21276923076937</v>
      </c>
      <c r="ET230">
        <v>0.484170946307309</v>
      </c>
      <c r="EU230">
        <v>-0.728205148942905</v>
      </c>
      <c r="EV230">
        <v>11163.94230769231</v>
      </c>
      <c r="EW230">
        <v>15</v>
      </c>
      <c r="EX230">
        <v>1658316094</v>
      </c>
      <c r="EY230" t="s">
        <v>416</v>
      </c>
      <c r="EZ230">
        <v>1658316090.5</v>
      </c>
      <c r="FA230">
        <v>1658316094</v>
      </c>
      <c r="FB230">
        <v>11</v>
      </c>
      <c r="FC230">
        <v>-0.13300000000000001</v>
      </c>
      <c r="FD230">
        <v>0.107</v>
      </c>
      <c r="FE230">
        <v>-1.72</v>
      </c>
      <c r="FF230">
        <v>0.44</v>
      </c>
      <c r="FG230">
        <v>415</v>
      </c>
      <c r="FH230">
        <v>29</v>
      </c>
      <c r="FI230">
        <v>0.15</v>
      </c>
      <c r="FJ230">
        <v>0.28000000000000003</v>
      </c>
      <c r="FK230">
        <v>-27.060580000000002</v>
      </c>
      <c r="FL230">
        <v>-0.1171857410880562</v>
      </c>
      <c r="FM230">
        <v>6.0000392498716193E-2</v>
      </c>
      <c r="FN230">
        <v>1</v>
      </c>
      <c r="FO230">
        <v>763.14038235294106</v>
      </c>
      <c r="FP230">
        <v>1.363071050456848</v>
      </c>
      <c r="FQ230">
        <v>0.19547574164313461</v>
      </c>
      <c r="FR230">
        <v>0</v>
      </c>
      <c r="FS230">
        <v>1.4118535000000001</v>
      </c>
      <c r="FT230">
        <v>-4.7428818011259241E-2</v>
      </c>
      <c r="FU230">
        <v>4.7409875289859283E-3</v>
      </c>
      <c r="FV230">
        <v>1</v>
      </c>
      <c r="FW230">
        <v>2</v>
      </c>
      <c r="FX230">
        <v>3</v>
      </c>
      <c r="FY230" t="s">
        <v>498</v>
      </c>
      <c r="FZ230">
        <v>3.3674400000000002</v>
      </c>
      <c r="GA230">
        <v>2.8936799999999998</v>
      </c>
      <c r="GB230">
        <v>0.223439</v>
      </c>
      <c r="GC230">
        <v>0.22859399999999999</v>
      </c>
      <c r="GD230">
        <v>0.14383699999999999</v>
      </c>
      <c r="GE230">
        <v>0.14310100000000001</v>
      </c>
      <c r="GF230">
        <v>26690.799999999999</v>
      </c>
      <c r="GG230">
        <v>23065.7</v>
      </c>
      <c r="GH230">
        <v>30747.1</v>
      </c>
      <c r="GI230">
        <v>27895.9</v>
      </c>
      <c r="GJ230">
        <v>34696.699999999997</v>
      </c>
      <c r="GK230">
        <v>33733.1</v>
      </c>
      <c r="GL230">
        <v>40087.699999999997</v>
      </c>
      <c r="GM230">
        <v>38887.5</v>
      </c>
      <c r="GN230">
        <v>2.3125499999999999</v>
      </c>
      <c r="GO230">
        <v>1.58588</v>
      </c>
      <c r="GP230">
        <v>0</v>
      </c>
      <c r="GQ230">
        <v>6.5892900000000004E-2</v>
      </c>
      <c r="GR230">
        <v>999.9</v>
      </c>
      <c r="GS230">
        <v>33.557400000000001</v>
      </c>
      <c r="GT230">
        <v>65.400000000000006</v>
      </c>
      <c r="GU230">
        <v>37</v>
      </c>
      <c r="GV230">
        <v>40.766500000000001</v>
      </c>
      <c r="GW230">
        <v>50.700200000000002</v>
      </c>
      <c r="GX230">
        <v>40.640999999999998</v>
      </c>
      <c r="GY230">
        <v>1</v>
      </c>
      <c r="GZ230">
        <v>0.79251000000000005</v>
      </c>
      <c r="HA230">
        <v>2.2103100000000002</v>
      </c>
      <c r="HB230">
        <v>20.192499999999999</v>
      </c>
      <c r="HC230">
        <v>5.2117500000000003</v>
      </c>
      <c r="HD230">
        <v>11.974</v>
      </c>
      <c r="HE230">
        <v>4.9897</v>
      </c>
      <c r="HF230">
        <v>3.2925</v>
      </c>
      <c r="HG230">
        <v>8330.9</v>
      </c>
      <c r="HH230">
        <v>9999</v>
      </c>
      <c r="HI230">
        <v>9999</v>
      </c>
      <c r="HJ230">
        <v>970.4</v>
      </c>
      <c r="HK230">
        <v>4.9712399999999999</v>
      </c>
      <c r="HL230">
        <v>1.87408</v>
      </c>
      <c r="HM230">
        <v>1.8703399999999999</v>
      </c>
      <c r="HN230">
        <v>1.86995</v>
      </c>
      <c r="HO230">
        <v>1.87463</v>
      </c>
      <c r="HP230">
        <v>1.8713</v>
      </c>
      <c r="HQ230">
        <v>1.86676</v>
      </c>
      <c r="HR230">
        <v>1.8778300000000001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-3.17</v>
      </c>
      <c r="IG230">
        <v>0.59760000000000002</v>
      </c>
      <c r="IH230">
        <v>-1.4143203888967211</v>
      </c>
      <c r="II230">
        <v>1.7196870422270779E-5</v>
      </c>
      <c r="IJ230">
        <v>-2.1741833173098589E-6</v>
      </c>
      <c r="IK230">
        <v>9.0595066644434051E-10</v>
      </c>
      <c r="IL230">
        <v>0.59756978560464113</v>
      </c>
      <c r="IM230">
        <v>0</v>
      </c>
      <c r="IN230">
        <v>0</v>
      </c>
      <c r="IO230">
        <v>0</v>
      </c>
      <c r="IP230">
        <v>17</v>
      </c>
      <c r="IQ230">
        <v>2050</v>
      </c>
      <c r="IR230">
        <v>3</v>
      </c>
      <c r="IS230">
        <v>34</v>
      </c>
      <c r="IT230">
        <v>163.9</v>
      </c>
      <c r="IU230">
        <v>163.80000000000001</v>
      </c>
      <c r="IV230">
        <v>2.8942899999999998</v>
      </c>
      <c r="IW230">
        <v>2.5268600000000001</v>
      </c>
      <c r="IX230">
        <v>1.49902</v>
      </c>
      <c r="IY230">
        <v>2.3022499999999999</v>
      </c>
      <c r="IZ230">
        <v>1.69678</v>
      </c>
      <c r="JA230">
        <v>2.2888199999999999</v>
      </c>
      <c r="JB230">
        <v>41.534399999999998</v>
      </c>
      <c r="JC230">
        <v>13.9306</v>
      </c>
      <c r="JD230">
        <v>18</v>
      </c>
      <c r="JE230">
        <v>718.98699999999997</v>
      </c>
      <c r="JF230">
        <v>303.48099999999999</v>
      </c>
      <c r="JG230">
        <v>30.0014</v>
      </c>
      <c r="JH230">
        <v>37.515099999999997</v>
      </c>
      <c r="JI230">
        <v>29.9998</v>
      </c>
      <c r="JJ230">
        <v>37.385100000000001</v>
      </c>
      <c r="JK230">
        <v>37.378399999999999</v>
      </c>
      <c r="JL230">
        <v>58.002099999999999</v>
      </c>
      <c r="JM230">
        <v>23.396699999999999</v>
      </c>
      <c r="JN230">
        <v>100</v>
      </c>
      <c r="JO230">
        <v>30</v>
      </c>
      <c r="JP230">
        <v>1434.82</v>
      </c>
      <c r="JQ230">
        <v>34.059699999999999</v>
      </c>
      <c r="JR230">
        <v>97.996300000000005</v>
      </c>
      <c r="JS230">
        <v>97.931700000000006</v>
      </c>
    </row>
    <row r="231" spans="1:279" x14ac:dyDescent="0.2">
      <c r="A231">
        <v>216</v>
      </c>
      <c r="B231">
        <v>1658325926.5</v>
      </c>
      <c r="C231">
        <v>858.40000009536743</v>
      </c>
      <c r="D231" t="s">
        <v>852</v>
      </c>
      <c r="E231" t="s">
        <v>853</v>
      </c>
      <c r="F231">
        <v>4</v>
      </c>
      <c r="G231">
        <v>1658325924.5</v>
      </c>
      <c r="H231">
        <f t="shared" si="150"/>
        <v>1.581008159005968E-3</v>
      </c>
      <c r="I231">
        <f t="shared" si="151"/>
        <v>1.5810081590059679</v>
      </c>
      <c r="J231">
        <f t="shared" si="152"/>
        <v>17.689548344306921</v>
      </c>
      <c r="K231">
        <f t="shared" si="153"/>
        <v>1402.947142857143</v>
      </c>
      <c r="L231">
        <f t="shared" si="154"/>
        <v>1007.6027622454346</v>
      </c>
      <c r="M231">
        <f t="shared" si="155"/>
        <v>102.02189002936414</v>
      </c>
      <c r="N231">
        <f t="shared" si="156"/>
        <v>142.05133658686594</v>
      </c>
      <c r="O231">
        <f t="shared" si="157"/>
        <v>8.0398680609874373E-2</v>
      </c>
      <c r="P231">
        <f t="shared" si="158"/>
        <v>2.7661207382227104</v>
      </c>
      <c r="Q231">
        <f t="shared" si="159"/>
        <v>7.9122676614582707E-2</v>
      </c>
      <c r="R231">
        <f t="shared" si="160"/>
        <v>4.956462982429885E-2</v>
      </c>
      <c r="S231">
        <f t="shared" si="161"/>
        <v>194.42201961244689</v>
      </c>
      <c r="T231">
        <f t="shared" si="162"/>
        <v>35.425153112739274</v>
      </c>
      <c r="U231">
        <f t="shared" si="163"/>
        <v>34.622085714285717</v>
      </c>
      <c r="V231">
        <f t="shared" si="164"/>
        <v>5.5312338577067939</v>
      </c>
      <c r="W231">
        <f t="shared" si="165"/>
        <v>64.956927838569854</v>
      </c>
      <c r="X231">
        <f t="shared" si="166"/>
        <v>3.5992631660751186</v>
      </c>
      <c r="Y231">
        <f t="shared" si="167"/>
        <v>5.540999683698038</v>
      </c>
      <c r="Z231">
        <f t="shared" si="168"/>
        <v>1.9319706916316752</v>
      </c>
      <c r="AA231">
        <f t="shared" si="169"/>
        <v>-69.722459812163194</v>
      </c>
      <c r="AB231">
        <f t="shared" si="170"/>
        <v>4.7379810450804829</v>
      </c>
      <c r="AC231">
        <f t="shared" si="171"/>
        <v>0.39861460969691848</v>
      </c>
      <c r="AD231">
        <f t="shared" si="172"/>
        <v>129.83615545506109</v>
      </c>
      <c r="AE231">
        <f t="shared" si="173"/>
        <v>27.205284540592103</v>
      </c>
      <c r="AF231">
        <f t="shared" si="174"/>
        <v>1.5907984359885565</v>
      </c>
      <c r="AG231">
        <f t="shared" si="175"/>
        <v>17.689548344306921</v>
      </c>
      <c r="AH231">
        <v>1480.8042602253261</v>
      </c>
      <c r="AI231">
        <v>1457.227515151515</v>
      </c>
      <c r="AJ231">
        <v>1.7187015046259591</v>
      </c>
      <c r="AK231">
        <v>63.920997978006959</v>
      </c>
      <c r="AL231">
        <f t="shared" si="176"/>
        <v>1.5810081590059679</v>
      </c>
      <c r="AM231">
        <v>34.140024869959433</v>
      </c>
      <c r="AN231">
        <v>35.546779999999991</v>
      </c>
      <c r="AO231">
        <v>3.2095010934556243E-5</v>
      </c>
      <c r="AP231">
        <v>90.484430062809054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47041.025076181082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1009.4819997991956</v>
      </c>
      <c r="BI231">
        <f t="shared" si="183"/>
        <v>17.689548344306921</v>
      </c>
      <c r="BJ231" t="e">
        <f t="shared" si="184"/>
        <v>#DIV/0!</v>
      </c>
      <c r="BK231">
        <f t="shared" si="185"/>
        <v>1.7523391549156591E-2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1199.971428571429</v>
      </c>
      <c r="CQ231">
        <f t="shared" si="197"/>
        <v>1009.4819997991956</v>
      </c>
      <c r="CR231">
        <f t="shared" si="198"/>
        <v>0.84125502971432253</v>
      </c>
      <c r="CS231">
        <f t="shared" si="199"/>
        <v>0.16202220734864256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1658325924.5</v>
      </c>
      <c r="CZ231">
        <v>1402.947142857143</v>
      </c>
      <c r="DA231">
        <v>1430.1085714285709</v>
      </c>
      <c r="DB231">
        <v>35.547542857142858</v>
      </c>
      <c r="DC231">
        <v>34.131899999999987</v>
      </c>
      <c r="DD231">
        <v>1406.1157142857139</v>
      </c>
      <c r="DE231">
        <v>34.949957142857137</v>
      </c>
      <c r="DF231">
        <v>650.26971428571426</v>
      </c>
      <c r="DG231">
        <v>101.152</v>
      </c>
      <c r="DH231">
        <v>0.1000944285714286</v>
      </c>
      <c r="DI231">
        <v>34.653857142857142</v>
      </c>
      <c r="DJ231">
        <v>999.89999999999986</v>
      </c>
      <c r="DK231">
        <v>34.622085714285717</v>
      </c>
      <c r="DL231">
        <v>0</v>
      </c>
      <c r="DM231">
        <v>0</v>
      </c>
      <c r="DN231">
        <v>8992.5928571428558</v>
      </c>
      <c r="DO231">
        <v>0</v>
      </c>
      <c r="DP231">
        <v>1522.232857142857</v>
      </c>
      <c r="DQ231">
        <v>-27.161257142857149</v>
      </c>
      <c r="DR231">
        <v>1454.6557142857141</v>
      </c>
      <c r="DS231">
        <v>1480.648571428572</v>
      </c>
      <c r="DT231">
        <v>1.4156500000000001</v>
      </c>
      <c r="DU231">
        <v>1430.1085714285709</v>
      </c>
      <c r="DV231">
        <v>34.131899999999987</v>
      </c>
      <c r="DW231">
        <v>3.5957057142857138</v>
      </c>
      <c r="DX231">
        <v>3.452508571428571</v>
      </c>
      <c r="DY231">
        <v>27.07854285714286</v>
      </c>
      <c r="DZ231">
        <v>26.388014285714291</v>
      </c>
      <c r="EA231">
        <v>1199.971428571429</v>
      </c>
      <c r="EB231">
        <v>0.95799299999999998</v>
      </c>
      <c r="EC231">
        <v>4.2007399999999993E-2</v>
      </c>
      <c r="ED231">
        <v>0</v>
      </c>
      <c r="EE231">
        <v>763.31114285714284</v>
      </c>
      <c r="EF231">
        <v>5.0001600000000002</v>
      </c>
      <c r="EG231">
        <v>11163.27142857143</v>
      </c>
      <c r="EH231">
        <v>9514.9157142857148</v>
      </c>
      <c r="EI231">
        <v>50.196000000000012</v>
      </c>
      <c r="EJ231">
        <v>52.625</v>
      </c>
      <c r="EK231">
        <v>51.401571428571437</v>
      </c>
      <c r="EL231">
        <v>51.544285714285706</v>
      </c>
      <c r="EM231">
        <v>51.865857142857138</v>
      </c>
      <c r="EN231">
        <v>1144.771428571428</v>
      </c>
      <c r="EO231">
        <v>50.2</v>
      </c>
      <c r="EP231">
        <v>0</v>
      </c>
      <c r="EQ231">
        <v>768438</v>
      </c>
      <c r="ER231">
        <v>0</v>
      </c>
      <c r="ES231">
        <v>763.25847999999985</v>
      </c>
      <c r="ET231">
        <v>0.64207692768107594</v>
      </c>
      <c r="EU231">
        <v>-3.1846154279707348</v>
      </c>
      <c r="EV231">
        <v>11163.776</v>
      </c>
      <c r="EW231">
        <v>15</v>
      </c>
      <c r="EX231">
        <v>1658316094</v>
      </c>
      <c r="EY231" t="s">
        <v>416</v>
      </c>
      <c r="EZ231">
        <v>1658316090.5</v>
      </c>
      <c r="FA231">
        <v>1658316094</v>
      </c>
      <c r="FB231">
        <v>11</v>
      </c>
      <c r="FC231">
        <v>-0.13300000000000001</v>
      </c>
      <c r="FD231">
        <v>0.107</v>
      </c>
      <c r="FE231">
        <v>-1.72</v>
      </c>
      <c r="FF231">
        <v>0.44</v>
      </c>
      <c r="FG231">
        <v>415</v>
      </c>
      <c r="FH231">
        <v>29</v>
      </c>
      <c r="FI231">
        <v>0.15</v>
      </c>
      <c r="FJ231">
        <v>0.28000000000000003</v>
      </c>
      <c r="FK231">
        <v>-27.077575</v>
      </c>
      <c r="FL231">
        <v>-0.24564652908058221</v>
      </c>
      <c r="FM231">
        <v>6.9939094039027927E-2</v>
      </c>
      <c r="FN231">
        <v>1</v>
      </c>
      <c r="FO231">
        <v>763.19367647058834</v>
      </c>
      <c r="FP231">
        <v>0.75772345658823537</v>
      </c>
      <c r="FQ231">
        <v>0.1982824367927748</v>
      </c>
      <c r="FR231">
        <v>1</v>
      </c>
      <c r="FS231">
        <v>1.41063925</v>
      </c>
      <c r="FT231">
        <v>-2.601512195122143E-2</v>
      </c>
      <c r="FU231">
        <v>5.2534290646681437E-3</v>
      </c>
      <c r="FV231">
        <v>1</v>
      </c>
      <c r="FW231">
        <v>3</v>
      </c>
      <c r="FX231">
        <v>3</v>
      </c>
      <c r="FY231" t="s">
        <v>813</v>
      </c>
      <c r="FZ231">
        <v>3.3677000000000001</v>
      </c>
      <c r="GA231">
        <v>2.8937400000000002</v>
      </c>
      <c r="GB231">
        <v>0.22409999999999999</v>
      </c>
      <c r="GC231">
        <v>0.22927700000000001</v>
      </c>
      <c r="GD231">
        <v>0.14383599999999999</v>
      </c>
      <c r="GE231">
        <v>0.14301</v>
      </c>
      <c r="GF231">
        <v>26668.1</v>
      </c>
      <c r="GG231">
        <v>23045.1</v>
      </c>
      <c r="GH231">
        <v>30747.4</v>
      </c>
      <c r="GI231">
        <v>27895.9</v>
      </c>
      <c r="GJ231">
        <v>34697</v>
      </c>
      <c r="GK231">
        <v>33736.5</v>
      </c>
      <c r="GL231">
        <v>40088</v>
      </c>
      <c r="GM231">
        <v>38887.300000000003</v>
      </c>
      <c r="GN231">
        <v>2.3126199999999999</v>
      </c>
      <c r="GO231">
        <v>1.58575</v>
      </c>
      <c r="GP231">
        <v>0</v>
      </c>
      <c r="GQ231">
        <v>6.6004699999999999E-2</v>
      </c>
      <c r="GR231">
        <v>999.9</v>
      </c>
      <c r="GS231">
        <v>33.565399999999997</v>
      </c>
      <c r="GT231">
        <v>65.400000000000006</v>
      </c>
      <c r="GU231">
        <v>37</v>
      </c>
      <c r="GV231">
        <v>40.762999999999998</v>
      </c>
      <c r="GW231">
        <v>50.610199999999999</v>
      </c>
      <c r="GX231">
        <v>40.584899999999998</v>
      </c>
      <c r="GY231">
        <v>1</v>
      </c>
      <c r="GZ231">
        <v>0.79201500000000002</v>
      </c>
      <c r="HA231">
        <v>2.21563</v>
      </c>
      <c r="HB231">
        <v>20.192399999999999</v>
      </c>
      <c r="HC231">
        <v>5.2125000000000004</v>
      </c>
      <c r="HD231">
        <v>11.9742</v>
      </c>
      <c r="HE231">
        <v>4.9897499999999999</v>
      </c>
      <c r="HF231">
        <v>3.2926500000000001</v>
      </c>
      <c r="HG231">
        <v>8330.9</v>
      </c>
      <c r="HH231">
        <v>9999</v>
      </c>
      <c r="HI231">
        <v>9999</v>
      </c>
      <c r="HJ231">
        <v>970.4</v>
      </c>
      <c r="HK231">
        <v>4.9712300000000003</v>
      </c>
      <c r="HL231">
        <v>1.87408</v>
      </c>
      <c r="HM231">
        <v>1.8703700000000001</v>
      </c>
      <c r="HN231">
        <v>1.8699600000000001</v>
      </c>
      <c r="HO231">
        <v>1.87462</v>
      </c>
      <c r="HP231">
        <v>1.8712800000000001</v>
      </c>
      <c r="HQ231">
        <v>1.86676</v>
      </c>
      <c r="HR231">
        <v>1.87781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-3.18</v>
      </c>
      <c r="IG231">
        <v>0.59760000000000002</v>
      </c>
      <c r="IH231">
        <v>-1.4143203888967211</v>
      </c>
      <c r="II231">
        <v>1.7196870422270779E-5</v>
      </c>
      <c r="IJ231">
        <v>-2.1741833173098589E-6</v>
      </c>
      <c r="IK231">
        <v>9.0595066644434051E-10</v>
      </c>
      <c r="IL231">
        <v>0.59756978560464113</v>
      </c>
      <c r="IM231">
        <v>0</v>
      </c>
      <c r="IN231">
        <v>0</v>
      </c>
      <c r="IO231">
        <v>0</v>
      </c>
      <c r="IP231">
        <v>17</v>
      </c>
      <c r="IQ231">
        <v>2050</v>
      </c>
      <c r="IR231">
        <v>3</v>
      </c>
      <c r="IS231">
        <v>34</v>
      </c>
      <c r="IT231">
        <v>163.9</v>
      </c>
      <c r="IU231">
        <v>163.9</v>
      </c>
      <c r="IV231">
        <v>2.9052699999999998</v>
      </c>
      <c r="IW231">
        <v>2.52441</v>
      </c>
      <c r="IX231">
        <v>1.49902</v>
      </c>
      <c r="IY231">
        <v>2.3022499999999999</v>
      </c>
      <c r="IZ231">
        <v>1.69678</v>
      </c>
      <c r="JA231">
        <v>2.3779300000000001</v>
      </c>
      <c r="JB231">
        <v>41.560499999999998</v>
      </c>
      <c r="JC231">
        <v>13.9306</v>
      </c>
      <c r="JD231">
        <v>18</v>
      </c>
      <c r="JE231">
        <v>718.99900000000002</v>
      </c>
      <c r="JF231">
        <v>303.39600000000002</v>
      </c>
      <c r="JG231">
        <v>30.0015</v>
      </c>
      <c r="JH231">
        <v>37.511600000000001</v>
      </c>
      <c r="JI231">
        <v>29.9998</v>
      </c>
      <c r="JJ231">
        <v>37.380600000000001</v>
      </c>
      <c r="JK231">
        <v>37.374000000000002</v>
      </c>
      <c r="JL231">
        <v>58.217300000000002</v>
      </c>
      <c r="JM231">
        <v>23.396699999999999</v>
      </c>
      <c r="JN231">
        <v>100</v>
      </c>
      <c r="JO231">
        <v>30</v>
      </c>
      <c r="JP231">
        <v>1441.5</v>
      </c>
      <c r="JQ231">
        <v>34.059699999999999</v>
      </c>
      <c r="JR231">
        <v>97.997100000000003</v>
      </c>
      <c r="JS231">
        <v>97.931399999999996</v>
      </c>
    </row>
    <row r="232" spans="1:279" x14ac:dyDescent="0.2">
      <c r="A232">
        <v>217</v>
      </c>
      <c r="B232">
        <v>1658325930.5</v>
      </c>
      <c r="C232">
        <v>862.40000009536743</v>
      </c>
      <c r="D232" t="s">
        <v>854</v>
      </c>
      <c r="E232" t="s">
        <v>855</v>
      </c>
      <c r="F232">
        <v>4</v>
      </c>
      <c r="G232">
        <v>1658325928.1875</v>
      </c>
      <c r="H232">
        <f t="shared" si="150"/>
        <v>1.6117477720494816E-3</v>
      </c>
      <c r="I232">
        <f t="shared" si="151"/>
        <v>1.6117477720494815</v>
      </c>
      <c r="J232">
        <f t="shared" si="152"/>
        <v>17.704365138675264</v>
      </c>
      <c r="K232">
        <f t="shared" si="153"/>
        <v>1409.06</v>
      </c>
      <c r="L232">
        <f t="shared" si="154"/>
        <v>1018.9235016268331</v>
      </c>
      <c r="M232">
        <f t="shared" si="155"/>
        <v>103.16979875610603</v>
      </c>
      <c r="N232">
        <f t="shared" si="156"/>
        <v>142.67257198717499</v>
      </c>
      <c r="O232">
        <f t="shared" si="157"/>
        <v>8.1765362193529881E-2</v>
      </c>
      <c r="P232">
        <f t="shared" si="158"/>
        <v>2.7649529199707734</v>
      </c>
      <c r="Q232">
        <f t="shared" si="159"/>
        <v>8.0445444608241767E-2</v>
      </c>
      <c r="R232">
        <f t="shared" si="160"/>
        <v>5.0395217367049328E-2</v>
      </c>
      <c r="S232">
        <f t="shared" si="161"/>
        <v>194.42418561245117</v>
      </c>
      <c r="T232">
        <f t="shared" si="162"/>
        <v>35.422031408347472</v>
      </c>
      <c r="U232">
        <f t="shared" si="163"/>
        <v>34.636775</v>
      </c>
      <c r="V232">
        <f t="shared" si="164"/>
        <v>5.5357471540425696</v>
      </c>
      <c r="W232">
        <f t="shared" si="165"/>
        <v>64.927171124481902</v>
      </c>
      <c r="X232">
        <f t="shared" si="166"/>
        <v>3.5986041719222346</v>
      </c>
      <c r="Y232">
        <f t="shared" si="167"/>
        <v>5.5425241999575103</v>
      </c>
      <c r="Z232">
        <f t="shared" si="168"/>
        <v>1.937142982120335</v>
      </c>
      <c r="AA232">
        <f t="shared" si="169"/>
        <v>-71.078076747382141</v>
      </c>
      <c r="AB232">
        <f t="shared" si="170"/>
        <v>3.2850010253910069</v>
      </c>
      <c r="AC232">
        <f t="shared" si="171"/>
        <v>0.27651608024549845</v>
      </c>
      <c r="AD232">
        <f t="shared" si="172"/>
        <v>126.90762597070554</v>
      </c>
      <c r="AE232">
        <f t="shared" si="173"/>
        <v>27.192008055851172</v>
      </c>
      <c r="AF232">
        <f t="shared" si="174"/>
        <v>1.6187797351256275</v>
      </c>
      <c r="AG232">
        <f t="shared" si="175"/>
        <v>17.704365138675264</v>
      </c>
      <c r="AH232">
        <v>1487.6342229802931</v>
      </c>
      <c r="AI232">
        <v>1464.0811515151511</v>
      </c>
      <c r="AJ232">
        <v>1.7092836509819429</v>
      </c>
      <c r="AK232">
        <v>63.920997978006959</v>
      </c>
      <c r="AL232">
        <f t="shared" si="176"/>
        <v>1.6117477720494815</v>
      </c>
      <c r="AM232">
        <v>34.099647974348073</v>
      </c>
      <c r="AN232">
        <v>35.534303030303022</v>
      </c>
      <c r="AO232">
        <v>-7.1085843794054635E-5</v>
      </c>
      <c r="AP232">
        <v>90.484430062809054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47008.336492546092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1009.4933997991974</v>
      </c>
      <c r="BI232">
        <f t="shared" si="183"/>
        <v>17.704365138675264</v>
      </c>
      <c r="BJ232" t="e">
        <f t="shared" si="184"/>
        <v>#DIV/0!</v>
      </c>
      <c r="BK232">
        <f t="shared" si="185"/>
        <v>1.753787111653916E-2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1199.9849999999999</v>
      </c>
      <c r="CQ232">
        <f t="shared" si="197"/>
        <v>1009.4933997991974</v>
      </c>
      <c r="CR232">
        <f t="shared" si="198"/>
        <v>0.84125501552035853</v>
      </c>
      <c r="CS232">
        <f t="shared" si="199"/>
        <v>0.16202217995429208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1658325928.1875</v>
      </c>
      <c r="CZ232">
        <v>1409.06</v>
      </c>
      <c r="DA232">
        <v>1436.2537500000001</v>
      </c>
      <c r="DB232">
        <v>35.540462499999997</v>
      </c>
      <c r="DC232">
        <v>34.099950000000007</v>
      </c>
      <c r="DD232">
        <v>1412.2349999999999</v>
      </c>
      <c r="DE232">
        <v>34.942900000000002</v>
      </c>
      <c r="DF232">
        <v>650.28837500000009</v>
      </c>
      <c r="DG232">
        <v>101.15362500000001</v>
      </c>
      <c r="DH232">
        <v>0.10009875</v>
      </c>
      <c r="DI232">
        <v>34.658812500000003</v>
      </c>
      <c r="DJ232">
        <v>999.9</v>
      </c>
      <c r="DK232">
        <v>34.636775</v>
      </c>
      <c r="DL232">
        <v>0</v>
      </c>
      <c r="DM232">
        <v>0</v>
      </c>
      <c r="DN232">
        <v>8986.25</v>
      </c>
      <c r="DO232">
        <v>0</v>
      </c>
      <c r="DP232">
        <v>1522.03</v>
      </c>
      <c r="DQ232">
        <v>-27.194312499999999</v>
      </c>
      <c r="DR232">
        <v>1460.9825000000001</v>
      </c>
      <c r="DS232">
        <v>1486.95875</v>
      </c>
      <c r="DT232">
        <v>1.4405187500000001</v>
      </c>
      <c r="DU232">
        <v>1436.2537500000001</v>
      </c>
      <c r="DV232">
        <v>34.099950000000007</v>
      </c>
      <c r="DW232">
        <v>3.5950537499999999</v>
      </c>
      <c r="DX232">
        <v>3.4493374999999999</v>
      </c>
      <c r="DY232">
        <v>27.0754625</v>
      </c>
      <c r="DZ232">
        <v>26.372425</v>
      </c>
      <c r="EA232">
        <v>1199.9849999999999</v>
      </c>
      <c r="EB232">
        <v>0.95799299999999998</v>
      </c>
      <c r="EC232">
        <v>4.20074E-2</v>
      </c>
      <c r="ED232">
        <v>0</v>
      </c>
      <c r="EE232">
        <v>763.4235000000001</v>
      </c>
      <c r="EF232">
        <v>5.0001600000000002</v>
      </c>
      <c r="EG232">
        <v>11162.9375</v>
      </c>
      <c r="EH232">
        <v>9515.0212500000016</v>
      </c>
      <c r="EI232">
        <v>50.218499999999999</v>
      </c>
      <c r="EJ232">
        <v>52.625</v>
      </c>
      <c r="EK232">
        <v>51.405749999999998</v>
      </c>
      <c r="EL232">
        <v>51.562249999999999</v>
      </c>
      <c r="EM232">
        <v>51.898249999999997</v>
      </c>
      <c r="EN232">
        <v>1144.7850000000001</v>
      </c>
      <c r="EO232">
        <v>50.2</v>
      </c>
      <c r="EP232">
        <v>0</v>
      </c>
      <c r="EQ232">
        <v>768441.60000014305</v>
      </c>
      <c r="ER232">
        <v>0</v>
      </c>
      <c r="ES232">
        <v>763.29908</v>
      </c>
      <c r="ET232">
        <v>0.96507692810723367</v>
      </c>
      <c r="EU232">
        <v>-2.7461538731677009</v>
      </c>
      <c r="EV232">
        <v>11163.432000000001</v>
      </c>
      <c r="EW232">
        <v>15</v>
      </c>
      <c r="EX232">
        <v>1658316094</v>
      </c>
      <c r="EY232" t="s">
        <v>416</v>
      </c>
      <c r="EZ232">
        <v>1658316090.5</v>
      </c>
      <c r="FA232">
        <v>1658316094</v>
      </c>
      <c r="FB232">
        <v>11</v>
      </c>
      <c r="FC232">
        <v>-0.13300000000000001</v>
      </c>
      <c r="FD232">
        <v>0.107</v>
      </c>
      <c r="FE232">
        <v>-1.72</v>
      </c>
      <c r="FF232">
        <v>0.44</v>
      </c>
      <c r="FG232">
        <v>415</v>
      </c>
      <c r="FH232">
        <v>29</v>
      </c>
      <c r="FI232">
        <v>0.15</v>
      </c>
      <c r="FJ232">
        <v>0.28000000000000003</v>
      </c>
      <c r="FK232">
        <v>-27.098992500000001</v>
      </c>
      <c r="FL232">
        <v>-0.78417523452141324</v>
      </c>
      <c r="FM232">
        <v>9.3739667130569526E-2</v>
      </c>
      <c r="FN232">
        <v>0</v>
      </c>
      <c r="FO232">
        <v>763.26820588235296</v>
      </c>
      <c r="FP232">
        <v>0.62326967445936499</v>
      </c>
      <c r="FQ232">
        <v>0.2148075444249247</v>
      </c>
      <c r="FR232">
        <v>1</v>
      </c>
      <c r="FS232">
        <v>1.4153052500000001</v>
      </c>
      <c r="FT232">
        <v>8.6408893058155731E-2</v>
      </c>
      <c r="FU232">
        <v>1.3222526231303161E-2</v>
      </c>
      <c r="FV232">
        <v>1</v>
      </c>
      <c r="FW232">
        <v>2</v>
      </c>
      <c r="FX232">
        <v>3</v>
      </c>
      <c r="FY232" t="s">
        <v>498</v>
      </c>
      <c r="FZ232">
        <v>3.3677199999999998</v>
      </c>
      <c r="GA232">
        <v>2.8937499999999998</v>
      </c>
      <c r="GB232">
        <v>0.22475300000000001</v>
      </c>
      <c r="GC232">
        <v>0.229908</v>
      </c>
      <c r="GD232">
        <v>0.14380599999999999</v>
      </c>
      <c r="GE232">
        <v>0.14297199999999999</v>
      </c>
      <c r="GF232">
        <v>26645.4</v>
      </c>
      <c r="GG232">
        <v>23026.3</v>
      </c>
      <c r="GH232">
        <v>30747.200000000001</v>
      </c>
      <c r="GI232">
        <v>27896.1</v>
      </c>
      <c r="GJ232">
        <v>34698.1</v>
      </c>
      <c r="GK232">
        <v>33738.9</v>
      </c>
      <c r="GL232">
        <v>40087.9</v>
      </c>
      <c r="GM232">
        <v>38888.300000000003</v>
      </c>
      <c r="GN232">
        <v>2.3130199999999999</v>
      </c>
      <c r="GO232">
        <v>1.58568</v>
      </c>
      <c r="GP232">
        <v>0</v>
      </c>
      <c r="GQ232">
        <v>6.5788600000000003E-2</v>
      </c>
      <c r="GR232">
        <v>999.9</v>
      </c>
      <c r="GS232">
        <v>33.574399999999997</v>
      </c>
      <c r="GT232">
        <v>65.400000000000006</v>
      </c>
      <c r="GU232">
        <v>37</v>
      </c>
      <c r="GV232">
        <v>40.761200000000002</v>
      </c>
      <c r="GW232">
        <v>50.670200000000001</v>
      </c>
      <c r="GX232">
        <v>40.296500000000002</v>
      </c>
      <c r="GY232">
        <v>1</v>
      </c>
      <c r="GZ232">
        <v>0.79202499999999998</v>
      </c>
      <c r="HA232">
        <v>2.2197200000000001</v>
      </c>
      <c r="HB232">
        <v>20.192399999999999</v>
      </c>
      <c r="HC232">
        <v>5.2125000000000004</v>
      </c>
      <c r="HD232">
        <v>11.974299999999999</v>
      </c>
      <c r="HE232">
        <v>4.9898999999999996</v>
      </c>
      <c r="HF232">
        <v>3.2926500000000001</v>
      </c>
      <c r="HG232">
        <v>8330.9</v>
      </c>
      <c r="HH232">
        <v>9999</v>
      </c>
      <c r="HI232">
        <v>9999</v>
      </c>
      <c r="HJ232">
        <v>970.4</v>
      </c>
      <c r="HK232">
        <v>4.9712899999999998</v>
      </c>
      <c r="HL232">
        <v>1.87408</v>
      </c>
      <c r="HM232">
        <v>1.87036</v>
      </c>
      <c r="HN232">
        <v>1.86995</v>
      </c>
      <c r="HO232">
        <v>1.87462</v>
      </c>
      <c r="HP232">
        <v>1.87131</v>
      </c>
      <c r="HQ232">
        <v>1.86677</v>
      </c>
      <c r="HR232">
        <v>1.8777999999999999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-3.18</v>
      </c>
      <c r="IG232">
        <v>0.59760000000000002</v>
      </c>
      <c r="IH232">
        <v>-1.4143203888967211</v>
      </c>
      <c r="II232">
        <v>1.7196870422270779E-5</v>
      </c>
      <c r="IJ232">
        <v>-2.1741833173098589E-6</v>
      </c>
      <c r="IK232">
        <v>9.0595066644434051E-10</v>
      </c>
      <c r="IL232">
        <v>0.59756978560464113</v>
      </c>
      <c r="IM232">
        <v>0</v>
      </c>
      <c r="IN232">
        <v>0</v>
      </c>
      <c r="IO232">
        <v>0</v>
      </c>
      <c r="IP232">
        <v>17</v>
      </c>
      <c r="IQ232">
        <v>2050</v>
      </c>
      <c r="IR232">
        <v>3</v>
      </c>
      <c r="IS232">
        <v>34</v>
      </c>
      <c r="IT232">
        <v>164</v>
      </c>
      <c r="IU232">
        <v>163.9</v>
      </c>
      <c r="IV232">
        <v>2.9162599999999999</v>
      </c>
      <c r="IW232">
        <v>2.51831</v>
      </c>
      <c r="IX232">
        <v>1.49902</v>
      </c>
      <c r="IY232">
        <v>2.3010299999999999</v>
      </c>
      <c r="IZ232">
        <v>1.69678</v>
      </c>
      <c r="JA232">
        <v>2.3852500000000001</v>
      </c>
      <c r="JB232">
        <v>41.560499999999998</v>
      </c>
      <c r="JC232">
        <v>13.939399999999999</v>
      </c>
      <c r="JD232">
        <v>18</v>
      </c>
      <c r="JE232">
        <v>719.28300000000002</v>
      </c>
      <c r="JF232">
        <v>303.33499999999998</v>
      </c>
      <c r="JG232">
        <v>30.001300000000001</v>
      </c>
      <c r="JH232">
        <v>37.508899999999997</v>
      </c>
      <c r="JI232">
        <v>29.9999</v>
      </c>
      <c r="JJ232">
        <v>37.375500000000002</v>
      </c>
      <c r="JK232">
        <v>37.369100000000003</v>
      </c>
      <c r="JL232">
        <v>58.444400000000002</v>
      </c>
      <c r="JM232">
        <v>23.396699999999999</v>
      </c>
      <c r="JN232">
        <v>100</v>
      </c>
      <c r="JO232">
        <v>30</v>
      </c>
      <c r="JP232">
        <v>1448.18</v>
      </c>
      <c r="JQ232">
        <v>34.059699999999999</v>
      </c>
      <c r="JR232">
        <v>97.996700000000004</v>
      </c>
      <c r="JS232">
        <v>97.933300000000003</v>
      </c>
    </row>
    <row r="233" spans="1:279" x14ac:dyDescent="0.2">
      <c r="A233">
        <v>218</v>
      </c>
      <c r="B233">
        <v>1658325934.5</v>
      </c>
      <c r="C233">
        <v>866.40000009536743</v>
      </c>
      <c r="D233" t="s">
        <v>856</v>
      </c>
      <c r="E233" t="s">
        <v>857</v>
      </c>
      <c r="F233">
        <v>4</v>
      </c>
      <c r="G233">
        <v>1658325932.5</v>
      </c>
      <c r="H233">
        <f t="shared" si="150"/>
        <v>1.605471845624844E-3</v>
      </c>
      <c r="I233">
        <f t="shared" si="151"/>
        <v>1.605471845624844</v>
      </c>
      <c r="J233">
        <f t="shared" si="152"/>
        <v>17.616072009066517</v>
      </c>
      <c r="K233">
        <f t="shared" si="153"/>
        <v>1416.1028571428569</v>
      </c>
      <c r="L233">
        <f t="shared" si="154"/>
        <v>1025.7727906715536</v>
      </c>
      <c r="M233">
        <f t="shared" si="155"/>
        <v>103.86547679090801</v>
      </c>
      <c r="N233">
        <f t="shared" si="156"/>
        <v>143.38867220860553</v>
      </c>
      <c r="O233">
        <f t="shared" si="157"/>
        <v>8.1365710269759181E-2</v>
      </c>
      <c r="P233">
        <f t="shared" si="158"/>
        <v>2.7681036066767937</v>
      </c>
      <c r="Q233">
        <f t="shared" si="159"/>
        <v>8.0060014993501766E-2</v>
      </c>
      <c r="R233">
        <f t="shared" si="160"/>
        <v>5.0153075543431701E-2</v>
      </c>
      <c r="S233">
        <f t="shared" si="161"/>
        <v>194.42543961245372</v>
      </c>
      <c r="T233">
        <f t="shared" si="162"/>
        <v>35.427433483061854</v>
      </c>
      <c r="U233">
        <f t="shared" si="163"/>
        <v>34.638742857142859</v>
      </c>
      <c r="V233">
        <f t="shared" si="164"/>
        <v>5.5363520230276801</v>
      </c>
      <c r="W233">
        <f t="shared" si="165"/>
        <v>64.889535898549738</v>
      </c>
      <c r="X233">
        <f t="shared" si="166"/>
        <v>3.5974142864780738</v>
      </c>
      <c r="Y233">
        <f t="shared" si="167"/>
        <v>5.5439050945014934</v>
      </c>
      <c r="Z233">
        <f t="shared" si="168"/>
        <v>1.9389377365496063</v>
      </c>
      <c r="AA233">
        <f t="shared" si="169"/>
        <v>-70.801308392055617</v>
      </c>
      <c r="AB233">
        <f t="shared" si="170"/>
        <v>3.6647606974938705</v>
      </c>
      <c r="AC233">
        <f t="shared" si="171"/>
        <v>0.30814106021682047</v>
      </c>
      <c r="AD233">
        <f t="shared" si="172"/>
        <v>127.5970329781088</v>
      </c>
      <c r="AE233">
        <f t="shared" si="173"/>
        <v>27.208375981137518</v>
      </c>
      <c r="AF233">
        <f t="shared" si="174"/>
        <v>1.6086995937339528</v>
      </c>
      <c r="AG233">
        <f t="shared" si="175"/>
        <v>17.616072009066517</v>
      </c>
      <c r="AH233">
        <v>1494.376282792497</v>
      </c>
      <c r="AI233">
        <v>1470.8609696969691</v>
      </c>
      <c r="AJ233">
        <v>1.7207468403338699</v>
      </c>
      <c r="AK233">
        <v>63.920997978006959</v>
      </c>
      <c r="AL233">
        <f t="shared" si="176"/>
        <v>1.605471845624844</v>
      </c>
      <c r="AM233">
        <v>34.095260403352952</v>
      </c>
      <c r="AN233">
        <v>35.524532121212111</v>
      </c>
      <c r="AO233">
        <v>-8.2445657880069053E-5</v>
      </c>
      <c r="AP233">
        <v>90.484430062809054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47093.860165001366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1009.4999997991987</v>
      </c>
      <c r="BI233">
        <f t="shared" si="183"/>
        <v>17.616072009066517</v>
      </c>
      <c r="BJ233" t="e">
        <f t="shared" si="184"/>
        <v>#DIV/0!</v>
      </c>
      <c r="BK233">
        <f t="shared" si="185"/>
        <v>1.745029421750427E-2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1199.992857142857</v>
      </c>
      <c r="CQ233">
        <f t="shared" si="197"/>
        <v>1009.4999997991987</v>
      </c>
      <c r="CR233">
        <f t="shared" si="198"/>
        <v>0.84125500730294722</v>
      </c>
      <c r="CS233">
        <f t="shared" si="199"/>
        <v>0.1620221640946882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1658325932.5</v>
      </c>
      <c r="CZ233">
        <v>1416.1028571428569</v>
      </c>
      <c r="DA233">
        <v>1443.311428571428</v>
      </c>
      <c r="DB233">
        <v>35.527971428571433</v>
      </c>
      <c r="DC233">
        <v>34.096285714285713</v>
      </c>
      <c r="DD233">
        <v>1419.2842857142859</v>
      </c>
      <c r="DE233">
        <v>34.930385714285713</v>
      </c>
      <c r="DF233">
        <v>650.23171428571425</v>
      </c>
      <c r="DG233">
        <v>101.15600000000001</v>
      </c>
      <c r="DH233">
        <v>9.9831442857142863E-2</v>
      </c>
      <c r="DI233">
        <v>34.6633</v>
      </c>
      <c r="DJ233">
        <v>999.89999999999986</v>
      </c>
      <c r="DK233">
        <v>34.638742857142859</v>
      </c>
      <c r="DL233">
        <v>0</v>
      </c>
      <c r="DM233">
        <v>0</v>
      </c>
      <c r="DN233">
        <v>9002.767142857143</v>
      </c>
      <c r="DO233">
        <v>0</v>
      </c>
      <c r="DP233">
        <v>1520.1028571428569</v>
      </c>
      <c r="DQ233">
        <v>-27.203342857142861</v>
      </c>
      <c r="DR233">
        <v>1468.2714285714289</v>
      </c>
      <c r="DS233">
        <v>1494.257142857143</v>
      </c>
      <c r="DT233">
        <v>1.4316628571428569</v>
      </c>
      <c r="DU233">
        <v>1443.311428571428</v>
      </c>
      <c r="DV233">
        <v>34.096285714285713</v>
      </c>
      <c r="DW233">
        <v>3.5938685714285721</v>
      </c>
      <c r="DX233">
        <v>3.4490500000000002</v>
      </c>
      <c r="DY233">
        <v>27.069871428571432</v>
      </c>
      <c r="DZ233">
        <v>26.37098571428572</v>
      </c>
      <c r="EA233">
        <v>1199.992857142857</v>
      </c>
      <c r="EB233">
        <v>0.95799299999999998</v>
      </c>
      <c r="EC233">
        <v>4.2007399999999993E-2</v>
      </c>
      <c r="ED233">
        <v>0</v>
      </c>
      <c r="EE233">
        <v>763.2612857142858</v>
      </c>
      <c r="EF233">
        <v>5.0001600000000002</v>
      </c>
      <c r="EG233">
        <v>11161.742857142861</v>
      </c>
      <c r="EH233">
        <v>9515.1085714285709</v>
      </c>
      <c r="EI233">
        <v>50.25</v>
      </c>
      <c r="EJ233">
        <v>52.625</v>
      </c>
      <c r="EK233">
        <v>51.401571428571437</v>
      </c>
      <c r="EL233">
        <v>51.571285714285708</v>
      </c>
      <c r="EM233">
        <v>51.875</v>
      </c>
      <c r="EN233">
        <v>1144.792857142857</v>
      </c>
      <c r="EO233">
        <v>50.2</v>
      </c>
      <c r="EP233">
        <v>0</v>
      </c>
      <c r="EQ233">
        <v>768445.79999995232</v>
      </c>
      <c r="ER233">
        <v>0</v>
      </c>
      <c r="ES233">
        <v>763.31246153846155</v>
      </c>
      <c r="ET233">
        <v>0.1143931605751296</v>
      </c>
      <c r="EU233">
        <v>-11.26495728150751</v>
      </c>
      <c r="EV233">
        <v>11162.98076923077</v>
      </c>
      <c r="EW233">
        <v>15</v>
      </c>
      <c r="EX233">
        <v>1658316094</v>
      </c>
      <c r="EY233" t="s">
        <v>416</v>
      </c>
      <c r="EZ233">
        <v>1658316090.5</v>
      </c>
      <c r="FA233">
        <v>1658316094</v>
      </c>
      <c r="FB233">
        <v>11</v>
      </c>
      <c r="FC233">
        <v>-0.13300000000000001</v>
      </c>
      <c r="FD233">
        <v>0.107</v>
      </c>
      <c r="FE233">
        <v>-1.72</v>
      </c>
      <c r="FF233">
        <v>0.44</v>
      </c>
      <c r="FG233">
        <v>415</v>
      </c>
      <c r="FH233">
        <v>29</v>
      </c>
      <c r="FI233">
        <v>0.15</v>
      </c>
      <c r="FJ233">
        <v>0.28000000000000003</v>
      </c>
      <c r="FK233">
        <v>-27.129124999999998</v>
      </c>
      <c r="FL233">
        <v>-0.58713320825516269</v>
      </c>
      <c r="FM233">
        <v>8.8901759684496665E-2</v>
      </c>
      <c r="FN233">
        <v>0</v>
      </c>
      <c r="FO233">
        <v>763.28970588235291</v>
      </c>
      <c r="FP233">
        <v>0.58973261874032801</v>
      </c>
      <c r="FQ233">
        <v>0.25642032696929712</v>
      </c>
      <c r="FR233">
        <v>1</v>
      </c>
      <c r="FS233">
        <v>1.4196580000000001</v>
      </c>
      <c r="FT233">
        <v>0.12705906191369351</v>
      </c>
      <c r="FU233">
        <v>1.507239931132401E-2</v>
      </c>
      <c r="FV233">
        <v>0</v>
      </c>
      <c r="FW233">
        <v>1</v>
      </c>
      <c r="FX233">
        <v>3</v>
      </c>
      <c r="FY233" t="s">
        <v>417</v>
      </c>
      <c r="FZ233">
        <v>3.3677800000000002</v>
      </c>
      <c r="GA233">
        <v>2.8935599999999999</v>
      </c>
      <c r="GB233">
        <v>0.22540399999999999</v>
      </c>
      <c r="GC233">
        <v>0.23058000000000001</v>
      </c>
      <c r="GD233">
        <v>0.14377899999999999</v>
      </c>
      <c r="GE233">
        <v>0.142984</v>
      </c>
      <c r="GF233">
        <v>26623.3</v>
      </c>
      <c r="GG233">
        <v>23007.1</v>
      </c>
      <c r="GH233">
        <v>30747.7</v>
      </c>
      <c r="GI233">
        <v>27897.3</v>
      </c>
      <c r="GJ233">
        <v>34699.599999999999</v>
      </c>
      <c r="GK233">
        <v>33739.599999999999</v>
      </c>
      <c r="GL233">
        <v>40088.300000000003</v>
      </c>
      <c r="GM233">
        <v>38889.699999999997</v>
      </c>
      <c r="GN233">
        <v>2.3124699999999998</v>
      </c>
      <c r="GO233">
        <v>1.5859700000000001</v>
      </c>
      <c r="GP233">
        <v>0</v>
      </c>
      <c r="GQ233">
        <v>6.5393699999999999E-2</v>
      </c>
      <c r="GR233">
        <v>999.9</v>
      </c>
      <c r="GS233">
        <v>33.584699999999998</v>
      </c>
      <c r="GT233">
        <v>65.400000000000006</v>
      </c>
      <c r="GU233">
        <v>37</v>
      </c>
      <c r="GV233">
        <v>40.762099999999997</v>
      </c>
      <c r="GW233">
        <v>50.580199999999998</v>
      </c>
      <c r="GX233">
        <v>39.819699999999997</v>
      </c>
      <c r="GY233">
        <v>1</v>
      </c>
      <c r="GZ233">
        <v>0.79197200000000001</v>
      </c>
      <c r="HA233">
        <v>2.2236199999999999</v>
      </c>
      <c r="HB233">
        <v>20.192399999999999</v>
      </c>
      <c r="HC233">
        <v>5.2122000000000002</v>
      </c>
      <c r="HD233">
        <v>11.974</v>
      </c>
      <c r="HE233">
        <v>4.9898499999999997</v>
      </c>
      <c r="HF233">
        <v>3.2926500000000001</v>
      </c>
      <c r="HG233">
        <v>8331.2000000000007</v>
      </c>
      <c r="HH233">
        <v>9999</v>
      </c>
      <c r="HI233">
        <v>9999</v>
      </c>
      <c r="HJ233">
        <v>970.4</v>
      </c>
      <c r="HK233">
        <v>4.9712899999999998</v>
      </c>
      <c r="HL233">
        <v>1.87408</v>
      </c>
      <c r="HM233">
        <v>1.8703799999999999</v>
      </c>
      <c r="HN233">
        <v>1.8699600000000001</v>
      </c>
      <c r="HO233">
        <v>1.87463</v>
      </c>
      <c r="HP233">
        <v>1.8712899999999999</v>
      </c>
      <c r="HQ233">
        <v>1.86676</v>
      </c>
      <c r="HR233">
        <v>1.87778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-3.18</v>
      </c>
      <c r="IG233">
        <v>0.59760000000000002</v>
      </c>
      <c r="IH233">
        <v>-1.4143203888967211</v>
      </c>
      <c r="II233">
        <v>1.7196870422270779E-5</v>
      </c>
      <c r="IJ233">
        <v>-2.1741833173098589E-6</v>
      </c>
      <c r="IK233">
        <v>9.0595066644434051E-10</v>
      </c>
      <c r="IL233">
        <v>0.59756978560464113</v>
      </c>
      <c r="IM233">
        <v>0</v>
      </c>
      <c r="IN233">
        <v>0</v>
      </c>
      <c r="IO233">
        <v>0</v>
      </c>
      <c r="IP233">
        <v>17</v>
      </c>
      <c r="IQ233">
        <v>2050</v>
      </c>
      <c r="IR233">
        <v>3</v>
      </c>
      <c r="IS233">
        <v>34</v>
      </c>
      <c r="IT233">
        <v>164.1</v>
      </c>
      <c r="IU233">
        <v>164</v>
      </c>
      <c r="IV233">
        <v>2.9272499999999999</v>
      </c>
      <c r="IW233">
        <v>2.52319</v>
      </c>
      <c r="IX233">
        <v>1.49902</v>
      </c>
      <c r="IY233">
        <v>2.3022499999999999</v>
      </c>
      <c r="IZ233">
        <v>1.69678</v>
      </c>
      <c r="JA233">
        <v>2.3535200000000001</v>
      </c>
      <c r="JB233">
        <v>41.560499999999998</v>
      </c>
      <c r="JC233">
        <v>13.921900000000001</v>
      </c>
      <c r="JD233">
        <v>18</v>
      </c>
      <c r="JE233">
        <v>718.77499999999998</v>
      </c>
      <c r="JF233">
        <v>303.46699999999998</v>
      </c>
      <c r="JG233">
        <v>30.001200000000001</v>
      </c>
      <c r="JH233">
        <v>37.505299999999998</v>
      </c>
      <c r="JI233">
        <v>29.9999</v>
      </c>
      <c r="JJ233">
        <v>37.3718</v>
      </c>
      <c r="JK233">
        <v>37.364400000000003</v>
      </c>
      <c r="JL233">
        <v>58.665999999999997</v>
      </c>
      <c r="JM233">
        <v>23.396699999999999</v>
      </c>
      <c r="JN233">
        <v>100</v>
      </c>
      <c r="JO233">
        <v>30</v>
      </c>
      <c r="JP233">
        <v>1454.86</v>
      </c>
      <c r="JQ233">
        <v>34.059699999999999</v>
      </c>
      <c r="JR233">
        <v>97.998000000000005</v>
      </c>
      <c r="JS233">
        <v>97.937100000000001</v>
      </c>
    </row>
    <row r="234" spans="1:279" x14ac:dyDescent="0.2">
      <c r="A234">
        <v>219</v>
      </c>
      <c r="B234">
        <v>1658325938.5</v>
      </c>
      <c r="C234">
        <v>870.40000009536743</v>
      </c>
      <c r="D234" t="s">
        <v>858</v>
      </c>
      <c r="E234" t="s">
        <v>859</v>
      </c>
      <c r="F234">
        <v>4</v>
      </c>
      <c r="G234">
        <v>1658325936.1875</v>
      </c>
      <c r="H234">
        <f t="shared" si="150"/>
        <v>1.5883540551461627E-3</v>
      </c>
      <c r="I234">
        <f t="shared" si="151"/>
        <v>1.5883540551461628</v>
      </c>
      <c r="J234">
        <f t="shared" si="152"/>
        <v>17.573312783778977</v>
      </c>
      <c r="K234">
        <f t="shared" si="153"/>
        <v>1422.32</v>
      </c>
      <c r="L234">
        <f t="shared" si="154"/>
        <v>1028.1756270206654</v>
      </c>
      <c r="M234">
        <f t="shared" si="155"/>
        <v>104.10786620445651</v>
      </c>
      <c r="N234">
        <f t="shared" si="156"/>
        <v>144.01693287458801</v>
      </c>
      <c r="O234">
        <f t="shared" si="157"/>
        <v>8.0330955598871004E-2</v>
      </c>
      <c r="P234">
        <f t="shared" si="158"/>
        <v>2.7666683930006783</v>
      </c>
      <c r="Q234">
        <f t="shared" si="159"/>
        <v>7.9057329907185697E-2</v>
      </c>
      <c r="R234">
        <f t="shared" si="160"/>
        <v>4.9523579315314759E-2</v>
      </c>
      <c r="S234">
        <f t="shared" si="161"/>
        <v>194.42897361246088</v>
      </c>
      <c r="T234">
        <f t="shared" si="162"/>
        <v>35.434075859827672</v>
      </c>
      <c r="U234">
        <f t="shared" si="163"/>
        <v>34.647337499999999</v>
      </c>
      <c r="V234">
        <f t="shared" si="164"/>
        <v>5.5389944700363367</v>
      </c>
      <c r="W234">
        <f t="shared" si="165"/>
        <v>64.866157699225084</v>
      </c>
      <c r="X234">
        <f t="shared" si="166"/>
        <v>3.5964351427322985</v>
      </c>
      <c r="Y234">
        <f t="shared" si="167"/>
        <v>5.5443936719798392</v>
      </c>
      <c r="Z234">
        <f t="shared" si="168"/>
        <v>1.9425593273040382</v>
      </c>
      <c r="AA234">
        <f t="shared" si="169"/>
        <v>-70.04641383194577</v>
      </c>
      <c r="AB234">
        <f t="shared" si="170"/>
        <v>2.617698793380586</v>
      </c>
      <c r="AC234">
        <f t="shared" si="171"/>
        <v>0.22022692584274339</v>
      </c>
      <c r="AD234">
        <f t="shared" si="172"/>
        <v>127.22048549973844</v>
      </c>
      <c r="AE234">
        <f t="shared" si="173"/>
        <v>27.24513064624875</v>
      </c>
      <c r="AF234">
        <f t="shared" si="174"/>
        <v>1.5942630717341328</v>
      </c>
      <c r="AG234">
        <f t="shared" si="175"/>
        <v>17.573312783778977</v>
      </c>
      <c r="AH234">
        <v>1501.405972111688</v>
      </c>
      <c r="AI234">
        <v>1477.8539999999989</v>
      </c>
      <c r="AJ234">
        <v>1.74076409232564</v>
      </c>
      <c r="AK234">
        <v>63.920997978006959</v>
      </c>
      <c r="AL234">
        <f t="shared" si="176"/>
        <v>1.5883540551461628</v>
      </c>
      <c r="AM234">
        <v>34.099635836451547</v>
      </c>
      <c r="AN234">
        <v>35.513557575757567</v>
      </c>
      <c r="AO234">
        <v>-6.1022734542511803E-5</v>
      </c>
      <c r="AP234">
        <v>90.484430062809054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47054.341079470112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1009.5185997992024</v>
      </c>
      <c r="BI234">
        <f t="shared" si="183"/>
        <v>17.573312783778977</v>
      </c>
      <c r="BJ234" t="e">
        <f t="shared" si="184"/>
        <v>#DIV/0!</v>
      </c>
      <c r="BK234">
        <f t="shared" si="185"/>
        <v>1.7407616647453928E-2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1200.0150000000001</v>
      </c>
      <c r="CQ234">
        <f t="shared" si="197"/>
        <v>1009.5185997992024</v>
      </c>
      <c r="CR234">
        <f t="shared" si="198"/>
        <v>0.84125498414536681</v>
      </c>
      <c r="CS234">
        <f t="shared" si="199"/>
        <v>0.16202211940055822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1658325936.1875</v>
      </c>
      <c r="CZ234">
        <v>1422.32</v>
      </c>
      <c r="DA234">
        <v>1449.5525</v>
      </c>
      <c r="DB234">
        <v>35.518612500000003</v>
      </c>
      <c r="DC234">
        <v>34.099775000000001</v>
      </c>
      <c r="DD234">
        <v>1425.50125</v>
      </c>
      <c r="DE234">
        <v>34.921037499999997</v>
      </c>
      <c r="DF234">
        <v>650.23812500000008</v>
      </c>
      <c r="DG234">
        <v>101.155</v>
      </c>
      <c r="DH234">
        <v>9.9944649999999996E-2</v>
      </c>
      <c r="DI234">
        <v>34.664887499999999</v>
      </c>
      <c r="DJ234">
        <v>999.9</v>
      </c>
      <c r="DK234">
        <v>34.647337499999999</v>
      </c>
      <c r="DL234">
        <v>0</v>
      </c>
      <c r="DM234">
        <v>0</v>
      </c>
      <c r="DN234">
        <v>8995.2337499999994</v>
      </c>
      <c r="DO234">
        <v>0</v>
      </c>
      <c r="DP234">
        <v>1518.84</v>
      </c>
      <c r="DQ234">
        <v>-27.234462499999999</v>
      </c>
      <c r="DR234">
        <v>1474.6975</v>
      </c>
      <c r="DS234">
        <v>1500.7275</v>
      </c>
      <c r="DT234">
        <v>1.4188324999999999</v>
      </c>
      <c r="DU234">
        <v>1449.5525</v>
      </c>
      <c r="DV234">
        <v>34.099775000000001</v>
      </c>
      <c r="DW234">
        <v>3.5928825</v>
      </c>
      <c r="DX234">
        <v>3.44936</v>
      </c>
      <c r="DY234">
        <v>27.065149999999999</v>
      </c>
      <c r="DZ234">
        <v>26.372512499999999</v>
      </c>
      <c r="EA234">
        <v>1200.0150000000001</v>
      </c>
      <c r="EB234">
        <v>0.95799299999999998</v>
      </c>
      <c r="EC234">
        <v>4.20074E-2</v>
      </c>
      <c r="ED234">
        <v>0</v>
      </c>
      <c r="EE234">
        <v>763.19962499999997</v>
      </c>
      <c r="EF234">
        <v>5.0001600000000002</v>
      </c>
      <c r="EG234">
        <v>11160.5875</v>
      </c>
      <c r="EH234">
        <v>9515.2887499999997</v>
      </c>
      <c r="EI234">
        <v>50.194875000000003</v>
      </c>
      <c r="EJ234">
        <v>52.625</v>
      </c>
      <c r="EK234">
        <v>51.3825</v>
      </c>
      <c r="EL234">
        <v>51.569875000000003</v>
      </c>
      <c r="EM234">
        <v>51.875</v>
      </c>
      <c r="EN234">
        <v>1144.8150000000001</v>
      </c>
      <c r="EO234">
        <v>50.2</v>
      </c>
      <c r="EP234">
        <v>0</v>
      </c>
      <c r="EQ234">
        <v>768450</v>
      </c>
      <c r="ER234">
        <v>0</v>
      </c>
      <c r="ES234">
        <v>763.31427999999983</v>
      </c>
      <c r="ET234">
        <v>-0.78669231211337376</v>
      </c>
      <c r="EU234">
        <v>-16.661538510015468</v>
      </c>
      <c r="EV234">
        <v>11161.936</v>
      </c>
      <c r="EW234">
        <v>15</v>
      </c>
      <c r="EX234">
        <v>1658316094</v>
      </c>
      <c r="EY234" t="s">
        <v>416</v>
      </c>
      <c r="EZ234">
        <v>1658316090.5</v>
      </c>
      <c r="FA234">
        <v>1658316094</v>
      </c>
      <c r="FB234">
        <v>11</v>
      </c>
      <c r="FC234">
        <v>-0.13300000000000001</v>
      </c>
      <c r="FD234">
        <v>0.107</v>
      </c>
      <c r="FE234">
        <v>-1.72</v>
      </c>
      <c r="FF234">
        <v>0.44</v>
      </c>
      <c r="FG234">
        <v>415</v>
      </c>
      <c r="FH234">
        <v>29</v>
      </c>
      <c r="FI234">
        <v>0.15</v>
      </c>
      <c r="FJ234">
        <v>0.28000000000000003</v>
      </c>
      <c r="FK234">
        <v>-27.17794249999999</v>
      </c>
      <c r="FL234">
        <v>-0.40067729831139709</v>
      </c>
      <c r="FM234">
        <v>7.9329691438641173E-2</v>
      </c>
      <c r="FN234">
        <v>1</v>
      </c>
      <c r="FO234">
        <v>763.28644117647059</v>
      </c>
      <c r="FP234">
        <v>-2.7883883547217221E-2</v>
      </c>
      <c r="FQ234">
        <v>0.25248450053494048</v>
      </c>
      <c r="FR234">
        <v>1</v>
      </c>
      <c r="FS234">
        <v>1.4220755</v>
      </c>
      <c r="FT234">
        <v>7.7846228893054703E-2</v>
      </c>
      <c r="FU234">
        <v>1.406921994106285E-2</v>
      </c>
      <c r="FV234">
        <v>1</v>
      </c>
      <c r="FW234">
        <v>3</v>
      </c>
      <c r="FX234">
        <v>3</v>
      </c>
      <c r="FY234" t="s">
        <v>813</v>
      </c>
      <c r="FZ234">
        <v>3.36755</v>
      </c>
      <c r="GA234">
        <v>2.8935200000000001</v>
      </c>
      <c r="GB234">
        <v>0.22606299999999999</v>
      </c>
      <c r="GC234">
        <v>0.23122100000000001</v>
      </c>
      <c r="GD234">
        <v>0.14374899999999999</v>
      </c>
      <c r="GE234">
        <v>0.14299200000000001</v>
      </c>
      <c r="GF234">
        <v>26600.7</v>
      </c>
      <c r="GG234">
        <v>22987.599999999999</v>
      </c>
      <c r="GH234">
        <v>30747.9</v>
      </c>
      <c r="GI234">
        <v>27897</v>
      </c>
      <c r="GJ234">
        <v>34701.199999999997</v>
      </c>
      <c r="GK234">
        <v>33738.699999999997</v>
      </c>
      <c r="GL234">
        <v>40088.800000000003</v>
      </c>
      <c r="GM234">
        <v>38888.9</v>
      </c>
      <c r="GN234">
        <v>2.3126000000000002</v>
      </c>
      <c r="GO234">
        <v>1.58575</v>
      </c>
      <c r="GP234">
        <v>0</v>
      </c>
      <c r="GQ234">
        <v>6.5207500000000002E-2</v>
      </c>
      <c r="GR234">
        <v>999.9</v>
      </c>
      <c r="GS234">
        <v>33.5944</v>
      </c>
      <c r="GT234">
        <v>65.400000000000006</v>
      </c>
      <c r="GU234">
        <v>37</v>
      </c>
      <c r="GV234">
        <v>40.765099999999997</v>
      </c>
      <c r="GW234">
        <v>50.520200000000003</v>
      </c>
      <c r="GX234">
        <v>40.352600000000002</v>
      </c>
      <c r="GY234">
        <v>1</v>
      </c>
      <c r="GZ234">
        <v>0.79144800000000004</v>
      </c>
      <c r="HA234">
        <v>2.2220499999999999</v>
      </c>
      <c r="HB234">
        <v>20.192399999999999</v>
      </c>
      <c r="HC234">
        <v>5.2120499999999996</v>
      </c>
      <c r="HD234">
        <v>11.974299999999999</v>
      </c>
      <c r="HE234">
        <v>4.9896000000000003</v>
      </c>
      <c r="HF234">
        <v>3.2926500000000001</v>
      </c>
      <c r="HG234">
        <v>8331.2000000000007</v>
      </c>
      <c r="HH234">
        <v>9999</v>
      </c>
      <c r="HI234">
        <v>9999</v>
      </c>
      <c r="HJ234">
        <v>970.4</v>
      </c>
      <c r="HK234">
        <v>4.9712800000000001</v>
      </c>
      <c r="HL234">
        <v>1.87408</v>
      </c>
      <c r="HM234">
        <v>1.8704000000000001</v>
      </c>
      <c r="HN234">
        <v>1.8699600000000001</v>
      </c>
      <c r="HO234">
        <v>1.8746400000000001</v>
      </c>
      <c r="HP234">
        <v>1.8713</v>
      </c>
      <c r="HQ234">
        <v>1.86676</v>
      </c>
      <c r="HR234">
        <v>1.87782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-3.19</v>
      </c>
      <c r="IG234">
        <v>0.59750000000000003</v>
      </c>
      <c r="IH234">
        <v>-1.4143203888967211</v>
      </c>
      <c r="II234">
        <v>1.7196870422270779E-5</v>
      </c>
      <c r="IJ234">
        <v>-2.1741833173098589E-6</v>
      </c>
      <c r="IK234">
        <v>9.0595066644434051E-10</v>
      </c>
      <c r="IL234">
        <v>0.59756978560464113</v>
      </c>
      <c r="IM234">
        <v>0</v>
      </c>
      <c r="IN234">
        <v>0</v>
      </c>
      <c r="IO234">
        <v>0</v>
      </c>
      <c r="IP234">
        <v>17</v>
      </c>
      <c r="IQ234">
        <v>2050</v>
      </c>
      <c r="IR234">
        <v>3</v>
      </c>
      <c r="IS234">
        <v>34</v>
      </c>
      <c r="IT234">
        <v>164.1</v>
      </c>
      <c r="IU234">
        <v>164.1</v>
      </c>
      <c r="IV234">
        <v>2.9394499999999999</v>
      </c>
      <c r="IW234">
        <v>2.5329600000000001</v>
      </c>
      <c r="IX234">
        <v>1.49902</v>
      </c>
      <c r="IY234">
        <v>2.3022499999999999</v>
      </c>
      <c r="IZ234">
        <v>1.69678</v>
      </c>
      <c r="JA234">
        <v>2.2534200000000002</v>
      </c>
      <c r="JB234">
        <v>41.560499999999998</v>
      </c>
      <c r="JC234">
        <v>13.9131</v>
      </c>
      <c r="JD234">
        <v>18</v>
      </c>
      <c r="JE234">
        <v>718.83299999999997</v>
      </c>
      <c r="JF234">
        <v>303.33</v>
      </c>
      <c r="JG234">
        <v>30.000299999999999</v>
      </c>
      <c r="JH234">
        <v>37.503599999999999</v>
      </c>
      <c r="JI234">
        <v>29.9999</v>
      </c>
      <c r="JJ234">
        <v>37.367400000000004</v>
      </c>
      <c r="JK234">
        <v>37.36</v>
      </c>
      <c r="JL234">
        <v>58.8887</v>
      </c>
      <c r="JM234">
        <v>23.396699999999999</v>
      </c>
      <c r="JN234">
        <v>100</v>
      </c>
      <c r="JO234">
        <v>30</v>
      </c>
      <c r="JP234">
        <v>1461.54</v>
      </c>
      <c r="JQ234">
        <v>34.070500000000003</v>
      </c>
      <c r="JR234">
        <v>97.998900000000006</v>
      </c>
      <c r="JS234">
        <v>97.935500000000005</v>
      </c>
    </row>
    <row r="235" spans="1:279" x14ac:dyDescent="0.2">
      <c r="A235">
        <v>220</v>
      </c>
      <c r="B235">
        <v>1658325942.5</v>
      </c>
      <c r="C235">
        <v>874.40000009536743</v>
      </c>
      <c r="D235" t="s">
        <v>860</v>
      </c>
      <c r="E235" t="s">
        <v>861</v>
      </c>
      <c r="F235">
        <v>4</v>
      </c>
      <c r="G235">
        <v>1658325940.5</v>
      </c>
      <c r="H235">
        <f t="shared" si="150"/>
        <v>1.5711198822108653E-3</v>
      </c>
      <c r="I235">
        <f t="shared" si="151"/>
        <v>1.5711198822108652</v>
      </c>
      <c r="J235">
        <f t="shared" si="152"/>
        <v>17.592113355629504</v>
      </c>
      <c r="K235">
        <f t="shared" si="153"/>
        <v>1429.5828571428569</v>
      </c>
      <c r="L235">
        <f t="shared" si="154"/>
        <v>1031.198551581557</v>
      </c>
      <c r="M235">
        <f t="shared" si="155"/>
        <v>104.41455942589221</v>
      </c>
      <c r="N235">
        <f t="shared" si="156"/>
        <v>144.75317480076384</v>
      </c>
      <c r="O235">
        <f t="shared" si="157"/>
        <v>7.9487211223830567E-2</v>
      </c>
      <c r="P235">
        <f t="shared" si="158"/>
        <v>2.7690401568975163</v>
      </c>
      <c r="Q235">
        <f t="shared" si="159"/>
        <v>7.8241026002950465E-2</v>
      </c>
      <c r="R235">
        <f t="shared" si="160"/>
        <v>4.9010978549043349E-2</v>
      </c>
      <c r="S235">
        <f t="shared" si="161"/>
        <v>194.43455961247216</v>
      </c>
      <c r="T235">
        <f t="shared" si="162"/>
        <v>35.421192846246804</v>
      </c>
      <c r="U235">
        <f t="shared" si="163"/>
        <v>34.640242857142859</v>
      </c>
      <c r="V235">
        <f t="shared" si="164"/>
        <v>5.5368131232731939</v>
      </c>
      <c r="W235">
        <f t="shared" si="165"/>
        <v>64.905854756931305</v>
      </c>
      <c r="X235">
        <f t="shared" si="166"/>
        <v>3.5952382772345319</v>
      </c>
      <c r="Y235">
        <f t="shared" si="167"/>
        <v>5.5391586640349972</v>
      </c>
      <c r="Z235">
        <f t="shared" si="168"/>
        <v>1.9415748460386619</v>
      </c>
      <c r="AA235">
        <f t="shared" si="169"/>
        <v>-69.286386805499163</v>
      </c>
      <c r="AB235">
        <f t="shared" si="170"/>
        <v>1.1388274175602453</v>
      </c>
      <c r="AC235">
        <f t="shared" si="171"/>
        <v>9.5716202219244845E-2</v>
      </c>
      <c r="AD235">
        <f t="shared" si="172"/>
        <v>126.38271642675249</v>
      </c>
      <c r="AE235">
        <f t="shared" si="173"/>
        <v>27.179063898725335</v>
      </c>
      <c r="AF235">
        <f t="shared" si="174"/>
        <v>1.5749332000919196</v>
      </c>
      <c r="AG235">
        <f t="shared" si="175"/>
        <v>17.592113355629504</v>
      </c>
      <c r="AH235">
        <v>1508.3209515626379</v>
      </c>
      <c r="AI235">
        <v>1484.7979393939379</v>
      </c>
      <c r="AJ235">
        <v>1.728782480826879</v>
      </c>
      <c r="AK235">
        <v>63.920997978006959</v>
      </c>
      <c r="AL235">
        <f t="shared" si="176"/>
        <v>1.5711198822108652</v>
      </c>
      <c r="AM235">
        <v>34.104298116813041</v>
      </c>
      <c r="AN235">
        <v>35.502909696969688</v>
      </c>
      <c r="AO235">
        <v>-7.2700065289411727E-5</v>
      </c>
      <c r="AP235">
        <v>90.484430062809054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47121.852087960302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1009.5479997992082</v>
      </c>
      <c r="BI235">
        <f t="shared" si="183"/>
        <v>17.592113355629504</v>
      </c>
      <c r="BJ235" t="e">
        <f t="shared" si="184"/>
        <v>#DIV/0!</v>
      </c>
      <c r="BK235">
        <f t="shared" si="185"/>
        <v>1.7425732465547402E-2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1200.05</v>
      </c>
      <c r="CQ235">
        <f t="shared" si="197"/>
        <v>1009.5479997992082</v>
      </c>
      <c r="CR235">
        <f t="shared" si="198"/>
        <v>0.84125494754319263</v>
      </c>
      <c r="CS235">
        <f t="shared" si="199"/>
        <v>0.16202204875836188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1658325940.5</v>
      </c>
      <c r="CZ235">
        <v>1429.5828571428569</v>
      </c>
      <c r="DA235">
        <v>1456.738571428572</v>
      </c>
      <c r="DB235">
        <v>35.50658571428572</v>
      </c>
      <c r="DC235">
        <v>34.104985714285711</v>
      </c>
      <c r="DD235">
        <v>1432.77</v>
      </c>
      <c r="DE235">
        <v>34.909057142857137</v>
      </c>
      <c r="DF235">
        <v>650.26228571428578</v>
      </c>
      <c r="DG235">
        <v>101.1557142857143</v>
      </c>
      <c r="DH235">
        <v>9.9819157142857148E-2</v>
      </c>
      <c r="DI235">
        <v>34.647871428571428</v>
      </c>
      <c r="DJ235">
        <v>999.89999999999986</v>
      </c>
      <c r="DK235">
        <v>34.640242857142859</v>
      </c>
      <c r="DL235">
        <v>0</v>
      </c>
      <c r="DM235">
        <v>0</v>
      </c>
      <c r="DN235">
        <v>9007.7685714285708</v>
      </c>
      <c r="DO235">
        <v>0</v>
      </c>
      <c r="DP235">
        <v>1519.3085714285719</v>
      </c>
      <c r="DQ235">
        <v>-27.157985714285719</v>
      </c>
      <c r="DR235">
        <v>1482.2085714285711</v>
      </c>
      <c r="DS235">
        <v>1508.174285714286</v>
      </c>
      <c r="DT235">
        <v>1.4016299999999999</v>
      </c>
      <c r="DU235">
        <v>1456.738571428572</v>
      </c>
      <c r="DV235">
        <v>34.104985714285711</v>
      </c>
      <c r="DW235">
        <v>3.5916985714285721</v>
      </c>
      <c r="DX235">
        <v>3.4499171428571431</v>
      </c>
      <c r="DY235">
        <v>27.059557142857141</v>
      </c>
      <c r="DZ235">
        <v>26.37527142857143</v>
      </c>
      <c r="EA235">
        <v>1200.05</v>
      </c>
      <c r="EB235">
        <v>0.95799299999999998</v>
      </c>
      <c r="EC235">
        <v>4.2007399999999993E-2</v>
      </c>
      <c r="ED235">
        <v>0</v>
      </c>
      <c r="EE235">
        <v>763.40042857142851</v>
      </c>
      <c r="EF235">
        <v>5.0001600000000002</v>
      </c>
      <c r="EG235">
        <v>11158.88571428571</v>
      </c>
      <c r="EH235">
        <v>9515.5642857142848</v>
      </c>
      <c r="EI235">
        <v>50.178142857142859</v>
      </c>
      <c r="EJ235">
        <v>52.625</v>
      </c>
      <c r="EK235">
        <v>51.338999999999999</v>
      </c>
      <c r="EL235">
        <v>51.535428571428568</v>
      </c>
      <c r="EM235">
        <v>51.857000000000014</v>
      </c>
      <c r="EN235">
        <v>1144.8499999999999</v>
      </c>
      <c r="EO235">
        <v>50.2</v>
      </c>
      <c r="EP235">
        <v>0</v>
      </c>
      <c r="EQ235">
        <v>768453.60000014305</v>
      </c>
      <c r="ER235">
        <v>0</v>
      </c>
      <c r="ES235">
        <v>763.29828000000009</v>
      </c>
      <c r="ET235">
        <v>8.3538460552361388E-2</v>
      </c>
      <c r="EU235">
        <v>-21.569230731979911</v>
      </c>
      <c r="EV235">
        <v>11160.9</v>
      </c>
      <c r="EW235">
        <v>15</v>
      </c>
      <c r="EX235">
        <v>1658316094</v>
      </c>
      <c r="EY235" t="s">
        <v>416</v>
      </c>
      <c r="EZ235">
        <v>1658316090.5</v>
      </c>
      <c r="FA235">
        <v>1658316094</v>
      </c>
      <c r="FB235">
        <v>11</v>
      </c>
      <c r="FC235">
        <v>-0.13300000000000001</v>
      </c>
      <c r="FD235">
        <v>0.107</v>
      </c>
      <c r="FE235">
        <v>-1.72</v>
      </c>
      <c r="FF235">
        <v>0.44</v>
      </c>
      <c r="FG235">
        <v>415</v>
      </c>
      <c r="FH235">
        <v>29</v>
      </c>
      <c r="FI235">
        <v>0.15</v>
      </c>
      <c r="FJ235">
        <v>0.28000000000000003</v>
      </c>
      <c r="FK235">
        <v>-27.183109999999999</v>
      </c>
      <c r="FL235">
        <v>-0.15972157598492001</v>
      </c>
      <c r="FM235">
        <v>7.61282759557841E-2</v>
      </c>
      <c r="FN235">
        <v>1</v>
      </c>
      <c r="FO235">
        <v>763.29252941176469</v>
      </c>
      <c r="FP235">
        <v>0.1066768526203932</v>
      </c>
      <c r="FQ235">
        <v>0.26005420648667799</v>
      </c>
      <c r="FR235">
        <v>1</v>
      </c>
      <c r="FS235">
        <v>1.4219762499999999</v>
      </c>
      <c r="FT235">
        <v>-4.6658724202633103E-2</v>
      </c>
      <c r="FU235">
        <v>1.43413239778446E-2</v>
      </c>
      <c r="FV235">
        <v>1</v>
      </c>
      <c r="FW235">
        <v>3</v>
      </c>
      <c r="FX235">
        <v>3</v>
      </c>
      <c r="FY235" t="s">
        <v>813</v>
      </c>
      <c r="FZ235">
        <v>3.3675099999999998</v>
      </c>
      <c r="GA235">
        <v>2.8936899999999999</v>
      </c>
      <c r="GB235">
        <v>0.226719</v>
      </c>
      <c r="GC235">
        <v>0.231877</v>
      </c>
      <c r="GD235">
        <v>0.14371800000000001</v>
      </c>
      <c r="GE235">
        <v>0.143009</v>
      </c>
      <c r="GF235">
        <v>26577.8</v>
      </c>
      <c r="GG235">
        <v>22967.4</v>
      </c>
      <c r="GH235">
        <v>30747.599999999999</v>
      </c>
      <c r="GI235">
        <v>27896.5</v>
      </c>
      <c r="GJ235">
        <v>34701.9</v>
      </c>
      <c r="GK235">
        <v>33737.300000000003</v>
      </c>
      <c r="GL235">
        <v>40088.1</v>
      </c>
      <c r="GM235">
        <v>38888.1</v>
      </c>
      <c r="GN235">
        <v>2.3125</v>
      </c>
      <c r="GO235">
        <v>1.58595</v>
      </c>
      <c r="GP235">
        <v>0</v>
      </c>
      <c r="GQ235">
        <v>6.4425200000000002E-2</v>
      </c>
      <c r="GR235">
        <v>999.9</v>
      </c>
      <c r="GS235">
        <v>33.595300000000002</v>
      </c>
      <c r="GT235">
        <v>65.400000000000006</v>
      </c>
      <c r="GU235">
        <v>37</v>
      </c>
      <c r="GV235">
        <v>40.762700000000002</v>
      </c>
      <c r="GW235">
        <v>50.4602</v>
      </c>
      <c r="GX235">
        <v>40.721200000000003</v>
      </c>
      <c r="GY235">
        <v>1</v>
      </c>
      <c r="GZ235">
        <v>0.79139700000000002</v>
      </c>
      <c r="HA235">
        <v>2.2134800000000001</v>
      </c>
      <c r="HB235">
        <v>20.192599999999999</v>
      </c>
      <c r="HC235">
        <v>5.2112999999999996</v>
      </c>
      <c r="HD235">
        <v>11.974299999999999</v>
      </c>
      <c r="HE235">
        <v>4.9895500000000004</v>
      </c>
      <c r="HF235">
        <v>3.2926000000000002</v>
      </c>
      <c r="HG235">
        <v>8331.4</v>
      </c>
      <c r="HH235">
        <v>9999</v>
      </c>
      <c r="HI235">
        <v>9999</v>
      </c>
      <c r="HJ235">
        <v>970.4</v>
      </c>
      <c r="HK235">
        <v>4.9712699999999996</v>
      </c>
      <c r="HL235">
        <v>1.87408</v>
      </c>
      <c r="HM235">
        <v>1.87039</v>
      </c>
      <c r="HN235">
        <v>1.8699600000000001</v>
      </c>
      <c r="HO235">
        <v>1.8746499999999999</v>
      </c>
      <c r="HP235">
        <v>1.8713</v>
      </c>
      <c r="HQ235">
        <v>1.86676</v>
      </c>
      <c r="HR235">
        <v>1.87782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-3.19</v>
      </c>
      <c r="IG235">
        <v>0.59760000000000002</v>
      </c>
      <c r="IH235">
        <v>-1.4143203888967211</v>
      </c>
      <c r="II235">
        <v>1.7196870422270779E-5</v>
      </c>
      <c r="IJ235">
        <v>-2.1741833173098589E-6</v>
      </c>
      <c r="IK235">
        <v>9.0595066644434051E-10</v>
      </c>
      <c r="IL235">
        <v>0.59756978560464113</v>
      </c>
      <c r="IM235">
        <v>0</v>
      </c>
      <c r="IN235">
        <v>0</v>
      </c>
      <c r="IO235">
        <v>0</v>
      </c>
      <c r="IP235">
        <v>17</v>
      </c>
      <c r="IQ235">
        <v>2050</v>
      </c>
      <c r="IR235">
        <v>3</v>
      </c>
      <c r="IS235">
        <v>34</v>
      </c>
      <c r="IT235">
        <v>164.2</v>
      </c>
      <c r="IU235">
        <v>164.1</v>
      </c>
      <c r="IV235">
        <v>2.95044</v>
      </c>
      <c r="IW235">
        <v>2.52075</v>
      </c>
      <c r="IX235">
        <v>1.49902</v>
      </c>
      <c r="IY235">
        <v>2.3022499999999999</v>
      </c>
      <c r="IZ235">
        <v>1.69678</v>
      </c>
      <c r="JA235">
        <v>2.3718300000000001</v>
      </c>
      <c r="JB235">
        <v>41.560499999999998</v>
      </c>
      <c r="JC235">
        <v>13.9306</v>
      </c>
      <c r="JD235">
        <v>18</v>
      </c>
      <c r="JE235">
        <v>718.69200000000001</v>
      </c>
      <c r="JF235">
        <v>303.41000000000003</v>
      </c>
      <c r="JG235">
        <v>29.998799999999999</v>
      </c>
      <c r="JH235">
        <v>37.5</v>
      </c>
      <c r="JI235">
        <v>29.9998</v>
      </c>
      <c r="JJ235">
        <v>37.362299999999998</v>
      </c>
      <c r="JK235">
        <v>37.354999999999997</v>
      </c>
      <c r="JL235">
        <v>59.113900000000001</v>
      </c>
      <c r="JM235">
        <v>23.396699999999999</v>
      </c>
      <c r="JN235">
        <v>100</v>
      </c>
      <c r="JO235">
        <v>30</v>
      </c>
      <c r="JP235">
        <v>1468.22</v>
      </c>
      <c r="JQ235">
        <v>34.087000000000003</v>
      </c>
      <c r="JR235">
        <v>97.997500000000002</v>
      </c>
      <c r="JS235">
        <v>97.933499999999995</v>
      </c>
    </row>
    <row r="236" spans="1:279" x14ac:dyDescent="0.2">
      <c r="A236">
        <v>221</v>
      </c>
      <c r="B236">
        <v>1658325946</v>
      </c>
      <c r="C236">
        <v>877.90000009536743</v>
      </c>
      <c r="D236" t="s">
        <v>862</v>
      </c>
      <c r="E236" t="s">
        <v>863</v>
      </c>
      <c r="F236">
        <v>4</v>
      </c>
      <c r="G236">
        <v>1658325943.928571</v>
      </c>
      <c r="H236">
        <f t="shared" si="150"/>
        <v>1.5546591987009889E-3</v>
      </c>
      <c r="I236">
        <f t="shared" si="151"/>
        <v>1.554659198700989</v>
      </c>
      <c r="J236">
        <f t="shared" si="152"/>
        <v>17.55288132068436</v>
      </c>
      <c r="K236">
        <f t="shared" si="153"/>
        <v>1435.315714285714</v>
      </c>
      <c r="L236">
        <f t="shared" si="154"/>
        <v>1033.8389990328046</v>
      </c>
      <c r="M236">
        <f t="shared" si="155"/>
        <v>104.68244017441469</v>
      </c>
      <c r="N236">
        <f t="shared" si="156"/>
        <v>145.33438140046786</v>
      </c>
      <c r="O236">
        <f t="shared" si="157"/>
        <v>7.8650135110095609E-2</v>
      </c>
      <c r="P236">
        <f t="shared" si="158"/>
        <v>2.7681877775955295</v>
      </c>
      <c r="Q236">
        <f t="shared" si="159"/>
        <v>7.7429472029319685E-2</v>
      </c>
      <c r="R236">
        <f t="shared" si="160"/>
        <v>4.8501513599502631E-2</v>
      </c>
      <c r="S236">
        <f t="shared" si="161"/>
        <v>194.43752361247809</v>
      </c>
      <c r="T236">
        <f t="shared" si="162"/>
        <v>35.409398862681691</v>
      </c>
      <c r="U236">
        <f t="shared" si="163"/>
        <v>34.636157142857137</v>
      </c>
      <c r="V236">
        <f t="shared" si="164"/>
        <v>5.535557252400424</v>
      </c>
      <c r="W236">
        <f t="shared" si="165"/>
        <v>64.945851554707673</v>
      </c>
      <c r="X236">
        <f t="shared" si="166"/>
        <v>3.594153920654203</v>
      </c>
      <c r="Y236">
        <f t="shared" si="167"/>
        <v>5.5340777503342728</v>
      </c>
      <c r="Z236">
        <f t="shared" si="168"/>
        <v>1.9414033317462209</v>
      </c>
      <c r="AA236">
        <f t="shared" si="169"/>
        <v>-68.560470662713612</v>
      </c>
      <c r="AB236">
        <f t="shared" si="170"/>
        <v>-0.71847696857125187</v>
      </c>
      <c r="AC236">
        <f t="shared" si="171"/>
        <v>-6.0399097666629174E-2</v>
      </c>
      <c r="AD236">
        <f t="shared" si="172"/>
        <v>125.09817688352661</v>
      </c>
      <c r="AE236">
        <f t="shared" si="173"/>
        <v>27.210784895971891</v>
      </c>
      <c r="AF236">
        <f t="shared" si="174"/>
        <v>1.559300230716449</v>
      </c>
      <c r="AG236">
        <f t="shared" si="175"/>
        <v>17.55288132068436</v>
      </c>
      <c r="AH236">
        <v>1514.3912544737309</v>
      </c>
      <c r="AI236">
        <v>1490.867575757575</v>
      </c>
      <c r="AJ236">
        <v>1.7387503844438741</v>
      </c>
      <c r="AK236">
        <v>63.920997978006959</v>
      </c>
      <c r="AL236">
        <f t="shared" si="176"/>
        <v>1.554659198700989</v>
      </c>
      <c r="AM236">
        <v>34.106409501404087</v>
      </c>
      <c r="AN236">
        <v>35.490418181818193</v>
      </c>
      <c r="AO236">
        <v>-8.8784927638322801E-5</v>
      </c>
      <c r="AP236">
        <v>90.484430062809054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47101.05592856439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1009.5635997992109</v>
      </c>
      <c r="BI236">
        <f t="shared" si="183"/>
        <v>17.55288132068436</v>
      </c>
      <c r="BJ236" t="e">
        <f t="shared" si="184"/>
        <v>#DIV/0!</v>
      </c>
      <c r="BK236">
        <f t="shared" si="185"/>
        <v>1.7386602809546025E-2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1200.068571428571</v>
      </c>
      <c r="CQ236">
        <f t="shared" si="197"/>
        <v>1009.5635997992109</v>
      </c>
      <c r="CR236">
        <f t="shared" si="198"/>
        <v>0.84125492812249769</v>
      </c>
      <c r="CS236">
        <f t="shared" si="199"/>
        <v>0.16202201127642077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1658325943.928571</v>
      </c>
      <c r="CZ236">
        <v>1435.315714285714</v>
      </c>
      <c r="DA236">
        <v>1462.487142857143</v>
      </c>
      <c r="DB236">
        <v>35.495699999999999</v>
      </c>
      <c r="DC236">
        <v>34.108057142857142</v>
      </c>
      <c r="DD236">
        <v>1438.505714285714</v>
      </c>
      <c r="DE236">
        <v>34.898099999999999</v>
      </c>
      <c r="DF236">
        <v>650.29057142857141</v>
      </c>
      <c r="DG236">
        <v>101.15600000000001</v>
      </c>
      <c r="DH236">
        <v>0.1000372285714286</v>
      </c>
      <c r="DI236">
        <v>34.631342857142847</v>
      </c>
      <c r="DJ236">
        <v>999.89999999999986</v>
      </c>
      <c r="DK236">
        <v>34.636157142857137</v>
      </c>
      <c r="DL236">
        <v>0</v>
      </c>
      <c r="DM236">
        <v>0</v>
      </c>
      <c r="DN236">
        <v>9003.2142857142862</v>
      </c>
      <c r="DO236">
        <v>0</v>
      </c>
      <c r="DP236">
        <v>1518.17</v>
      </c>
      <c r="DQ236">
        <v>-27.174399999999999</v>
      </c>
      <c r="DR236">
        <v>1488.1357142857139</v>
      </c>
      <c r="DS236">
        <v>1514.1342857142861</v>
      </c>
      <c r="DT236">
        <v>1.387622857142857</v>
      </c>
      <c r="DU236">
        <v>1462.487142857143</v>
      </c>
      <c r="DV236">
        <v>34.108057142857142</v>
      </c>
      <c r="DW236">
        <v>3.5906014285714281</v>
      </c>
      <c r="DX236">
        <v>3.450234285714286</v>
      </c>
      <c r="DY236">
        <v>27.054357142857139</v>
      </c>
      <c r="DZ236">
        <v>26.376814285714289</v>
      </c>
      <c r="EA236">
        <v>1200.068571428571</v>
      </c>
      <c r="EB236">
        <v>0.95799299999999998</v>
      </c>
      <c r="EC236">
        <v>4.2007399999999993E-2</v>
      </c>
      <c r="ED236">
        <v>0</v>
      </c>
      <c r="EE236">
        <v>763.51742857142858</v>
      </c>
      <c r="EF236">
        <v>5.0001600000000002</v>
      </c>
      <c r="EG236">
        <v>11158.571428571429</v>
      </c>
      <c r="EH236">
        <v>9515.7128571428584</v>
      </c>
      <c r="EI236">
        <v>50.178142857142859</v>
      </c>
      <c r="EJ236">
        <v>52.625</v>
      </c>
      <c r="EK236">
        <v>51.357000000000014</v>
      </c>
      <c r="EL236">
        <v>51.535428571428582</v>
      </c>
      <c r="EM236">
        <v>51.875</v>
      </c>
      <c r="EN236">
        <v>1144.8685714285709</v>
      </c>
      <c r="EO236">
        <v>50.2</v>
      </c>
      <c r="EP236">
        <v>0</v>
      </c>
      <c r="EQ236">
        <v>768457.20000004768</v>
      </c>
      <c r="ER236">
        <v>0</v>
      </c>
      <c r="ES236">
        <v>763.36012000000005</v>
      </c>
      <c r="ET236">
        <v>0.98846153822948279</v>
      </c>
      <c r="EU236">
        <v>-18.42307689003183</v>
      </c>
      <c r="EV236">
        <v>11159.732</v>
      </c>
      <c r="EW236">
        <v>15</v>
      </c>
      <c r="EX236">
        <v>1658316094</v>
      </c>
      <c r="EY236" t="s">
        <v>416</v>
      </c>
      <c r="EZ236">
        <v>1658316090.5</v>
      </c>
      <c r="FA236">
        <v>1658316094</v>
      </c>
      <c r="FB236">
        <v>11</v>
      </c>
      <c r="FC236">
        <v>-0.13300000000000001</v>
      </c>
      <c r="FD236">
        <v>0.107</v>
      </c>
      <c r="FE236">
        <v>-1.72</v>
      </c>
      <c r="FF236">
        <v>0.44</v>
      </c>
      <c r="FG236">
        <v>415</v>
      </c>
      <c r="FH236">
        <v>29</v>
      </c>
      <c r="FI236">
        <v>0.15</v>
      </c>
      <c r="FJ236">
        <v>0.28000000000000003</v>
      </c>
      <c r="FK236">
        <v>-27.193004999999999</v>
      </c>
      <c r="FL236">
        <v>0.13469268292692299</v>
      </c>
      <c r="FM236">
        <v>6.5474815578205572E-2</v>
      </c>
      <c r="FN236">
        <v>1</v>
      </c>
      <c r="FO236">
        <v>763.34152941176478</v>
      </c>
      <c r="FP236">
        <v>0.31254393037791378</v>
      </c>
      <c r="FQ236">
        <v>0.25218483362688249</v>
      </c>
      <c r="FR236">
        <v>1</v>
      </c>
      <c r="FS236">
        <v>1.41750675</v>
      </c>
      <c r="FT236">
        <v>-0.1973037523452201</v>
      </c>
      <c r="FU236">
        <v>1.952777040364569E-2</v>
      </c>
      <c r="FV236">
        <v>0</v>
      </c>
      <c r="FW236">
        <v>2</v>
      </c>
      <c r="FX236">
        <v>3</v>
      </c>
      <c r="FY236" t="s">
        <v>498</v>
      </c>
      <c r="FZ236">
        <v>3.36748</v>
      </c>
      <c r="GA236">
        <v>2.8938000000000001</v>
      </c>
      <c r="GB236">
        <v>0.22729199999999999</v>
      </c>
      <c r="GC236">
        <v>0.23245099999999999</v>
      </c>
      <c r="GD236">
        <v>0.14368700000000001</v>
      </c>
      <c r="GE236">
        <v>0.14302699999999999</v>
      </c>
      <c r="GF236">
        <v>26557.9</v>
      </c>
      <c r="GG236">
        <v>22949.8</v>
      </c>
      <c r="GH236">
        <v>30747.599999999999</v>
      </c>
      <c r="GI236">
        <v>27896.1</v>
      </c>
      <c r="GJ236">
        <v>34703</v>
      </c>
      <c r="GK236">
        <v>33736.1</v>
      </c>
      <c r="GL236">
        <v>40088</v>
      </c>
      <c r="GM236">
        <v>38887.5</v>
      </c>
      <c r="GN236">
        <v>2.3127499999999999</v>
      </c>
      <c r="GO236">
        <v>1.58605</v>
      </c>
      <c r="GP236">
        <v>0</v>
      </c>
      <c r="GQ236">
        <v>6.4495999999999998E-2</v>
      </c>
      <c r="GR236">
        <v>999.9</v>
      </c>
      <c r="GS236">
        <v>33.588500000000003</v>
      </c>
      <c r="GT236">
        <v>65.400000000000006</v>
      </c>
      <c r="GU236">
        <v>37</v>
      </c>
      <c r="GV236">
        <v>40.766599999999997</v>
      </c>
      <c r="GW236">
        <v>50.490200000000002</v>
      </c>
      <c r="GX236">
        <v>40.556899999999999</v>
      </c>
      <c r="GY236">
        <v>1</v>
      </c>
      <c r="GZ236">
        <v>0.79122700000000001</v>
      </c>
      <c r="HA236">
        <v>2.1999499999999999</v>
      </c>
      <c r="HB236">
        <v>20.192399999999999</v>
      </c>
      <c r="HC236">
        <v>5.2117500000000003</v>
      </c>
      <c r="HD236">
        <v>11.974</v>
      </c>
      <c r="HE236">
        <v>4.9897499999999999</v>
      </c>
      <c r="HF236">
        <v>3.2926000000000002</v>
      </c>
      <c r="HG236">
        <v>8331.4</v>
      </c>
      <c r="HH236">
        <v>9999</v>
      </c>
      <c r="HI236">
        <v>9999</v>
      </c>
      <c r="HJ236">
        <v>970.4</v>
      </c>
      <c r="HK236">
        <v>4.9712699999999996</v>
      </c>
      <c r="HL236">
        <v>1.87408</v>
      </c>
      <c r="HM236">
        <v>1.8704099999999999</v>
      </c>
      <c r="HN236">
        <v>1.8699600000000001</v>
      </c>
      <c r="HO236">
        <v>1.8746400000000001</v>
      </c>
      <c r="HP236">
        <v>1.8713200000000001</v>
      </c>
      <c r="HQ236">
        <v>1.86676</v>
      </c>
      <c r="HR236">
        <v>1.8777999999999999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-3.19</v>
      </c>
      <c r="IG236">
        <v>0.59750000000000003</v>
      </c>
      <c r="IH236">
        <v>-1.4143203888967211</v>
      </c>
      <c r="II236">
        <v>1.7196870422270779E-5</v>
      </c>
      <c r="IJ236">
        <v>-2.1741833173098589E-6</v>
      </c>
      <c r="IK236">
        <v>9.0595066644434051E-10</v>
      </c>
      <c r="IL236">
        <v>0.59756978560464113</v>
      </c>
      <c r="IM236">
        <v>0</v>
      </c>
      <c r="IN236">
        <v>0</v>
      </c>
      <c r="IO236">
        <v>0</v>
      </c>
      <c r="IP236">
        <v>17</v>
      </c>
      <c r="IQ236">
        <v>2050</v>
      </c>
      <c r="IR236">
        <v>3</v>
      </c>
      <c r="IS236">
        <v>34</v>
      </c>
      <c r="IT236">
        <v>164.3</v>
      </c>
      <c r="IU236">
        <v>164.2</v>
      </c>
      <c r="IV236">
        <v>2.96021</v>
      </c>
      <c r="IW236">
        <v>2.5305200000000001</v>
      </c>
      <c r="IX236">
        <v>1.49902</v>
      </c>
      <c r="IY236">
        <v>2.3022499999999999</v>
      </c>
      <c r="IZ236">
        <v>1.69678</v>
      </c>
      <c r="JA236">
        <v>2.2375500000000001</v>
      </c>
      <c r="JB236">
        <v>41.560499999999998</v>
      </c>
      <c r="JC236">
        <v>13.9131</v>
      </c>
      <c r="JD236">
        <v>18</v>
      </c>
      <c r="JE236">
        <v>718.84799999999996</v>
      </c>
      <c r="JF236">
        <v>303.43700000000001</v>
      </c>
      <c r="JG236">
        <v>29.997199999999999</v>
      </c>
      <c r="JH236">
        <v>37.4968</v>
      </c>
      <c r="JI236">
        <v>29.999700000000001</v>
      </c>
      <c r="JJ236">
        <v>37.357300000000002</v>
      </c>
      <c r="JK236">
        <v>37.349800000000002</v>
      </c>
      <c r="JL236">
        <v>59.318199999999997</v>
      </c>
      <c r="JM236">
        <v>23.396699999999999</v>
      </c>
      <c r="JN236">
        <v>100</v>
      </c>
      <c r="JO236">
        <v>30</v>
      </c>
      <c r="JP236">
        <v>1474.9</v>
      </c>
      <c r="JQ236">
        <v>34.1</v>
      </c>
      <c r="JR236">
        <v>97.997299999999996</v>
      </c>
      <c r="JS236">
        <v>97.932100000000005</v>
      </c>
    </row>
    <row r="237" spans="1:279" x14ac:dyDescent="0.2">
      <c r="A237">
        <v>222</v>
      </c>
      <c r="B237">
        <v>1658325950.5</v>
      </c>
      <c r="C237">
        <v>882.40000009536743</v>
      </c>
      <c r="D237" t="s">
        <v>864</v>
      </c>
      <c r="E237" t="s">
        <v>865</v>
      </c>
      <c r="F237">
        <v>4</v>
      </c>
      <c r="G237">
        <v>1658325948.25</v>
      </c>
      <c r="H237">
        <f t="shared" si="150"/>
        <v>1.5346813447788613E-3</v>
      </c>
      <c r="I237">
        <f t="shared" si="151"/>
        <v>1.5346813447788612</v>
      </c>
      <c r="J237">
        <f t="shared" si="152"/>
        <v>17.695736857791776</v>
      </c>
      <c r="K237">
        <f t="shared" si="153"/>
        <v>1442.54375</v>
      </c>
      <c r="L237">
        <f t="shared" si="154"/>
        <v>1034.2789344018925</v>
      </c>
      <c r="M237">
        <f t="shared" si="155"/>
        <v>104.72581926712421</v>
      </c>
      <c r="N237">
        <f t="shared" si="156"/>
        <v>146.06463597248259</v>
      </c>
      <c r="O237">
        <f t="shared" si="157"/>
        <v>7.7824576649157637E-2</v>
      </c>
      <c r="P237">
        <f t="shared" si="158"/>
        <v>2.7676814862997197</v>
      </c>
      <c r="Q237">
        <f t="shared" si="159"/>
        <v>7.6628979665053484E-2</v>
      </c>
      <c r="R237">
        <f t="shared" si="160"/>
        <v>4.7999001856482683E-2</v>
      </c>
      <c r="S237">
        <f t="shared" si="161"/>
        <v>194.42594586251352</v>
      </c>
      <c r="T237">
        <f t="shared" si="162"/>
        <v>35.392962826044894</v>
      </c>
      <c r="U237">
        <f t="shared" si="163"/>
        <v>34.616275000000002</v>
      </c>
      <c r="V237">
        <f t="shared" si="164"/>
        <v>5.5294493936342173</v>
      </c>
      <c r="W237">
        <f t="shared" si="165"/>
        <v>65.002807407652014</v>
      </c>
      <c r="X237">
        <f t="shared" si="166"/>
        <v>3.5929228585322455</v>
      </c>
      <c r="Y237">
        <f t="shared" si="167"/>
        <v>5.5273348980144101</v>
      </c>
      <c r="Z237">
        <f t="shared" si="168"/>
        <v>1.9365265351019718</v>
      </c>
      <c r="AA237">
        <f t="shared" si="169"/>
        <v>-67.679447304747782</v>
      </c>
      <c r="AB237">
        <f t="shared" si="170"/>
        <v>-1.0276924450438962</v>
      </c>
      <c r="AC237">
        <f t="shared" si="171"/>
        <v>-8.6391617220534372E-2</v>
      </c>
      <c r="AD237">
        <f t="shared" si="172"/>
        <v>125.63241449550131</v>
      </c>
      <c r="AE237">
        <f t="shared" si="173"/>
        <v>27.271833592016321</v>
      </c>
      <c r="AF237">
        <f t="shared" si="174"/>
        <v>1.5388634766018465</v>
      </c>
      <c r="AG237">
        <f t="shared" si="175"/>
        <v>17.695736857791776</v>
      </c>
      <c r="AH237">
        <v>1522.2522268128971</v>
      </c>
      <c r="AI237">
        <v>1498.636666666667</v>
      </c>
      <c r="AJ237">
        <v>1.7270786358912511</v>
      </c>
      <c r="AK237">
        <v>63.920997978006959</v>
      </c>
      <c r="AL237">
        <f t="shared" si="176"/>
        <v>1.5346813447788612</v>
      </c>
      <c r="AM237">
        <v>34.113961422958582</v>
      </c>
      <c r="AN237">
        <v>35.480005454545442</v>
      </c>
      <c r="AO237">
        <v>-4.9589125971683709E-5</v>
      </c>
      <c r="AP237">
        <v>90.484430062809054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47090.55313828362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1009.5047247992296</v>
      </c>
      <c r="BI237">
        <f t="shared" si="183"/>
        <v>17.695736857791776</v>
      </c>
      <c r="BJ237" t="e">
        <f t="shared" si="184"/>
        <v>#DIV/0!</v>
      </c>
      <c r="BK237">
        <f t="shared" si="185"/>
        <v>1.7529127326581958E-2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1199.99875</v>
      </c>
      <c r="CQ237">
        <f t="shared" si="197"/>
        <v>1009.5047247992296</v>
      </c>
      <c r="CR237">
        <f t="shared" si="198"/>
        <v>0.84125481363978893</v>
      </c>
      <c r="CS237">
        <f t="shared" si="199"/>
        <v>0.16202179032479286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1658325948.25</v>
      </c>
      <c r="CZ237">
        <v>1442.54375</v>
      </c>
      <c r="DA237">
        <v>1469.7550000000001</v>
      </c>
      <c r="DB237">
        <v>35.483937500000003</v>
      </c>
      <c r="DC237">
        <v>34.114450000000012</v>
      </c>
      <c r="DD237">
        <v>1445.7425000000001</v>
      </c>
      <c r="DE237">
        <v>34.886337500000003</v>
      </c>
      <c r="DF237">
        <v>650.2835</v>
      </c>
      <c r="DG237">
        <v>101.154875</v>
      </c>
      <c r="DH237">
        <v>0.1000338875</v>
      </c>
      <c r="DI237">
        <v>34.609387499999997</v>
      </c>
      <c r="DJ237">
        <v>999.9</v>
      </c>
      <c r="DK237">
        <v>34.616275000000002</v>
      </c>
      <c r="DL237">
        <v>0</v>
      </c>
      <c r="DM237">
        <v>0</v>
      </c>
      <c r="DN237">
        <v>9000.625</v>
      </c>
      <c r="DO237">
        <v>0</v>
      </c>
      <c r="DP237">
        <v>1517.6875</v>
      </c>
      <c r="DQ237">
        <v>-27.209262500000001</v>
      </c>
      <c r="DR237">
        <v>1495.615</v>
      </c>
      <c r="DS237">
        <v>1521.665</v>
      </c>
      <c r="DT237">
        <v>1.3694774999999999</v>
      </c>
      <c r="DU237">
        <v>1469.7550000000001</v>
      </c>
      <c r="DV237">
        <v>34.114450000000012</v>
      </c>
      <c r="DW237">
        <v>3.5893712500000001</v>
      </c>
      <c r="DX237">
        <v>3.4508424999999998</v>
      </c>
      <c r="DY237">
        <v>27.048512500000001</v>
      </c>
      <c r="DZ237">
        <v>26.379825</v>
      </c>
      <c r="EA237">
        <v>1199.99875</v>
      </c>
      <c r="EB237">
        <v>0.95799674999999995</v>
      </c>
      <c r="EC237">
        <v>4.2003474999999998E-2</v>
      </c>
      <c r="ED237">
        <v>0</v>
      </c>
      <c r="EE237">
        <v>763.70925000000011</v>
      </c>
      <c r="EF237">
        <v>5.0001600000000002</v>
      </c>
      <c r="EG237">
        <v>11158.1625</v>
      </c>
      <c r="EH237">
        <v>9515.1574999999993</v>
      </c>
      <c r="EI237">
        <v>50.155999999999999</v>
      </c>
      <c r="EJ237">
        <v>52.625</v>
      </c>
      <c r="EK237">
        <v>51.359250000000003</v>
      </c>
      <c r="EL237">
        <v>51.530999999999999</v>
      </c>
      <c r="EM237">
        <v>51.859250000000003</v>
      </c>
      <c r="EN237">
        <v>1144.8062500000001</v>
      </c>
      <c r="EO237">
        <v>50.192500000000003</v>
      </c>
      <c r="EP237">
        <v>0</v>
      </c>
      <c r="EQ237">
        <v>768462</v>
      </c>
      <c r="ER237">
        <v>0</v>
      </c>
      <c r="ES237">
        <v>763.49959999999987</v>
      </c>
      <c r="ET237">
        <v>2.4423077032886038</v>
      </c>
      <c r="EU237">
        <v>-8.9615383788948861</v>
      </c>
      <c r="EV237">
        <v>11158.66</v>
      </c>
      <c r="EW237">
        <v>15</v>
      </c>
      <c r="EX237">
        <v>1658316094</v>
      </c>
      <c r="EY237" t="s">
        <v>416</v>
      </c>
      <c r="EZ237">
        <v>1658316090.5</v>
      </c>
      <c r="FA237">
        <v>1658316094</v>
      </c>
      <c r="FB237">
        <v>11</v>
      </c>
      <c r="FC237">
        <v>-0.13300000000000001</v>
      </c>
      <c r="FD237">
        <v>0.107</v>
      </c>
      <c r="FE237">
        <v>-1.72</v>
      </c>
      <c r="FF237">
        <v>0.44</v>
      </c>
      <c r="FG237">
        <v>415</v>
      </c>
      <c r="FH237">
        <v>29</v>
      </c>
      <c r="FI237">
        <v>0.15</v>
      </c>
      <c r="FJ237">
        <v>0.28000000000000003</v>
      </c>
      <c r="FK237">
        <v>-27.1921325</v>
      </c>
      <c r="FL237">
        <v>-5.5225891182103887E-2</v>
      </c>
      <c r="FM237">
        <v>6.1281605672094078E-2</v>
      </c>
      <c r="FN237">
        <v>1</v>
      </c>
      <c r="FO237">
        <v>763.40223529411776</v>
      </c>
      <c r="FP237">
        <v>1.583009931123567</v>
      </c>
      <c r="FQ237">
        <v>0.26799561660413379</v>
      </c>
      <c r="FR237">
        <v>0</v>
      </c>
      <c r="FS237">
        <v>1.4037094999999999</v>
      </c>
      <c r="FT237">
        <v>-0.23669155722326499</v>
      </c>
      <c r="FU237">
        <v>2.2810441792082869E-2</v>
      </c>
      <c r="FV237">
        <v>0</v>
      </c>
      <c r="FW237">
        <v>1</v>
      </c>
      <c r="FX237">
        <v>3</v>
      </c>
      <c r="FY237" t="s">
        <v>417</v>
      </c>
      <c r="FZ237">
        <v>3.3677600000000001</v>
      </c>
      <c r="GA237">
        <v>2.8936700000000002</v>
      </c>
      <c r="GB237">
        <v>0.228021</v>
      </c>
      <c r="GC237">
        <v>0.23317099999999999</v>
      </c>
      <c r="GD237">
        <v>0.14366300000000001</v>
      </c>
      <c r="GE237">
        <v>0.143043</v>
      </c>
      <c r="GF237">
        <v>26532.9</v>
      </c>
      <c r="GG237">
        <v>22928.3</v>
      </c>
      <c r="GH237">
        <v>30747.7</v>
      </c>
      <c r="GI237">
        <v>27896.3</v>
      </c>
      <c r="GJ237">
        <v>34704.300000000003</v>
      </c>
      <c r="GK237">
        <v>33735.4</v>
      </c>
      <c r="GL237">
        <v>40088.400000000001</v>
      </c>
      <c r="GM237">
        <v>38887.5</v>
      </c>
      <c r="GN237">
        <v>2.3125499999999999</v>
      </c>
      <c r="GO237">
        <v>1.5861000000000001</v>
      </c>
      <c r="GP237">
        <v>0</v>
      </c>
      <c r="GQ237">
        <v>6.4156900000000003E-2</v>
      </c>
      <c r="GR237">
        <v>999.9</v>
      </c>
      <c r="GS237">
        <v>33.567599999999999</v>
      </c>
      <c r="GT237">
        <v>65.400000000000006</v>
      </c>
      <c r="GU237">
        <v>37</v>
      </c>
      <c r="GV237">
        <v>40.762099999999997</v>
      </c>
      <c r="GW237">
        <v>50.370199999999997</v>
      </c>
      <c r="GX237">
        <v>39.915900000000001</v>
      </c>
      <c r="GY237">
        <v>1</v>
      </c>
      <c r="GZ237">
        <v>0.79070099999999999</v>
      </c>
      <c r="HA237">
        <v>2.1803400000000002</v>
      </c>
      <c r="HB237">
        <v>20.192699999999999</v>
      </c>
      <c r="HC237">
        <v>5.2120499999999996</v>
      </c>
      <c r="HD237">
        <v>11.974299999999999</v>
      </c>
      <c r="HE237">
        <v>4.9896000000000003</v>
      </c>
      <c r="HF237">
        <v>3.2925</v>
      </c>
      <c r="HG237">
        <v>8331.4</v>
      </c>
      <c r="HH237">
        <v>9999</v>
      </c>
      <c r="HI237">
        <v>9999</v>
      </c>
      <c r="HJ237">
        <v>970.4</v>
      </c>
      <c r="HK237">
        <v>4.9712500000000004</v>
      </c>
      <c r="HL237">
        <v>1.87408</v>
      </c>
      <c r="HM237">
        <v>1.87039</v>
      </c>
      <c r="HN237">
        <v>1.8699600000000001</v>
      </c>
      <c r="HO237">
        <v>1.87462</v>
      </c>
      <c r="HP237">
        <v>1.8713</v>
      </c>
      <c r="HQ237">
        <v>1.86676</v>
      </c>
      <c r="HR237">
        <v>1.8777900000000001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-3.2</v>
      </c>
      <c r="IG237">
        <v>0.59760000000000002</v>
      </c>
      <c r="IH237">
        <v>-1.4143203888967211</v>
      </c>
      <c r="II237">
        <v>1.7196870422270779E-5</v>
      </c>
      <c r="IJ237">
        <v>-2.1741833173098589E-6</v>
      </c>
      <c r="IK237">
        <v>9.0595066644434051E-10</v>
      </c>
      <c r="IL237">
        <v>0.59756978560464113</v>
      </c>
      <c r="IM237">
        <v>0</v>
      </c>
      <c r="IN237">
        <v>0</v>
      </c>
      <c r="IO237">
        <v>0</v>
      </c>
      <c r="IP237">
        <v>17</v>
      </c>
      <c r="IQ237">
        <v>2050</v>
      </c>
      <c r="IR237">
        <v>3</v>
      </c>
      <c r="IS237">
        <v>34</v>
      </c>
      <c r="IT237">
        <v>164.3</v>
      </c>
      <c r="IU237">
        <v>164.3</v>
      </c>
      <c r="IV237">
        <v>2.97241</v>
      </c>
      <c r="IW237">
        <v>2.5280800000000001</v>
      </c>
      <c r="IX237">
        <v>1.49902</v>
      </c>
      <c r="IY237">
        <v>2.3022499999999999</v>
      </c>
      <c r="IZ237">
        <v>1.69678</v>
      </c>
      <c r="JA237">
        <v>2.32178</v>
      </c>
      <c r="JB237">
        <v>41.560499999999998</v>
      </c>
      <c r="JC237">
        <v>13.9131</v>
      </c>
      <c r="JD237">
        <v>18</v>
      </c>
      <c r="JE237">
        <v>718.61699999999996</v>
      </c>
      <c r="JF237">
        <v>303.43299999999999</v>
      </c>
      <c r="JG237">
        <v>29.995999999999999</v>
      </c>
      <c r="JH237">
        <v>37.493699999999997</v>
      </c>
      <c r="JI237">
        <v>29.999700000000001</v>
      </c>
      <c r="JJ237">
        <v>37.351700000000001</v>
      </c>
      <c r="JK237">
        <v>37.343600000000002</v>
      </c>
      <c r="JL237">
        <v>59.567</v>
      </c>
      <c r="JM237">
        <v>23.396699999999999</v>
      </c>
      <c r="JN237">
        <v>100</v>
      </c>
      <c r="JO237">
        <v>30</v>
      </c>
      <c r="JP237">
        <v>1481.78</v>
      </c>
      <c r="JQ237">
        <v>34.119199999999999</v>
      </c>
      <c r="JR237">
        <v>97.998000000000005</v>
      </c>
      <c r="JS237">
        <v>97.932299999999998</v>
      </c>
    </row>
    <row r="238" spans="1:279" x14ac:dyDescent="0.2">
      <c r="A238">
        <v>223</v>
      </c>
      <c r="B238">
        <v>1658325954</v>
      </c>
      <c r="C238">
        <v>885.90000009536743</v>
      </c>
      <c r="D238" t="s">
        <v>866</v>
      </c>
      <c r="E238" t="s">
        <v>867</v>
      </c>
      <c r="F238">
        <v>4</v>
      </c>
      <c r="G238">
        <v>1658325951.625</v>
      </c>
      <c r="H238">
        <f t="shared" si="150"/>
        <v>1.5257270086510536E-3</v>
      </c>
      <c r="I238">
        <f t="shared" si="151"/>
        <v>1.5257270086510535</v>
      </c>
      <c r="J238">
        <f t="shared" si="152"/>
        <v>17.626773020177868</v>
      </c>
      <c r="K238">
        <f t="shared" si="153"/>
        <v>1448.145</v>
      </c>
      <c r="L238">
        <f t="shared" si="154"/>
        <v>1039.9706674992065</v>
      </c>
      <c r="M238">
        <f t="shared" si="155"/>
        <v>105.30235017124093</v>
      </c>
      <c r="N238">
        <f t="shared" si="156"/>
        <v>146.63208939866382</v>
      </c>
      <c r="O238">
        <f t="shared" si="157"/>
        <v>7.7554642529270204E-2</v>
      </c>
      <c r="P238">
        <f t="shared" si="158"/>
        <v>2.7673326467185131</v>
      </c>
      <c r="Q238">
        <f t="shared" si="159"/>
        <v>7.6367109578337714E-2</v>
      </c>
      <c r="R238">
        <f t="shared" si="160"/>
        <v>4.7834623842780713E-2</v>
      </c>
      <c r="S238">
        <f t="shared" si="161"/>
        <v>194.42701876480623</v>
      </c>
      <c r="T238">
        <f t="shared" si="162"/>
        <v>35.384721047074969</v>
      </c>
      <c r="U238">
        <f t="shared" si="163"/>
        <v>34.599299999999999</v>
      </c>
      <c r="V238">
        <f t="shared" si="164"/>
        <v>5.5242392556862079</v>
      </c>
      <c r="W238">
        <f t="shared" si="165"/>
        <v>65.031354937806668</v>
      </c>
      <c r="X238">
        <f t="shared" si="166"/>
        <v>3.5923479770344517</v>
      </c>
      <c r="Y238">
        <f t="shared" si="167"/>
        <v>5.5240244962910987</v>
      </c>
      <c r="Z238">
        <f t="shared" si="168"/>
        <v>1.9318912786517561</v>
      </c>
      <c r="AA238">
        <f t="shared" si="169"/>
        <v>-67.284561081511455</v>
      </c>
      <c r="AB238">
        <f t="shared" si="170"/>
        <v>-0.10443470635520859</v>
      </c>
      <c r="AC238">
        <f t="shared" si="171"/>
        <v>-8.7790846606644619E-3</v>
      </c>
      <c r="AD238">
        <f t="shared" si="172"/>
        <v>127.02924389227891</v>
      </c>
      <c r="AE238">
        <f t="shared" si="173"/>
        <v>27.295741503195817</v>
      </c>
      <c r="AF238">
        <f t="shared" si="174"/>
        <v>1.526766447285502</v>
      </c>
      <c r="AG238">
        <f t="shared" si="175"/>
        <v>17.626773020177868</v>
      </c>
      <c r="AH238">
        <v>1528.2478748738181</v>
      </c>
      <c r="AI238">
        <v>1504.6643636363631</v>
      </c>
      <c r="AJ238">
        <v>1.735440120231029</v>
      </c>
      <c r="AK238">
        <v>63.920997978006959</v>
      </c>
      <c r="AL238">
        <f t="shared" si="176"/>
        <v>1.5257270086510535</v>
      </c>
      <c r="AM238">
        <v>34.118322738903757</v>
      </c>
      <c r="AN238">
        <v>35.4763903030303</v>
      </c>
      <c r="AO238">
        <v>-3.6829121590437943E-5</v>
      </c>
      <c r="AP238">
        <v>90.484430062809054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47082.659470753089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1009.5100138677755</v>
      </c>
      <c r="BI238">
        <f t="shared" si="183"/>
        <v>17.626773020177868</v>
      </c>
      <c r="BJ238" t="e">
        <f t="shared" si="184"/>
        <v>#DIV/0!</v>
      </c>
      <c r="BK238">
        <f t="shared" si="185"/>
        <v>1.7460721318299479E-2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1200.0050000000001</v>
      </c>
      <c r="CQ238">
        <f t="shared" si="197"/>
        <v>1009.5100138677755</v>
      </c>
      <c r="CR238">
        <f t="shared" si="198"/>
        <v>0.8412548396613142</v>
      </c>
      <c r="CS238">
        <f t="shared" si="199"/>
        <v>0.16202184054633623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1658325951.625</v>
      </c>
      <c r="CZ238">
        <v>1448.145</v>
      </c>
      <c r="DA238">
        <v>1475.3712499999999</v>
      </c>
      <c r="DB238">
        <v>35.478187499999997</v>
      </c>
      <c r="DC238">
        <v>34.119399999999999</v>
      </c>
      <c r="DD238">
        <v>1451.345</v>
      </c>
      <c r="DE238">
        <v>34.880612499999998</v>
      </c>
      <c r="DF238">
        <v>650.25599999999997</v>
      </c>
      <c r="DG238">
        <v>101.155125</v>
      </c>
      <c r="DH238">
        <v>9.9990612499999992E-2</v>
      </c>
      <c r="DI238">
        <v>34.598599999999998</v>
      </c>
      <c r="DJ238">
        <v>999.9</v>
      </c>
      <c r="DK238">
        <v>34.599299999999999</v>
      </c>
      <c r="DL238">
        <v>0</v>
      </c>
      <c r="DM238">
        <v>0</v>
      </c>
      <c r="DN238">
        <v>8998.75</v>
      </c>
      <c r="DO238">
        <v>0</v>
      </c>
      <c r="DP238">
        <v>1517.20875</v>
      </c>
      <c r="DQ238">
        <v>-27.2248625</v>
      </c>
      <c r="DR238">
        <v>1501.4137499999999</v>
      </c>
      <c r="DS238">
        <v>1527.48875</v>
      </c>
      <c r="DT238">
        <v>1.3587925000000001</v>
      </c>
      <c r="DU238">
        <v>1475.3712499999999</v>
      </c>
      <c r="DV238">
        <v>34.119399999999999</v>
      </c>
      <c r="DW238">
        <v>3.5887937499999998</v>
      </c>
      <c r="DX238">
        <v>3.4513462499999998</v>
      </c>
      <c r="DY238">
        <v>27.045774999999999</v>
      </c>
      <c r="DZ238">
        <v>26.382275</v>
      </c>
      <c r="EA238">
        <v>1200.0050000000001</v>
      </c>
      <c r="EB238">
        <v>0.95799537499999998</v>
      </c>
      <c r="EC238">
        <v>4.200475E-2</v>
      </c>
      <c r="ED238">
        <v>0</v>
      </c>
      <c r="EE238">
        <v>763.70550000000003</v>
      </c>
      <c r="EF238">
        <v>5.0001600000000002</v>
      </c>
      <c r="EG238">
        <v>11157.5</v>
      </c>
      <c r="EH238">
        <v>9515.1962500000009</v>
      </c>
      <c r="EI238">
        <v>50.132750000000001</v>
      </c>
      <c r="EJ238">
        <v>52.625</v>
      </c>
      <c r="EK238">
        <v>51.351374999999997</v>
      </c>
      <c r="EL238">
        <v>51.539000000000001</v>
      </c>
      <c r="EM238">
        <v>51.843499999999999</v>
      </c>
      <c r="EN238">
        <v>1144.81</v>
      </c>
      <c r="EO238">
        <v>50.193750000000001</v>
      </c>
      <c r="EP238">
        <v>0</v>
      </c>
      <c r="EQ238">
        <v>768465.60000014305</v>
      </c>
      <c r="ER238">
        <v>0</v>
      </c>
      <c r="ES238">
        <v>763.56232</v>
      </c>
      <c r="ET238">
        <v>1.732615392798954</v>
      </c>
      <c r="EU238">
        <v>-6.0230767958122158</v>
      </c>
      <c r="EV238">
        <v>11158.067999999999</v>
      </c>
      <c r="EW238">
        <v>15</v>
      </c>
      <c r="EX238">
        <v>1658316094</v>
      </c>
      <c r="EY238" t="s">
        <v>416</v>
      </c>
      <c r="EZ238">
        <v>1658316090.5</v>
      </c>
      <c r="FA238">
        <v>1658316094</v>
      </c>
      <c r="FB238">
        <v>11</v>
      </c>
      <c r="FC238">
        <v>-0.13300000000000001</v>
      </c>
      <c r="FD238">
        <v>0.107</v>
      </c>
      <c r="FE238">
        <v>-1.72</v>
      </c>
      <c r="FF238">
        <v>0.44</v>
      </c>
      <c r="FG238">
        <v>415</v>
      </c>
      <c r="FH238">
        <v>29</v>
      </c>
      <c r="FI238">
        <v>0.15</v>
      </c>
      <c r="FJ238">
        <v>0.28000000000000003</v>
      </c>
      <c r="FK238">
        <v>-27.20495</v>
      </c>
      <c r="FL238">
        <v>-8.2896810505706901E-3</v>
      </c>
      <c r="FM238">
        <v>6.6560945756502121E-2</v>
      </c>
      <c r="FN238">
        <v>1</v>
      </c>
      <c r="FO238">
        <v>763.47373529411766</v>
      </c>
      <c r="FP238">
        <v>1.821741793616928</v>
      </c>
      <c r="FQ238">
        <v>0.25316052903287778</v>
      </c>
      <c r="FR238">
        <v>0</v>
      </c>
      <c r="FS238">
        <v>1.3885622500000001</v>
      </c>
      <c r="FT238">
        <v>-0.23580866791744909</v>
      </c>
      <c r="FU238">
        <v>2.272965502240409E-2</v>
      </c>
      <c r="FV238">
        <v>0</v>
      </c>
      <c r="FW238">
        <v>1</v>
      </c>
      <c r="FX238">
        <v>3</v>
      </c>
      <c r="FY238" t="s">
        <v>417</v>
      </c>
      <c r="FZ238">
        <v>3.3677800000000002</v>
      </c>
      <c r="GA238">
        <v>2.8936700000000002</v>
      </c>
      <c r="GB238">
        <v>0.22858700000000001</v>
      </c>
      <c r="GC238">
        <v>0.233761</v>
      </c>
      <c r="GD238">
        <v>0.143652</v>
      </c>
      <c r="GE238">
        <v>0.14306199999999999</v>
      </c>
      <c r="GF238">
        <v>26513.5</v>
      </c>
      <c r="GG238">
        <v>22910.799999999999</v>
      </c>
      <c r="GH238">
        <v>30747.9</v>
      </c>
      <c r="GI238">
        <v>27896.5</v>
      </c>
      <c r="GJ238">
        <v>34704.9</v>
      </c>
      <c r="GK238">
        <v>33735.1</v>
      </c>
      <c r="GL238">
        <v>40088.6</v>
      </c>
      <c r="GM238">
        <v>38887.9</v>
      </c>
      <c r="GN238">
        <v>2.3127800000000001</v>
      </c>
      <c r="GO238">
        <v>1.58605</v>
      </c>
      <c r="GP238">
        <v>0</v>
      </c>
      <c r="GQ238">
        <v>6.4454999999999998E-2</v>
      </c>
      <c r="GR238">
        <v>999.9</v>
      </c>
      <c r="GS238">
        <v>33.549199999999999</v>
      </c>
      <c r="GT238">
        <v>65.400000000000006</v>
      </c>
      <c r="GU238">
        <v>37</v>
      </c>
      <c r="GV238">
        <v>40.762599999999999</v>
      </c>
      <c r="GW238">
        <v>50.6402</v>
      </c>
      <c r="GX238">
        <v>40.304499999999997</v>
      </c>
      <c r="GY238">
        <v>1</v>
      </c>
      <c r="GZ238">
        <v>0.79036799999999996</v>
      </c>
      <c r="HA238">
        <v>2.1647699999999999</v>
      </c>
      <c r="HB238">
        <v>20.192900000000002</v>
      </c>
      <c r="HC238">
        <v>5.2115999999999998</v>
      </c>
      <c r="HD238">
        <v>11.974</v>
      </c>
      <c r="HE238">
        <v>4.9897499999999999</v>
      </c>
      <c r="HF238">
        <v>3.2925800000000001</v>
      </c>
      <c r="HG238">
        <v>8331.6</v>
      </c>
      <c r="HH238">
        <v>9999</v>
      </c>
      <c r="HI238">
        <v>9999</v>
      </c>
      <c r="HJ238">
        <v>970.4</v>
      </c>
      <c r="HK238">
        <v>4.9712800000000001</v>
      </c>
      <c r="HL238">
        <v>1.87408</v>
      </c>
      <c r="HM238">
        <v>1.8703799999999999</v>
      </c>
      <c r="HN238">
        <v>1.8699600000000001</v>
      </c>
      <c r="HO238">
        <v>1.87463</v>
      </c>
      <c r="HP238">
        <v>1.8713200000000001</v>
      </c>
      <c r="HQ238">
        <v>1.86676</v>
      </c>
      <c r="HR238">
        <v>1.87782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-3.21</v>
      </c>
      <c r="IG238">
        <v>0.59760000000000002</v>
      </c>
      <c r="IH238">
        <v>-1.4143203888967211</v>
      </c>
      <c r="II238">
        <v>1.7196870422270779E-5</v>
      </c>
      <c r="IJ238">
        <v>-2.1741833173098589E-6</v>
      </c>
      <c r="IK238">
        <v>9.0595066644434051E-10</v>
      </c>
      <c r="IL238">
        <v>0.59756978560464113</v>
      </c>
      <c r="IM238">
        <v>0</v>
      </c>
      <c r="IN238">
        <v>0</v>
      </c>
      <c r="IO238">
        <v>0</v>
      </c>
      <c r="IP238">
        <v>17</v>
      </c>
      <c r="IQ238">
        <v>2050</v>
      </c>
      <c r="IR238">
        <v>3</v>
      </c>
      <c r="IS238">
        <v>34</v>
      </c>
      <c r="IT238">
        <v>164.4</v>
      </c>
      <c r="IU238">
        <v>164.3</v>
      </c>
      <c r="IV238">
        <v>2.9821800000000001</v>
      </c>
      <c r="IW238">
        <v>2.51953</v>
      </c>
      <c r="IX238">
        <v>1.49902</v>
      </c>
      <c r="IY238">
        <v>2.3022499999999999</v>
      </c>
      <c r="IZ238">
        <v>1.69678</v>
      </c>
      <c r="JA238">
        <v>2.4035600000000001</v>
      </c>
      <c r="JB238">
        <v>41.560499999999998</v>
      </c>
      <c r="JC238">
        <v>13.9306</v>
      </c>
      <c r="JD238">
        <v>18</v>
      </c>
      <c r="JE238">
        <v>718.74199999999996</v>
      </c>
      <c r="JF238">
        <v>303.38299999999998</v>
      </c>
      <c r="JG238">
        <v>29.9956</v>
      </c>
      <c r="JH238">
        <v>37.490699999999997</v>
      </c>
      <c r="JI238">
        <v>29.999600000000001</v>
      </c>
      <c r="JJ238">
        <v>37.345799999999997</v>
      </c>
      <c r="JK238">
        <v>37.338299999999997</v>
      </c>
      <c r="JL238">
        <v>59.7545</v>
      </c>
      <c r="JM238">
        <v>23.396699999999999</v>
      </c>
      <c r="JN238">
        <v>100</v>
      </c>
      <c r="JO238">
        <v>30</v>
      </c>
      <c r="JP238">
        <v>1488.48</v>
      </c>
      <c r="JQ238">
        <v>34.136699999999998</v>
      </c>
      <c r="JR238">
        <v>97.998599999999996</v>
      </c>
      <c r="JS238">
        <v>97.933300000000003</v>
      </c>
    </row>
    <row r="239" spans="1:279" x14ac:dyDescent="0.2">
      <c r="A239">
        <v>224</v>
      </c>
      <c r="B239">
        <v>1658325958</v>
      </c>
      <c r="C239">
        <v>889.90000009536743</v>
      </c>
      <c r="D239" t="s">
        <v>868</v>
      </c>
      <c r="E239" t="s">
        <v>869</v>
      </c>
      <c r="F239">
        <v>4</v>
      </c>
      <c r="G239">
        <v>1658325956</v>
      </c>
      <c r="H239">
        <f t="shared" si="150"/>
        <v>1.514066587748681E-3</v>
      </c>
      <c r="I239">
        <f t="shared" si="151"/>
        <v>1.514066587748681</v>
      </c>
      <c r="J239">
        <f t="shared" si="152"/>
        <v>17.599115185994268</v>
      </c>
      <c r="K239">
        <f t="shared" si="153"/>
        <v>1455.525714285714</v>
      </c>
      <c r="L239">
        <f t="shared" si="154"/>
        <v>1045.5420528242485</v>
      </c>
      <c r="M239">
        <f t="shared" si="155"/>
        <v>105.86527573415786</v>
      </c>
      <c r="N239">
        <f t="shared" si="156"/>
        <v>147.37774598810523</v>
      </c>
      <c r="O239">
        <f t="shared" si="157"/>
        <v>7.7079135549211419E-2</v>
      </c>
      <c r="P239">
        <f t="shared" si="158"/>
        <v>2.7647888164635219</v>
      </c>
      <c r="Q239">
        <f t="shared" si="159"/>
        <v>7.5904939677486336E-2</v>
      </c>
      <c r="R239">
        <f t="shared" si="160"/>
        <v>4.7544594061255191E-2</v>
      </c>
      <c r="S239">
        <f t="shared" si="161"/>
        <v>194.42150104099485</v>
      </c>
      <c r="T239">
        <f t="shared" si="162"/>
        <v>35.375444040646784</v>
      </c>
      <c r="U239">
        <f t="shared" si="163"/>
        <v>34.587857142857153</v>
      </c>
      <c r="V239">
        <f t="shared" si="164"/>
        <v>5.520729507299877</v>
      </c>
      <c r="W239">
        <f t="shared" si="165"/>
        <v>65.070815879018213</v>
      </c>
      <c r="X239">
        <f t="shared" si="166"/>
        <v>3.5919134393798702</v>
      </c>
      <c r="Y239">
        <f t="shared" si="167"/>
        <v>5.5200067662561256</v>
      </c>
      <c r="Z239">
        <f t="shared" si="168"/>
        <v>1.9288160679200068</v>
      </c>
      <c r="AA239">
        <f t="shared" si="169"/>
        <v>-66.770336519716835</v>
      </c>
      <c r="AB239">
        <f t="shared" si="170"/>
        <v>-0.35134462315928572</v>
      </c>
      <c r="AC239">
        <f t="shared" si="171"/>
        <v>-2.9558685911104141E-2</v>
      </c>
      <c r="AD239">
        <f t="shared" si="172"/>
        <v>127.27026121220763</v>
      </c>
      <c r="AE239">
        <f t="shared" si="173"/>
        <v>27.280356756240245</v>
      </c>
      <c r="AF239">
        <f t="shared" si="174"/>
        <v>1.5149447140061663</v>
      </c>
      <c r="AG239">
        <f t="shared" si="175"/>
        <v>17.599115185994268</v>
      </c>
      <c r="AH239">
        <v>1535.2740081560121</v>
      </c>
      <c r="AI239">
        <v>1511.6755151515149</v>
      </c>
      <c r="AJ239">
        <v>1.745884988372566</v>
      </c>
      <c r="AK239">
        <v>63.920997978006959</v>
      </c>
      <c r="AL239">
        <f t="shared" si="176"/>
        <v>1.514066587748681</v>
      </c>
      <c r="AM239">
        <v>34.125368848424287</v>
      </c>
      <c r="AN239">
        <v>35.472958787878788</v>
      </c>
      <c r="AO239">
        <v>-1.265029870990711E-5</v>
      </c>
      <c r="AP239">
        <v>90.484430062809054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47015.053368653855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1009.478485513469</v>
      </c>
      <c r="BI239">
        <f t="shared" si="183"/>
        <v>17.599115185994268</v>
      </c>
      <c r="BJ239" t="e">
        <f t="shared" si="184"/>
        <v>#DIV/0!</v>
      </c>
      <c r="BK239">
        <f t="shared" si="185"/>
        <v>1.7433868515823313E-2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1199.967142857143</v>
      </c>
      <c r="CQ239">
        <f t="shared" si="197"/>
        <v>1009.478485513469</v>
      </c>
      <c r="CR239">
        <f t="shared" si="198"/>
        <v>0.8412551056272114</v>
      </c>
      <c r="CS239">
        <f t="shared" si="199"/>
        <v>0.16202235386051805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1658325956</v>
      </c>
      <c r="CZ239">
        <v>1455.525714285714</v>
      </c>
      <c r="DA239">
        <v>1482.732857142857</v>
      </c>
      <c r="DB239">
        <v>35.474299999999999</v>
      </c>
      <c r="DC239">
        <v>34.125999999999998</v>
      </c>
      <c r="DD239">
        <v>1458.73</v>
      </c>
      <c r="DE239">
        <v>34.876714285714293</v>
      </c>
      <c r="DF239">
        <v>650.2424285714286</v>
      </c>
      <c r="DG239">
        <v>101.15385714285711</v>
      </c>
      <c r="DH239">
        <v>0.1001052857142857</v>
      </c>
      <c r="DI239">
        <v>34.585500000000003</v>
      </c>
      <c r="DJ239">
        <v>999.89999999999986</v>
      </c>
      <c r="DK239">
        <v>34.587857142857153</v>
      </c>
      <c r="DL239">
        <v>0</v>
      </c>
      <c r="DM239">
        <v>0</v>
      </c>
      <c r="DN239">
        <v>8985.3585714285709</v>
      </c>
      <c r="DO239">
        <v>0</v>
      </c>
      <c r="DP239">
        <v>1516.548571428571</v>
      </c>
      <c r="DQ239">
        <v>-27.205400000000001</v>
      </c>
      <c r="DR239">
        <v>1509.06</v>
      </c>
      <c r="DS239">
        <v>1535.12</v>
      </c>
      <c r="DT239">
        <v>1.3482914285714289</v>
      </c>
      <c r="DU239">
        <v>1482.732857142857</v>
      </c>
      <c r="DV239">
        <v>34.125999999999998</v>
      </c>
      <c r="DW239">
        <v>3.588361428571428</v>
      </c>
      <c r="DX239">
        <v>3.4519771428571429</v>
      </c>
      <c r="DY239">
        <v>27.043700000000001</v>
      </c>
      <c r="DZ239">
        <v>26.385400000000001</v>
      </c>
      <c r="EA239">
        <v>1199.967142857143</v>
      </c>
      <c r="EB239">
        <v>0.95798671428571436</v>
      </c>
      <c r="EC239">
        <v>4.2013514285714287E-2</v>
      </c>
      <c r="ED239">
        <v>0</v>
      </c>
      <c r="EE239">
        <v>763.55442857142862</v>
      </c>
      <c r="EF239">
        <v>5.0001600000000002</v>
      </c>
      <c r="EG239">
        <v>11155.04285714286</v>
      </c>
      <c r="EH239">
        <v>9514.8714285714268</v>
      </c>
      <c r="EI239">
        <v>50.133857142857153</v>
      </c>
      <c r="EJ239">
        <v>52.616</v>
      </c>
      <c r="EK239">
        <v>51.321000000000012</v>
      </c>
      <c r="EL239">
        <v>51.5</v>
      </c>
      <c r="EM239">
        <v>51.839000000000013</v>
      </c>
      <c r="EN239">
        <v>1144.764285714286</v>
      </c>
      <c r="EO239">
        <v>50.202857142857127</v>
      </c>
      <c r="EP239">
        <v>0</v>
      </c>
      <c r="EQ239">
        <v>768469.20000004768</v>
      </c>
      <c r="ER239">
        <v>0</v>
      </c>
      <c r="ES239">
        <v>763.61543999999992</v>
      </c>
      <c r="ET239">
        <v>-0.417615368964113</v>
      </c>
      <c r="EU239">
        <v>-14.26923064374779</v>
      </c>
      <c r="EV239">
        <v>11157.183999999999</v>
      </c>
      <c r="EW239">
        <v>15</v>
      </c>
      <c r="EX239">
        <v>1658316094</v>
      </c>
      <c r="EY239" t="s">
        <v>416</v>
      </c>
      <c r="EZ239">
        <v>1658316090.5</v>
      </c>
      <c r="FA239">
        <v>1658316094</v>
      </c>
      <c r="FB239">
        <v>11</v>
      </c>
      <c r="FC239">
        <v>-0.13300000000000001</v>
      </c>
      <c r="FD239">
        <v>0.107</v>
      </c>
      <c r="FE239">
        <v>-1.72</v>
      </c>
      <c r="FF239">
        <v>0.44</v>
      </c>
      <c r="FG239">
        <v>415</v>
      </c>
      <c r="FH239">
        <v>29</v>
      </c>
      <c r="FI239">
        <v>0.15</v>
      </c>
      <c r="FJ239">
        <v>0.28000000000000003</v>
      </c>
      <c r="FK239">
        <v>-27.200150000000001</v>
      </c>
      <c r="FL239">
        <v>-0.25908067542201552</v>
      </c>
      <c r="FM239">
        <v>8.2218890773349776E-2</v>
      </c>
      <c r="FN239">
        <v>1</v>
      </c>
      <c r="FO239">
        <v>763.53558823529409</v>
      </c>
      <c r="FP239">
        <v>0.83764706664297839</v>
      </c>
      <c r="FQ239">
        <v>0.22850577514223311</v>
      </c>
      <c r="FR239">
        <v>1</v>
      </c>
      <c r="FS239">
        <v>1.3742405</v>
      </c>
      <c r="FT239">
        <v>-0.212780712945594</v>
      </c>
      <c r="FU239">
        <v>2.06418716387347E-2</v>
      </c>
      <c r="FV239">
        <v>0</v>
      </c>
      <c r="FW239">
        <v>2</v>
      </c>
      <c r="FX239">
        <v>3</v>
      </c>
      <c r="FY239" t="s">
        <v>498</v>
      </c>
      <c r="FZ239">
        <v>3.3677700000000002</v>
      </c>
      <c r="GA239">
        <v>2.8938299999999999</v>
      </c>
      <c r="GB239">
        <v>0.229238</v>
      </c>
      <c r="GC239">
        <v>0.234375</v>
      </c>
      <c r="GD239">
        <v>0.14364399999999999</v>
      </c>
      <c r="GE239">
        <v>0.14307400000000001</v>
      </c>
      <c r="GF239">
        <v>26491.7</v>
      </c>
      <c r="GG239">
        <v>22892.799999999999</v>
      </c>
      <c r="GH239">
        <v>30748.799999999999</v>
      </c>
      <c r="GI239">
        <v>27897.1</v>
      </c>
      <c r="GJ239">
        <v>34706.199999999997</v>
      </c>
      <c r="GK239">
        <v>33735.4</v>
      </c>
      <c r="GL239">
        <v>40089.699999999997</v>
      </c>
      <c r="GM239">
        <v>38888.800000000003</v>
      </c>
      <c r="GN239">
        <v>2.3128000000000002</v>
      </c>
      <c r="GO239">
        <v>1.58585</v>
      </c>
      <c r="GP239">
        <v>0</v>
      </c>
      <c r="GQ239">
        <v>6.51143E-2</v>
      </c>
      <c r="GR239">
        <v>999.9</v>
      </c>
      <c r="GS239">
        <v>33.528799999999997</v>
      </c>
      <c r="GT239">
        <v>65.400000000000006</v>
      </c>
      <c r="GU239">
        <v>37</v>
      </c>
      <c r="GV239">
        <v>40.762300000000003</v>
      </c>
      <c r="GW239">
        <v>50.340200000000003</v>
      </c>
      <c r="GX239">
        <v>39.959899999999998</v>
      </c>
      <c r="GY239">
        <v>1</v>
      </c>
      <c r="GZ239">
        <v>0.78994200000000003</v>
      </c>
      <c r="HA239">
        <v>2.1472199999999999</v>
      </c>
      <c r="HB239">
        <v>20.193100000000001</v>
      </c>
      <c r="HC239">
        <v>5.2127999999999997</v>
      </c>
      <c r="HD239">
        <v>11.9742</v>
      </c>
      <c r="HE239">
        <v>4.9890999999999996</v>
      </c>
      <c r="HF239">
        <v>3.29243</v>
      </c>
      <c r="HG239">
        <v>8331.6</v>
      </c>
      <c r="HH239">
        <v>9999</v>
      </c>
      <c r="HI239">
        <v>9999</v>
      </c>
      <c r="HJ239">
        <v>970.4</v>
      </c>
      <c r="HK239">
        <v>4.9712500000000004</v>
      </c>
      <c r="HL239">
        <v>1.87408</v>
      </c>
      <c r="HM239">
        <v>1.87036</v>
      </c>
      <c r="HN239">
        <v>1.8699600000000001</v>
      </c>
      <c r="HO239">
        <v>1.87463</v>
      </c>
      <c r="HP239">
        <v>1.8713299999999999</v>
      </c>
      <c r="HQ239">
        <v>1.86676</v>
      </c>
      <c r="HR239">
        <v>1.8777900000000001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-3.2</v>
      </c>
      <c r="IG239">
        <v>0.59750000000000003</v>
      </c>
      <c r="IH239">
        <v>-1.4143203888967211</v>
      </c>
      <c r="II239">
        <v>1.7196870422270779E-5</v>
      </c>
      <c r="IJ239">
        <v>-2.1741833173098589E-6</v>
      </c>
      <c r="IK239">
        <v>9.0595066644434051E-10</v>
      </c>
      <c r="IL239">
        <v>0.59756978560464113</v>
      </c>
      <c r="IM239">
        <v>0</v>
      </c>
      <c r="IN239">
        <v>0</v>
      </c>
      <c r="IO239">
        <v>0</v>
      </c>
      <c r="IP239">
        <v>17</v>
      </c>
      <c r="IQ239">
        <v>2050</v>
      </c>
      <c r="IR239">
        <v>3</v>
      </c>
      <c r="IS239">
        <v>34</v>
      </c>
      <c r="IT239">
        <v>164.5</v>
      </c>
      <c r="IU239">
        <v>164.4</v>
      </c>
      <c r="IV239">
        <v>2.99194</v>
      </c>
      <c r="IW239">
        <v>2.52563</v>
      </c>
      <c r="IX239">
        <v>1.49902</v>
      </c>
      <c r="IY239">
        <v>2.3022499999999999</v>
      </c>
      <c r="IZ239">
        <v>1.69678</v>
      </c>
      <c r="JA239">
        <v>2.33521</v>
      </c>
      <c r="JB239">
        <v>41.560499999999998</v>
      </c>
      <c r="JC239">
        <v>13.9131</v>
      </c>
      <c r="JD239">
        <v>18</v>
      </c>
      <c r="JE239">
        <v>718.702</v>
      </c>
      <c r="JF239">
        <v>303.25099999999998</v>
      </c>
      <c r="JG239">
        <v>29.9954</v>
      </c>
      <c r="JH239">
        <v>37.4863</v>
      </c>
      <c r="JI239">
        <v>29.999600000000001</v>
      </c>
      <c r="JJ239">
        <v>37.340200000000003</v>
      </c>
      <c r="JK239">
        <v>37.3322</v>
      </c>
      <c r="JL239">
        <v>59.962499999999999</v>
      </c>
      <c r="JM239">
        <v>23.396699999999999</v>
      </c>
      <c r="JN239">
        <v>100</v>
      </c>
      <c r="JO239">
        <v>30</v>
      </c>
      <c r="JP239">
        <v>1495.16</v>
      </c>
      <c r="JQ239">
        <v>34.156300000000002</v>
      </c>
      <c r="JR239">
        <v>98.001300000000001</v>
      </c>
      <c r="JS239">
        <v>97.935299999999998</v>
      </c>
    </row>
    <row r="240" spans="1:279" x14ac:dyDescent="0.2">
      <c r="A240">
        <v>225</v>
      </c>
      <c r="B240">
        <v>1658325962</v>
      </c>
      <c r="C240">
        <v>893.90000009536743</v>
      </c>
      <c r="D240" t="s">
        <v>870</v>
      </c>
      <c r="E240" t="s">
        <v>871</v>
      </c>
      <c r="F240">
        <v>4</v>
      </c>
      <c r="G240">
        <v>1658325959.6875</v>
      </c>
      <c r="H240">
        <f t="shared" si="150"/>
        <v>1.5040878439416779E-3</v>
      </c>
      <c r="I240">
        <f t="shared" si="151"/>
        <v>1.5040878439416778</v>
      </c>
      <c r="J240">
        <f t="shared" si="152"/>
        <v>17.867015800884783</v>
      </c>
      <c r="K240">
        <f t="shared" si="153"/>
        <v>1461.6375</v>
      </c>
      <c r="L240">
        <f t="shared" si="154"/>
        <v>1044.1537269938744</v>
      </c>
      <c r="M240">
        <f t="shared" si="155"/>
        <v>105.72466518455609</v>
      </c>
      <c r="N240">
        <f t="shared" si="156"/>
        <v>147.99653663411016</v>
      </c>
      <c r="O240">
        <f t="shared" si="157"/>
        <v>7.6692449175243857E-2</v>
      </c>
      <c r="P240">
        <f t="shared" si="158"/>
        <v>2.7720027125136317</v>
      </c>
      <c r="Q240">
        <f t="shared" si="159"/>
        <v>7.5532885323451524E-2</v>
      </c>
      <c r="R240">
        <f t="shared" si="160"/>
        <v>4.7310775028814298E-2</v>
      </c>
      <c r="S240">
        <f t="shared" si="161"/>
        <v>194.43109573747498</v>
      </c>
      <c r="T240">
        <f t="shared" si="162"/>
        <v>35.364642838553792</v>
      </c>
      <c r="U240">
        <f t="shared" si="163"/>
        <v>34.575887499999993</v>
      </c>
      <c r="V240">
        <f t="shared" si="164"/>
        <v>5.5170602579721058</v>
      </c>
      <c r="W240">
        <f t="shared" si="165"/>
        <v>65.105180460221746</v>
      </c>
      <c r="X240">
        <f t="shared" si="166"/>
        <v>3.591478054147212</v>
      </c>
      <c r="Y240">
        <f t="shared" si="167"/>
        <v>5.5164243901321326</v>
      </c>
      <c r="Z240">
        <f t="shared" si="168"/>
        <v>1.9255822038248938</v>
      </c>
      <c r="AA240">
        <f t="shared" si="169"/>
        <v>-66.330273917827995</v>
      </c>
      <c r="AB240">
        <f t="shared" si="170"/>
        <v>-0.31009673624046108</v>
      </c>
      <c r="AC240">
        <f t="shared" si="171"/>
        <v>-2.6017598945152355E-2</v>
      </c>
      <c r="AD240">
        <f t="shared" si="172"/>
        <v>127.76470748446135</v>
      </c>
      <c r="AE240">
        <f t="shared" si="173"/>
        <v>27.059270816873582</v>
      </c>
      <c r="AF240">
        <f t="shared" si="174"/>
        <v>1.5060886928338437</v>
      </c>
      <c r="AG240">
        <f t="shared" si="175"/>
        <v>17.867015800884783</v>
      </c>
      <c r="AH240">
        <v>1541.9169474959569</v>
      </c>
      <c r="AI240">
        <v>1518.398363636363</v>
      </c>
      <c r="AJ240">
        <v>1.6596127049622671</v>
      </c>
      <c r="AK240">
        <v>63.920997978006959</v>
      </c>
      <c r="AL240">
        <f t="shared" si="176"/>
        <v>1.5040878439416778</v>
      </c>
      <c r="AM240">
        <v>34.129228329923073</v>
      </c>
      <c r="AN240">
        <v>35.467977575757551</v>
      </c>
      <c r="AO240">
        <v>-2.764957821405576E-5</v>
      </c>
      <c r="AP240">
        <v>90.484430062809054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47214.316255514808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1009.5301122992097</v>
      </c>
      <c r="BI240">
        <f t="shared" si="183"/>
        <v>17.867015800884783</v>
      </c>
      <c r="BJ240" t="e">
        <f t="shared" si="184"/>
        <v>#DIV/0!</v>
      </c>
      <c r="BK240">
        <f t="shared" si="185"/>
        <v>1.7698348551676749E-2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1200.0287499999999</v>
      </c>
      <c r="CQ240">
        <f t="shared" si="197"/>
        <v>1009.5301122992097</v>
      </c>
      <c r="CR240">
        <f t="shared" si="198"/>
        <v>0.84125493851643951</v>
      </c>
      <c r="CS240">
        <f t="shared" si="199"/>
        <v>0.16202203133672838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1658325959.6875</v>
      </c>
      <c r="CZ240">
        <v>1461.6375</v>
      </c>
      <c r="DA240">
        <v>1488.63625</v>
      </c>
      <c r="DB240">
        <v>35.470012500000003</v>
      </c>
      <c r="DC240">
        <v>34.129637500000001</v>
      </c>
      <c r="DD240">
        <v>1464.845</v>
      </c>
      <c r="DE240">
        <v>34.872425</v>
      </c>
      <c r="DF240">
        <v>650.26625000000001</v>
      </c>
      <c r="DG240">
        <v>101.154</v>
      </c>
      <c r="DH240">
        <v>9.9926937500000007E-2</v>
      </c>
      <c r="DI240">
        <v>34.573812500000003</v>
      </c>
      <c r="DJ240">
        <v>999.9</v>
      </c>
      <c r="DK240">
        <v>34.575887499999993</v>
      </c>
      <c r="DL240">
        <v>0</v>
      </c>
      <c r="DM240">
        <v>0</v>
      </c>
      <c r="DN240">
        <v>9023.6724999999988</v>
      </c>
      <c r="DO240">
        <v>0</v>
      </c>
      <c r="DP240">
        <v>1516.3812499999999</v>
      </c>
      <c r="DQ240">
        <v>-26.997800000000002</v>
      </c>
      <c r="DR240">
        <v>1515.3887500000001</v>
      </c>
      <c r="DS240">
        <v>1541.2362499999999</v>
      </c>
      <c r="DT240">
        <v>1.34038875</v>
      </c>
      <c r="DU240">
        <v>1488.63625</v>
      </c>
      <c r="DV240">
        <v>34.129637500000001</v>
      </c>
      <c r="DW240">
        <v>3.5879337499999999</v>
      </c>
      <c r="DX240">
        <v>3.4523475000000001</v>
      </c>
      <c r="DY240">
        <v>27.041687499999998</v>
      </c>
      <c r="DZ240">
        <v>26.387225000000001</v>
      </c>
      <c r="EA240">
        <v>1200.0287499999999</v>
      </c>
      <c r="EB240">
        <v>0.95799100000000004</v>
      </c>
      <c r="EC240">
        <v>4.2009224999999997E-2</v>
      </c>
      <c r="ED240">
        <v>0</v>
      </c>
      <c r="EE240">
        <v>763.80124999999998</v>
      </c>
      <c r="EF240">
        <v>5.0001600000000002</v>
      </c>
      <c r="EG240">
        <v>11155.0625</v>
      </c>
      <c r="EH240">
        <v>9515.3775000000005</v>
      </c>
      <c r="EI240">
        <v>50.125</v>
      </c>
      <c r="EJ240">
        <v>52.577749999999988</v>
      </c>
      <c r="EK240">
        <v>51.335624999999993</v>
      </c>
      <c r="EL240">
        <v>51.484250000000003</v>
      </c>
      <c r="EM240">
        <v>51.835624999999993</v>
      </c>
      <c r="EN240">
        <v>1144.83</v>
      </c>
      <c r="EO240">
        <v>50.198749999999997</v>
      </c>
      <c r="EP240">
        <v>0</v>
      </c>
      <c r="EQ240">
        <v>768473.40000009537</v>
      </c>
      <c r="ER240">
        <v>0</v>
      </c>
      <c r="ES240">
        <v>763.63511538461535</v>
      </c>
      <c r="ET240">
        <v>-0.35251281379826283</v>
      </c>
      <c r="EU240">
        <v>-19.203418772281491</v>
      </c>
      <c r="EV240">
        <v>11156.473076923079</v>
      </c>
      <c r="EW240">
        <v>15</v>
      </c>
      <c r="EX240">
        <v>1658316094</v>
      </c>
      <c r="EY240" t="s">
        <v>416</v>
      </c>
      <c r="EZ240">
        <v>1658316090.5</v>
      </c>
      <c r="FA240">
        <v>1658316094</v>
      </c>
      <c r="FB240">
        <v>11</v>
      </c>
      <c r="FC240">
        <v>-0.13300000000000001</v>
      </c>
      <c r="FD240">
        <v>0.107</v>
      </c>
      <c r="FE240">
        <v>-1.72</v>
      </c>
      <c r="FF240">
        <v>0.44</v>
      </c>
      <c r="FG240">
        <v>415</v>
      </c>
      <c r="FH240">
        <v>29</v>
      </c>
      <c r="FI240">
        <v>0.15</v>
      </c>
      <c r="FJ240">
        <v>0.28000000000000003</v>
      </c>
      <c r="FK240">
        <v>-27.178327500000002</v>
      </c>
      <c r="FL240">
        <v>0.34686191369607761</v>
      </c>
      <c r="FM240">
        <v>0.1075506996432381</v>
      </c>
      <c r="FN240">
        <v>1</v>
      </c>
      <c r="FO240">
        <v>763.59794117647061</v>
      </c>
      <c r="FP240">
        <v>0.90334607117185639</v>
      </c>
      <c r="FQ240">
        <v>0.22427450894678161</v>
      </c>
      <c r="FR240">
        <v>1</v>
      </c>
      <c r="FS240">
        <v>1.3644350000000001</v>
      </c>
      <c r="FT240">
        <v>-0.1872013508442833</v>
      </c>
      <c r="FU240">
        <v>1.825148048789467E-2</v>
      </c>
      <c r="FV240">
        <v>0</v>
      </c>
      <c r="FW240">
        <v>2</v>
      </c>
      <c r="FX240">
        <v>3</v>
      </c>
      <c r="FY240" t="s">
        <v>498</v>
      </c>
      <c r="FZ240">
        <v>3.3676599999999999</v>
      </c>
      <c r="GA240">
        <v>2.8938600000000001</v>
      </c>
      <c r="GB240">
        <v>0.22987299999999999</v>
      </c>
      <c r="GC240">
        <v>0.23499200000000001</v>
      </c>
      <c r="GD240">
        <v>0.14363799999999999</v>
      </c>
      <c r="GE240">
        <v>0.143093</v>
      </c>
      <c r="GF240">
        <v>26470.400000000001</v>
      </c>
      <c r="GG240">
        <v>22874.799999999999</v>
      </c>
      <c r="GH240">
        <v>30749.5</v>
      </c>
      <c r="GI240">
        <v>27897.7</v>
      </c>
      <c r="GJ240">
        <v>34707.199999999997</v>
      </c>
      <c r="GK240">
        <v>33735.4</v>
      </c>
      <c r="GL240">
        <v>40090.6</v>
      </c>
      <c r="GM240">
        <v>38889.699999999997</v>
      </c>
      <c r="GN240">
        <v>2.3130500000000001</v>
      </c>
      <c r="GO240">
        <v>1.58613</v>
      </c>
      <c r="GP240">
        <v>0</v>
      </c>
      <c r="GQ240">
        <v>6.5728999999999996E-2</v>
      </c>
      <c r="GR240">
        <v>999.9</v>
      </c>
      <c r="GS240">
        <v>33.506999999999998</v>
      </c>
      <c r="GT240">
        <v>65.400000000000006</v>
      </c>
      <c r="GU240">
        <v>37</v>
      </c>
      <c r="GV240">
        <v>40.766500000000001</v>
      </c>
      <c r="GW240">
        <v>50.2502</v>
      </c>
      <c r="GX240">
        <v>40.444699999999997</v>
      </c>
      <c r="GY240">
        <v>1</v>
      </c>
      <c r="GZ240">
        <v>0.78921799999999998</v>
      </c>
      <c r="HA240">
        <v>2.1275499999999998</v>
      </c>
      <c r="HB240">
        <v>20.1935</v>
      </c>
      <c r="HC240">
        <v>5.2130999999999998</v>
      </c>
      <c r="HD240">
        <v>11.9742</v>
      </c>
      <c r="HE240">
        <v>4.9892000000000003</v>
      </c>
      <c r="HF240">
        <v>3.2924500000000001</v>
      </c>
      <c r="HG240">
        <v>8331.6</v>
      </c>
      <c r="HH240">
        <v>9999</v>
      </c>
      <c r="HI240">
        <v>9999</v>
      </c>
      <c r="HJ240">
        <v>970.4</v>
      </c>
      <c r="HK240">
        <v>4.9712500000000004</v>
      </c>
      <c r="HL240">
        <v>1.87408</v>
      </c>
      <c r="HM240">
        <v>1.87036</v>
      </c>
      <c r="HN240">
        <v>1.8699600000000001</v>
      </c>
      <c r="HO240">
        <v>1.8746499999999999</v>
      </c>
      <c r="HP240">
        <v>1.8713299999999999</v>
      </c>
      <c r="HQ240">
        <v>1.86676</v>
      </c>
      <c r="HR240">
        <v>1.87784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-3.2</v>
      </c>
      <c r="IG240">
        <v>0.59750000000000003</v>
      </c>
      <c r="IH240">
        <v>-1.4143203888967211</v>
      </c>
      <c r="II240">
        <v>1.7196870422270779E-5</v>
      </c>
      <c r="IJ240">
        <v>-2.1741833173098589E-6</v>
      </c>
      <c r="IK240">
        <v>9.0595066644434051E-10</v>
      </c>
      <c r="IL240">
        <v>0.59756978560464113</v>
      </c>
      <c r="IM240">
        <v>0</v>
      </c>
      <c r="IN240">
        <v>0</v>
      </c>
      <c r="IO240">
        <v>0</v>
      </c>
      <c r="IP240">
        <v>17</v>
      </c>
      <c r="IQ240">
        <v>2050</v>
      </c>
      <c r="IR240">
        <v>3</v>
      </c>
      <c r="IS240">
        <v>34</v>
      </c>
      <c r="IT240">
        <v>164.5</v>
      </c>
      <c r="IU240">
        <v>164.5</v>
      </c>
      <c r="IV240">
        <v>3.0029300000000001</v>
      </c>
      <c r="IW240">
        <v>2.5305200000000001</v>
      </c>
      <c r="IX240">
        <v>1.49902</v>
      </c>
      <c r="IY240">
        <v>2.3022499999999999</v>
      </c>
      <c r="IZ240">
        <v>1.69678</v>
      </c>
      <c r="JA240">
        <v>2.2338900000000002</v>
      </c>
      <c r="JB240">
        <v>41.560499999999998</v>
      </c>
      <c r="JC240">
        <v>13.9131</v>
      </c>
      <c r="JD240">
        <v>18</v>
      </c>
      <c r="JE240">
        <v>718.85500000000002</v>
      </c>
      <c r="JF240">
        <v>303.35899999999998</v>
      </c>
      <c r="JG240">
        <v>29.995000000000001</v>
      </c>
      <c r="JH240">
        <v>37.482199999999999</v>
      </c>
      <c r="JI240">
        <v>29.999400000000001</v>
      </c>
      <c r="JJ240">
        <v>37.334899999999998</v>
      </c>
      <c r="JK240">
        <v>37.325099999999999</v>
      </c>
      <c r="JL240">
        <v>60.182400000000001</v>
      </c>
      <c r="JM240">
        <v>23.396699999999999</v>
      </c>
      <c r="JN240">
        <v>100</v>
      </c>
      <c r="JO240">
        <v>30</v>
      </c>
      <c r="JP240">
        <v>1501.85</v>
      </c>
      <c r="JQ240">
        <v>34.174700000000001</v>
      </c>
      <c r="JR240">
        <v>98.003600000000006</v>
      </c>
      <c r="JS240">
        <v>97.9375</v>
      </c>
    </row>
    <row r="241" spans="1:279" x14ac:dyDescent="0.2">
      <c r="A241">
        <v>226</v>
      </c>
      <c r="B241">
        <v>1658325966</v>
      </c>
      <c r="C241">
        <v>897.90000009536743</v>
      </c>
      <c r="D241" t="s">
        <v>872</v>
      </c>
      <c r="E241" t="s">
        <v>873</v>
      </c>
      <c r="F241">
        <v>4</v>
      </c>
      <c r="G241">
        <v>1658325964</v>
      </c>
      <c r="H241">
        <f t="shared" si="150"/>
        <v>1.4975052737427261E-3</v>
      </c>
      <c r="I241">
        <f t="shared" si="151"/>
        <v>1.4975052737427261</v>
      </c>
      <c r="J241">
        <f t="shared" si="152"/>
        <v>17.51763338400491</v>
      </c>
      <c r="K241">
        <f t="shared" si="153"/>
        <v>1468.6214285714279</v>
      </c>
      <c r="L241">
        <f t="shared" si="154"/>
        <v>1057.6599780115109</v>
      </c>
      <c r="M241">
        <f t="shared" si="155"/>
        <v>107.09328279160769</v>
      </c>
      <c r="N241">
        <f t="shared" si="156"/>
        <v>148.70515405103384</v>
      </c>
      <c r="O241">
        <f t="shared" si="157"/>
        <v>7.6559420549794768E-2</v>
      </c>
      <c r="P241">
        <f t="shared" si="158"/>
        <v>2.7673445682817515</v>
      </c>
      <c r="Q241">
        <f t="shared" si="159"/>
        <v>7.5401929805858872E-2</v>
      </c>
      <c r="R241">
        <f t="shared" si="160"/>
        <v>4.7228744258661762E-2</v>
      </c>
      <c r="S241">
        <f t="shared" si="161"/>
        <v>194.43783432675335</v>
      </c>
      <c r="T241">
        <f t="shared" si="162"/>
        <v>35.360499197396464</v>
      </c>
      <c r="U241">
        <f t="shared" si="163"/>
        <v>34.558857142857143</v>
      </c>
      <c r="V241">
        <f t="shared" si="164"/>
        <v>5.5118433196752354</v>
      </c>
      <c r="W241">
        <f t="shared" si="165"/>
        <v>65.127771388187554</v>
      </c>
      <c r="X241">
        <f t="shared" si="166"/>
        <v>3.5912851243792883</v>
      </c>
      <c r="Y241">
        <f t="shared" si="167"/>
        <v>5.514214670380464</v>
      </c>
      <c r="Z241">
        <f t="shared" si="168"/>
        <v>1.9205581952959472</v>
      </c>
      <c r="AA241">
        <f t="shared" si="169"/>
        <v>-66.039982572054214</v>
      </c>
      <c r="AB241">
        <f t="shared" si="170"/>
        <v>1.1551807079707785</v>
      </c>
      <c r="AC241">
        <f t="shared" si="171"/>
        <v>9.7073125538452876E-2</v>
      </c>
      <c r="AD241">
        <f t="shared" si="172"/>
        <v>129.65010558820836</v>
      </c>
      <c r="AE241">
        <f t="shared" si="173"/>
        <v>26.901612178905285</v>
      </c>
      <c r="AF241">
        <f t="shared" si="174"/>
        <v>1.4958709669694514</v>
      </c>
      <c r="AG241">
        <f t="shared" si="175"/>
        <v>17.51763338400491</v>
      </c>
      <c r="AH241">
        <v>1548.434156219635</v>
      </c>
      <c r="AI241">
        <v>1525.153151515151</v>
      </c>
      <c r="AJ241">
        <v>1.6847218321703901</v>
      </c>
      <c r="AK241">
        <v>63.920997978006959</v>
      </c>
      <c r="AL241">
        <f t="shared" si="176"/>
        <v>1.4975052737427261</v>
      </c>
      <c r="AM241">
        <v>34.134965096862032</v>
      </c>
      <c r="AN241">
        <v>35.4676090909091</v>
      </c>
      <c r="AO241">
        <v>-6.7155713866610555E-7</v>
      </c>
      <c r="AP241">
        <v>90.484430062809054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47087.882469733799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1009.5648426563488</v>
      </c>
      <c r="BI241">
        <f t="shared" si="183"/>
        <v>17.51763338400491</v>
      </c>
      <c r="BJ241" t="e">
        <f t="shared" si="184"/>
        <v>#DIV/0!</v>
      </c>
      <c r="BK241">
        <f t="shared" si="185"/>
        <v>1.7351667415351775E-2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1200.07</v>
      </c>
      <c r="CQ241">
        <f t="shared" si="197"/>
        <v>1009.5648426563488</v>
      </c>
      <c r="CR241">
        <f t="shared" si="198"/>
        <v>0.84125496234082087</v>
      </c>
      <c r="CS241">
        <f t="shared" si="199"/>
        <v>0.16202207731778426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1658325964</v>
      </c>
      <c r="CZ241">
        <v>1468.6214285714279</v>
      </c>
      <c r="DA241">
        <v>1495.4685714285711</v>
      </c>
      <c r="DB241">
        <v>35.467757142857153</v>
      </c>
      <c r="DC241">
        <v>34.136571428571429</v>
      </c>
      <c r="DD241">
        <v>1471.8328571428569</v>
      </c>
      <c r="DE241">
        <v>34.870185714285711</v>
      </c>
      <c r="DF241">
        <v>650.31457142857141</v>
      </c>
      <c r="DG241">
        <v>101.1548571428571</v>
      </c>
      <c r="DH241">
        <v>0.1000688428571429</v>
      </c>
      <c r="DI241">
        <v>34.566600000000001</v>
      </c>
      <c r="DJ241">
        <v>999.89999999999986</v>
      </c>
      <c r="DK241">
        <v>34.558857142857143</v>
      </c>
      <c r="DL241">
        <v>0</v>
      </c>
      <c r="DM241">
        <v>0</v>
      </c>
      <c r="DN241">
        <v>8998.8371428571445</v>
      </c>
      <c r="DO241">
        <v>0</v>
      </c>
      <c r="DP241">
        <v>1515.3671428571431</v>
      </c>
      <c r="DQ241">
        <v>-26.848099999999999</v>
      </c>
      <c r="DR241">
        <v>1522.6242857142861</v>
      </c>
      <c r="DS241">
        <v>1548.3228571428569</v>
      </c>
      <c r="DT241">
        <v>1.3311871428571429</v>
      </c>
      <c r="DU241">
        <v>1495.4685714285711</v>
      </c>
      <c r="DV241">
        <v>34.136571428571429</v>
      </c>
      <c r="DW241">
        <v>3.5877414285714289</v>
      </c>
      <c r="DX241">
        <v>3.4530842857142861</v>
      </c>
      <c r="DY241">
        <v>27.040757142857149</v>
      </c>
      <c r="DZ241">
        <v>26.390799999999999</v>
      </c>
      <c r="EA241">
        <v>1200.07</v>
      </c>
      <c r="EB241">
        <v>0.95799200000000007</v>
      </c>
      <c r="EC241">
        <v>4.2008071428571422E-2</v>
      </c>
      <c r="ED241">
        <v>0</v>
      </c>
      <c r="EE241">
        <v>763.78399999999988</v>
      </c>
      <c r="EF241">
        <v>5.0001600000000002</v>
      </c>
      <c r="EG241">
        <v>11154.6</v>
      </c>
      <c r="EH241">
        <v>9515.7085714285695</v>
      </c>
      <c r="EI241">
        <v>50.088999999999999</v>
      </c>
      <c r="EJ241">
        <v>52.561999999999998</v>
      </c>
      <c r="EK241">
        <v>51.321285714285708</v>
      </c>
      <c r="EL241">
        <v>51.482000000000014</v>
      </c>
      <c r="EM241">
        <v>51.803285714285721</v>
      </c>
      <c r="EN241">
        <v>1144.8685714285709</v>
      </c>
      <c r="EO241">
        <v>50.201428571428572</v>
      </c>
      <c r="EP241">
        <v>0</v>
      </c>
      <c r="EQ241">
        <v>768477.60000014305</v>
      </c>
      <c r="ER241">
        <v>0</v>
      </c>
      <c r="ES241">
        <v>763.63584000000003</v>
      </c>
      <c r="ET241">
        <v>0.92807692046610779</v>
      </c>
      <c r="EU241">
        <v>-13.09230764244499</v>
      </c>
      <c r="EV241">
        <v>11155.268</v>
      </c>
      <c r="EW241">
        <v>15</v>
      </c>
      <c r="EX241">
        <v>1658316094</v>
      </c>
      <c r="EY241" t="s">
        <v>416</v>
      </c>
      <c r="EZ241">
        <v>1658316090.5</v>
      </c>
      <c r="FA241">
        <v>1658316094</v>
      </c>
      <c r="FB241">
        <v>11</v>
      </c>
      <c r="FC241">
        <v>-0.13300000000000001</v>
      </c>
      <c r="FD241">
        <v>0.107</v>
      </c>
      <c r="FE241">
        <v>-1.72</v>
      </c>
      <c r="FF241">
        <v>0.44</v>
      </c>
      <c r="FG241">
        <v>415</v>
      </c>
      <c r="FH241">
        <v>29</v>
      </c>
      <c r="FI241">
        <v>0.15</v>
      </c>
      <c r="FJ241">
        <v>0.28000000000000003</v>
      </c>
      <c r="FK241">
        <v>-27.11194390243903</v>
      </c>
      <c r="FL241">
        <v>1.294475958188164</v>
      </c>
      <c r="FM241">
        <v>0.16908602378206641</v>
      </c>
      <c r="FN241">
        <v>0</v>
      </c>
      <c r="FO241">
        <v>763.66323529411773</v>
      </c>
      <c r="FP241">
        <v>1.983193454827473E-2</v>
      </c>
      <c r="FQ241">
        <v>0.21497593009225299</v>
      </c>
      <c r="FR241">
        <v>1</v>
      </c>
      <c r="FS241">
        <v>1.352048048780488</v>
      </c>
      <c r="FT241">
        <v>-0.14986076655052141</v>
      </c>
      <c r="FU241">
        <v>1.487989693439132E-2</v>
      </c>
      <c r="FV241">
        <v>0</v>
      </c>
      <c r="FW241">
        <v>1</v>
      </c>
      <c r="FX241">
        <v>3</v>
      </c>
      <c r="FY241" t="s">
        <v>417</v>
      </c>
      <c r="FZ241">
        <v>3.36748</v>
      </c>
      <c r="GA241">
        <v>2.8936199999999999</v>
      </c>
      <c r="GB241">
        <v>0.23049</v>
      </c>
      <c r="GC241">
        <v>0.235619</v>
      </c>
      <c r="GD241">
        <v>0.14363400000000001</v>
      </c>
      <c r="GE241">
        <v>0.14311099999999999</v>
      </c>
      <c r="GF241">
        <v>26448.6</v>
      </c>
      <c r="GG241">
        <v>22856.7</v>
      </c>
      <c r="GH241">
        <v>30749</v>
      </c>
      <c r="GI241">
        <v>27898.6</v>
      </c>
      <c r="GJ241">
        <v>34706.800000000003</v>
      </c>
      <c r="GK241">
        <v>33736.300000000003</v>
      </c>
      <c r="GL241">
        <v>40089.9</v>
      </c>
      <c r="GM241">
        <v>38891.5</v>
      </c>
      <c r="GN241">
        <v>2.3127300000000002</v>
      </c>
      <c r="GO241">
        <v>1.58623</v>
      </c>
      <c r="GP241">
        <v>0</v>
      </c>
      <c r="GQ241">
        <v>6.5941399999999997E-2</v>
      </c>
      <c r="GR241">
        <v>999.9</v>
      </c>
      <c r="GS241">
        <v>33.487499999999997</v>
      </c>
      <c r="GT241">
        <v>65.400000000000006</v>
      </c>
      <c r="GU241">
        <v>37</v>
      </c>
      <c r="GV241">
        <v>40.763100000000001</v>
      </c>
      <c r="GW241">
        <v>50.6402</v>
      </c>
      <c r="GX241">
        <v>40.805300000000003</v>
      </c>
      <c r="GY241">
        <v>1</v>
      </c>
      <c r="GZ241">
        <v>0.78847100000000003</v>
      </c>
      <c r="HA241">
        <v>2.1103999999999998</v>
      </c>
      <c r="HB241">
        <v>20.1938</v>
      </c>
      <c r="HC241">
        <v>5.2130999999999998</v>
      </c>
      <c r="HD241">
        <v>11.974299999999999</v>
      </c>
      <c r="HE241">
        <v>4.9890499999999998</v>
      </c>
      <c r="HF241">
        <v>3.2924500000000001</v>
      </c>
      <c r="HG241">
        <v>8331.7999999999993</v>
      </c>
      <c r="HH241">
        <v>9999</v>
      </c>
      <c r="HI241">
        <v>9999</v>
      </c>
      <c r="HJ241">
        <v>970.4</v>
      </c>
      <c r="HK241">
        <v>4.9712199999999998</v>
      </c>
      <c r="HL241">
        <v>1.8740699999999999</v>
      </c>
      <c r="HM241">
        <v>1.8703700000000001</v>
      </c>
      <c r="HN241">
        <v>1.8699600000000001</v>
      </c>
      <c r="HO241">
        <v>1.87463</v>
      </c>
      <c r="HP241">
        <v>1.87131</v>
      </c>
      <c r="HQ241">
        <v>1.86677</v>
      </c>
      <c r="HR241">
        <v>1.87782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-3.21</v>
      </c>
      <c r="IG241">
        <v>0.59760000000000002</v>
      </c>
      <c r="IH241">
        <v>-1.4143203888967211</v>
      </c>
      <c r="II241">
        <v>1.7196870422270779E-5</v>
      </c>
      <c r="IJ241">
        <v>-2.1741833173098589E-6</v>
      </c>
      <c r="IK241">
        <v>9.0595066644434051E-10</v>
      </c>
      <c r="IL241">
        <v>0.59756978560464113</v>
      </c>
      <c r="IM241">
        <v>0</v>
      </c>
      <c r="IN241">
        <v>0</v>
      </c>
      <c r="IO241">
        <v>0</v>
      </c>
      <c r="IP241">
        <v>17</v>
      </c>
      <c r="IQ241">
        <v>2050</v>
      </c>
      <c r="IR241">
        <v>3</v>
      </c>
      <c r="IS241">
        <v>34</v>
      </c>
      <c r="IT241">
        <v>164.6</v>
      </c>
      <c r="IU241">
        <v>164.5</v>
      </c>
      <c r="IV241">
        <v>3.0139200000000002</v>
      </c>
      <c r="IW241">
        <v>2.52197</v>
      </c>
      <c r="IX241">
        <v>1.49902</v>
      </c>
      <c r="IY241">
        <v>2.3022499999999999</v>
      </c>
      <c r="IZ241">
        <v>1.69678</v>
      </c>
      <c r="JA241">
        <v>2.3791500000000001</v>
      </c>
      <c r="JB241">
        <v>41.560499999999998</v>
      </c>
      <c r="JC241">
        <v>13.9306</v>
      </c>
      <c r="JD241">
        <v>18</v>
      </c>
      <c r="JE241">
        <v>718.50199999999995</v>
      </c>
      <c r="JF241">
        <v>303.37799999999999</v>
      </c>
      <c r="JG241">
        <v>29.995200000000001</v>
      </c>
      <c r="JH241">
        <v>37.477400000000003</v>
      </c>
      <c r="JI241">
        <v>29.999300000000002</v>
      </c>
      <c r="JJ241">
        <v>37.3279</v>
      </c>
      <c r="JK241">
        <v>37.318100000000001</v>
      </c>
      <c r="JL241">
        <v>60.400399999999998</v>
      </c>
      <c r="JM241">
        <v>23.396699999999999</v>
      </c>
      <c r="JN241">
        <v>100</v>
      </c>
      <c r="JO241">
        <v>30</v>
      </c>
      <c r="JP241">
        <v>1508.53</v>
      </c>
      <c r="JQ241">
        <v>34.195399999999999</v>
      </c>
      <c r="JR241">
        <v>98.001800000000003</v>
      </c>
      <c r="JS241">
        <v>97.941599999999994</v>
      </c>
    </row>
    <row r="242" spans="1:279" x14ac:dyDescent="0.2">
      <c r="A242">
        <v>227</v>
      </c>
      <c r="B242">
        <v>1658325970</v>
      </c>
      <c r="C242">
        <v>901.90000009536743</v>
      </c>
      <c r="D242" t="s">
        <v>874</v>
      </c>
      <c r="E242" t="s">
        <v>875</v>
      </c>
      <c r="F242">
        <v>4</v>
      </c>
      <c r="G242">
        <v>1658325967.6875</v>
      </c>
      <c r="H242">
        <f t="shared" si="150"/>
        <v>1.4909597636083623E-3</v>
      </c>
      <c r="I242">
        <f t="shared" si="151"/>
        <v>1.4909597636083622</v>
      </c>
      <c r="J242">
        <f t="shared" si="152"/>
        <v>17.648624869713082</v>
      </c>
      <c r="K242">
        <f t="shared" si="153"/>
        <v>1474.6075000000001</v>
      </c>
      <c r="L242">
        <f t="shared" si="154"/>
        <v>1059.338316492433</v>
      </c>
      <c r="M242">
        <f t="shared" si="155"/>
        <v>107.26267198948132</v>
      </c>
      <c r="N242">
        <f t="shared" si="156"/>
        <v>149.310506495645</v>
      </c>
      <c r="O242">
        <f t="shared" si="157"/>
        <v>7.6262307801442691E-2</v>
      </c>
      <c r="P242">
        <f t="shared" si="158"/>
        <v>2.7686458060490429</v>
      </c>
      <c r="Q242">
        <f t="shared" si="159"/>
        <v>7.5114242034484011E-2</v>
      </c>
      <c r="R242">
        <f t="shared" si="160"/>
        <v>4.7048110655516617E-2</v>
      </c>
      <c r="S242">
        <f t="shared" si="161"/>
        <v>194.42507548752155</v>
      </c>
      <c r="T242">
        <f t="shared" si="162"/>
        <v>35.361048144695957</v>
      </c>
      <c r="U242">
        <f t="shared" si="163"/>
        <v>34.555250000000001</v>
      </c>
      <c r="V242">
        <f t="shared" si="164"/>
        <v>5.5107388880017556</v>
      </c>
      <c r="W242">
        <f t="shared" si="165"/>
        <v>65.130087980054128</v>
      </c>
      <c r="X242">
        <f t="shared" si="166"/>
        <v>3.5912507702456002</v>
      </c>
      <c r="Y242">
        <f t="shared" si="167"/>
        <v>5.5139657900437795</v>
      </c>
      <c r="Z242">
        <f t="shared" si="168"/>
        <v>1.9194881177561554</v>
      </c>
      <c r="AA242">
        <f t="shared" si="169"/>
        <v>-65.751325575128774</v>
      </c>
      <c r="AB242">
        <f t="shared" si="170"/>
        <v>1.5728613145308223</v>
      </c>
      <c r="AC242">
        <f t="shared" si="171"/>
        <v>0.13210704952618382</v>
      </c>
      <c r="AD242">
        <f t="shared" si="172"/>
        <v>130.37871827644977</v>
      </c>
      <c r="AE242">
        <f t="shared" si="173"/>
        <v>27.190642969700622</v>
      </c>
      <c r="AF242">
        <f t="shared" si="174"/>
        <v>1.4890042433871322</v>
      </c>
      <c r="AG242">
        <f t="shared" si="175"/>
        <v>17.648624869713082</v>
      </c>
      <c r="AH242">
        <v>1555.5158646071509</v>
      </c>
      <c r="AI242">
        <v>1531.953818181818</v>
      </c>
      <c r="AJ242">
        <v>1.7245868269748621</v>
      </c>
      <c r="AK242">
        <v>63.920997978006959</v>
      </c>
      <c r="AL242">
        <f t="shared" si="176"/>
        <v>1.4909597636083622</v>
      </c>
      <c r="AM242">
        <v>34.140630881356927</v>
      </c>
      <c r="AN242">
        <v>35.467490303030303</v>
      </c>
      <c r="AO242">
        <v>1.0952441043247029E-6</v>
      </c>
      <c r="AP242">
        <v>90.484430062809054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47123.623105743063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1009.5004872992339</v>
      </c>
      <c r="BI242">
        <f t="shared" si="183"/>
        <v>17.648624869713082</v>
      </c>
      <c r="BJ242" t="e">
        <f t="shared" si="184"/>
        <v>#DIV/0!</v>
      </c>
      <c r="BK242">
        <f t="shared" si="185"/>
        <v>1.7482532293698356E-2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1199.9937500000001</v>
      </c>
      <c r="CQ242">
        <f t="shared" si="197"/>
        <v>1009.5004872992339</v>
      </c>
      <c r="CR242">
        <f t="shared" si="198"/>
        <v>0.84125478761804706</v>
      </c>
      <c r="CS242">
        <f t="shared" si="199"/>
        <v>0.16202174010283099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1658325967.6875</v>
      </c>
      <c r="CZ242">
        <v>1474.6075000000001</v>
      </c>
      <c r="DA242">
        <v>1501.7212500000001</v>
      </c>
      <c r="DB242">
        <v>35.467599999999997</v>
      </c>
      <c r="DC242">
        <v>34.142474999999997</v>
      </c>
      <c r="DD242">
        <v>1477.82</v>
      </c>
      <c r="DE242">
        <v>34.870037500000002</v>
      </c>
      <c r="DF242">
        <v>650.29012499999999</v>
      </c>
      <c r="DG242">
        <v>101.1545</v>
      </c>
      <c r="DH242">
        <v>9.9905999999999995E-2</v>
      </c>
      <c r="DI242">
        <v>34.565787499999999</v>
      </c>
      <c r="DJ242">
        <v>999.9</v>
      </c>
      <c r="DK242">
        <v>34.555250000000001</v>
      </c>
      <c r="DL242">
        <v>0</v>
      </c>
      <c r="DM242">
        <v>0</v>
      </c>
      <c r="DN242">
        <v>9005.78125</v>
      </c>
      <c r="DO242">
        <v>0</v>
      </c>
      <c r="DP242">
        <v>1515.2650000000001</v>
      </c>
      <c r="DQ242">
        <v>-27.114100000000001</v>
      </c>
      <c r="DR242">
        <v>1528.83125</v>
      </c>
      <c r="DS242">
        <v>1554.8062500000001</v>
      </c>
      <c r="DT242">
        <v>1.3251474999999999</v>
      </c>
      <c r="DU242">
        <v>1501.7212500000001</v>
      </c>
      <c r="DV242">
        <v>34.142474999999997</v>
      </c>
      <c r="DW242">
        <v>3.5877037500000002</v>
      </c>
      <c r="DX242">
        <v>3.4536587500000002</v>
      </c>
      <c r="DY242">
        <v>27.040600000000001</v>
      </c>
      <c r="DZ242">
        <v>26.393625</v>
      </c>
      <c r="EA242">
        <v>1199.9937500000001</v>
      </c>
      <c r="EB242">
        <v>0.95799725000000002</v>
      </c>
      <c r="EC242">
        <v>4.2002787499999999E-2</v>
      </c>
      <c r="ED242">
        <v>0</v>
      </c>
      <c r="EE242">
        <v>763.52487499999995</v>
      </c>
      <c r="EF242">
        <v>5.0001600000000002</v>
      </c>
      <c r="EG242">
        <v>11151.9375</v>
      </c>
      <c r="EH242">
        <v>9515.1150000000016</v>
      </c>
      <c r="EI242">
        <v>50.077749999999988</v>
      </c>
      <c r="EJ242">
        <v>52.569875000000003</v>
      </c>
      <c r="EK242">
        <v>51.296875</v>
      </c>
      <c r="EL242">
        <v>51.444875000000003</v>
      </c>
      <c r="EM242">
        <v>51.796750000000003</v>
      </c>
      <c r="EN242">
        <v>1144.8025</v>
      </c>
      <c r="EO242">
        <v>50.191249999999997</v>
      </c>
      <c r="EP242">
        <v>0</v>
      </c>
      <c r="EQ242">
        <v>768481.20000004768</v>
      </c>
      <c r="ER242">
        <v>0</v>
      </c>
      <c r="ES242">
        <v>763.61452000000008</v>
      </c>
      <c r="ET242">
        <v>-0.94453845831698735</v>
      </c>
      <c r="EU242">
        <v>-17.115384626085088</v>
      </c>
      <c r="EV242">
        <v>11154.132</v>
      </c>
      <c r="EW242">
        <v>15</v>
      </c>
      <c r="EX242">
        <v>1658316094</v>
      </c>
      <c r="EY242" t="s">
        <v>416</v>
      </c>
      <c r="EZ242">
        <v>1658316090.5</v>
      </c>
      <c r="FA242">
        <v>1658316094</v>
      </c>
      <c r="FB242">
        <v>11</v>
      </c>
      <c r="FC242">
        <v>-0.13300000000000001</v>
      </c>
      <c r="FD242">
        <v>0.107</v>
      </c>
      <c r="FE242">
        <v>-1.72</v>
      </c>
      <c r="FF242">
        <v>0.44</v>
      </c>
      <c r="FG242">
        <v>415</v>
      </c>
      <c r="FH242">
        <v>29</v>
      </c>
      <c r="FI242">
        <v>0.15</v>
      </c>
      <c r="FJ242">
        <v>0.28000000000000003</v>
      </c>
      <c r="FK242">
        <v>-27.085582926829261</v>
      </c>
      <c r="FL242">
        <v>0.87900209059237067</v>
      </c>
      <c r="FM242">
        <v>0.16724200794268751</v>
      </c>
      <c r="FN242">
        <v>0</v>
      </c>
      <c r="FO242">
        <v>763.6247647058824</v>
      </c>
      <c r="FP242">
        <v>-0.42331550396029111</v>
      </c>
      <c r="FQ242">
        <v>0.2487752421509502</v>
      </c>
      <c r="FR242">
        <v>1</v>
      </c>
      <c r="FS242">
        <v>1.342588048780488</v>
      </c>
      <c r="FT242">
        <v>-0.1286757491289201</v>
      </c>
      <c r="FU242">
        <v>1.275377461477384E-2</v>
      </c>
      <c r="FV242">
        <v>0</v>
      </c>
      <c r="FW242">
        <v>1</v>
      </c>
      <c r="FX242">
        <v>3</v>
      </c>
      <c r="FY242" t="s">
        <v>417</v>
      </c>
      <c r="FZ242">
        <v>3.36774</v>
      </c>
      <c r="GA242">
        <v>2.8937499999999998</v>
      </c>
      <c r="GB242">
        <v>0.231124</v>
      </c>
      <c r="GC242">
        <v>0.23627100000000001</v>
      </c>
      <c r="GD242">
        <v>0.14363699999999999</v>
      </c>
      <c r="GE242">
        <v>0.14313600000000001</v>
      </c>
      <c r="GF242">
        <v>26427</v>
      </c>
      <c r="GG242">
        <v>22837.200000000001</v>
      </c>
      <c r="GH242">
        <v>30749.3</v>
      </c>
      <c r="GI242">
        <v>27898.799999999999</v>
      </c>
      <c r="GJ242">
        <v>34707</v>
      </c>
      <c r="GK242">
        <v>33735.1</v>
      </c>
      <c r="GL242">
        <v>40090.199999999997</v>
      </c>
      <c r="GM242">
        <v>38891.300000000003</v>
      </c>
      <c r="GN242">
        <v>2.3130999999999999</v>
      </c>
      <c r="GO242">
        <v>1.5861499999999999</v>
      </c>
      <c r="GP242">
        <v>0</v>
      </c>
      <c r="GQ242">
        <v>6.6958400000000001E-2</v>
      </c>
      <c r="GR242">
        <v>999.9</v>
      </c>
      <c r="GS242">
        <v>33.4696</v>
      </c>
      <c r="GT242">
        <v>65.400000000000006</v>
      </c>
      <c r="GU242">
        <v>37</v>
      </c>
      <c r="GV242">
        <v>40.762099999999997</v>
      </c>
      <c r="GW242">
        <v>50.610199999999999</v>
      </c>
      <c r="GX242">
        <v>40.468800000000002</v>
      </c>
      <c r="GY242">
        <v>1</v>
      </c>
      <c r="GZ242">
        <v>0.78785300000000003</v>
      </c>
      <c r="HA242">
        <v>2.0945</v>
      </c>
      <c r="HB242">
        <v>20.193999999999999</v>
      </c>
      <c r="HC242">
        <v>5.2141500000000001</v>
      </c>
      <c r="HD242">
        <v>11.974</v>
      </c>
      <c r="HE242">
        <v>4.9892500000000002</v>
      </c>
      <c r="HF242">
        <v>3.2926500000000001</v>
      </c>
      <c r="HG242">
        <v>8331.7999999999993</v>
      </c>
      <c r="HH242">
        <v>9999</v>
      </c>
      <c r="HI242">
        <v>9999</v>
      </c>
      <c r="HJ242">
        <v>970.4</v>
      </c>
      <c r="HK242">
        <v>4.9712800000000001</v>
      </c>
      <c r="HL242">
        <v>1.87408</v>
      </c>
      <c r="HM242">
        <v>1.8703799999999999</v>
      </c>
      <c r="HN242">
        <v>1.8699600000000001</v>
      </c>
      <c r="HO242">
        <v>1.87462</v>
      </c>
      <c r="HP242">
        <v>1.8713200000000001</v>
      </c>
      <c r="HQ242">
        <v>1.86677</v>
      </c>
      <c r="HR242">
        <v>1.87778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-3.21</v>
      </c>
      <c r="IG242">
        <v>0.59750000000000003</v>
      </c>
      <c r="IH242">
        <v>-1.4143203888967211</v>
      </c>
      <c r="II242">
        <v>1.7196870422270779E-5</v>
      </c>
      <c r="IJ242">
        <v>-2.1741833173098589E-6</v>
      </c>
      <c r="IK242">
        <v>9.0595066644434051E-10</v>
      </c>
      <c r="IL242">
        <v>0.59756978560464113</v>
      </c>
      <c r="IM242">
        <v>0</v>
      </c>
      <c r="IN242">
        <v>0</v>
      </c>
      <c r="IO242">
        <v>0</v>
      </c>
      <c r="IP242">
        <v>17</v>
      </c>
      <c r="IQ242">
        <v>2050</v>
      </c>
      <c r="IR242">
        <v>3</v>
      </c>
      <c r="IS242">
        <v>34</v>
      </c>
      <c r="IT242">
        <v>164.7</v>
      </c>
      <c r="IU242">
        <v>164.6</v>
      </c>
      <c r="IV242">
        <v>3.0249000000000001</v>
      </c>
      <c r="IW242">
        <v>2.52075</v>
      </c>
      <c r="IX242">
        <v>1.49902</v>
      </c>
      <c r="IY242">
        <v>2.3010299999999999</v>
      </c>
      <c r="IZ242">
        <v>1.69678</v>
      </c>
      <c r="JA242">
        <v>2.3913600000000002</v>
      </c>
      <c r="JB242">
        <v>41.560499999999998</v>
      </c>
      <c r="JC242">
        <v>13.9306</v>
      </c>
      <c r="JD242">
        <v>18</v>
      </c>
      <c r="JE242">
        <v>718.75400000000002</v>
      </c>
      <c r="JF242">
        <v>303.31</v>
      </c>
      <c r="JG242">
        <v>29.9955</v>
      </c>
      <c r="JH242">
        <v>37.472499999999997</v>
      </c>
      <c r="JI242">
        <v>29.999300000000002</v>
      </c>
      <c r="JJ242">
        <v>37.322000000000003</v>
      </c>
      <c r="JK242">
        <v>37.311999999999998</v>
      </c>
      <c r="JL242">
        <v>60.615699999999997</v>
      </c>
      <c r="JM242">
        <v>23.396699999999999</v>
      </c>
      <c r="JN242">
        <v>100</v>
      </c>
      <c r="JO242">
        <v>30</v>
      </c>
      <c r="JP242">
        <v>1515.21</v>
      </c>
      <c r="JQ242">
        <v>34.212200000000003</v>
      </c>
      <c r="JR242">
        <v>98.002799999999993</v>
      </c>
      <c r="JS242">
        <v>97.941599999999994</v>
      </c>
    </row>
    <row r="243" spans="1:279" x14ac:dyDescent="0.2">
      <c r="A243">
        <v>228</v>
      </c>
      <c r="B243">
        <v>1658325974</v>
      </c>
      <c r="C243">
        <v>905.90000009536743</v>
      </c>
      <c r="D243" t="s">
        <v>876</v>
      </c>
      <c r="E243" t="s">
        <v>877</v>
      </c>
      <c r="F243">
        <v>4</v>
      </c>
      <c r="G243">
        <v>1658325972</v>
      </c>
      <c r="H243">
        <f t="shared" si="150"/>
        <v>1.478423998054769E-3</v>
      </c>
      <c r="I243">
        <f t="shared" si="151"/>
        <v>1.4784239980547691</v>
      </c>
      <c r="J243">
        <f t="shared" si="152"/>
        <v>17.840961238079544</v>
      </c>
      <c r="K243">
        <f t="shared" si="153"/>
        <v>1481.758571428571</v>
      </c>
      <c r="L243">
        <f t="shared" si="154"/>
        <v>1059.4297167460584</v>
      </c>
      <c r="M243">
        <f t="shared" si="155"/>
        <v>107.27233383697991</v>
      </c>
      <c r="N243">
        <f t="shared" si="156"/>
        <v>150.03515346756342</v>
      </c>
      <c r="O243">
        <f t="shared" si="157"/>
        <v>7.5678310439287216E-2</v>
      </c>
      <c r="P243">
        <f t="shared" si="158"/>
        <v>2.7672439650460228</v>
      </c>
      <c r="Q243">
        <f t="shared" si="159"/>
        <v>7.454705643318732E-2</v>
      </c>
      <c r="R243">
        <f t="shared" si="160"/>
        <v>4.6692140245331457E-2</v>
      </c>
      <c r="S243">
        <f t="shared" si="161"/>
        <v>194.43143018391675</v>
      </c>
      <c r="T243">
        <f t="shared" si="162"/>
        <v>35.358822118392432</v>
      </c>
      <c r="U243">
        <f t="shared" si="163"/>
        <v>34.549799999999998</v>
      </c>
      <c r="V243">
        <f t="shared" si="164"/>
        <v>5.509070576951749</v>
      </c>
      <c r="W243">
        <f t="shared" si="165"/>
        <v>65.151368807795635</v>
      </c>
      <c r="X243">
        <f t="shared" si="166"/>
        <v>3.5912152205594783</v>
      </c>
      <c r="Y243">
        <f t="shared" si="167"/>
        <v>5.5121101617281365</v>
      </c>
      <c r="Z243">
        <f t="shared" si="168"/>
        <v>1.9178553563922707</v>
      </c>
      <c r="AA243">
        <f t="shared" si="169"/>
        <v>-65.198498314215314</v>
      </c>
      <c r="AB243">
        <f t="shared" si="170"/>
        <v>1.4812203052471955</v>
      </c>
      <c r="AC243">
        <f t="shared" si="171"/>
        <v>0.12446601723862957</v>
      </c>
      <c r="AD243">
        <f t="shared" si="172"/>
        <v>130.83861819218728</v>
      </c>
      <c r="AE243">
        <f t="shared" si="173"/>
        <v>27.21677556469329</v>
      </c>
      <c r="AF243">
        <f t="shared" si="174"/>
        <v>1.4784560182246289</v>
      </c>
      <c r="AG243">
        <f t="shared" si="175"/>
        <v>17.840961238079544</v>
      </c>
      <c r="AH243">
        <v>1562.3868262855699</v>
      </c>
      <c r="AI243">
        <v>1538.7735757575749</v>
      </c>
      <c r="AJ243">
        <v>1.689859177675151</v>
      </c>
      <c r="AK243">
        <v>63.920997978006959</v>
      </c>
      <c r="AL243">
        <f t="shared" si="176"/>
        <v>1.4784239980547691</v>
      </c>
      <c r="AM243">
        <v>34.150502422967712</v>
      </c>
      <c r="AN243">
        <v>35.466329090909092</v>
      </c>
      <c r="AO243">
        <v>5.538557296660736E-7</v>
      </c>
      <c r="AP243">
        <v>90.484430062809054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47086.180990772409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1009.5323140849306</v>
      </c>
      <c r="BI243">
        <f t="shared" si="183"/>
        <v>17.840961238079544</v>
      </c>
      <c r="BJ243" t="e">
        <f t="shared" si="184"/>
        <v>#DIV/0!</v>
      </c>
      <c r="BK243">
        <f t="shared" si="185"/>
        <v>1.7672501404029952E-2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1200.031428571428</v>
      </c>
      <c r="CQ243">
        <f t="shared" si="197"/>
        <v>1009.5323140849306</v>
      </c>
      <c r="CR243">
        <f t="shared" si="198"/>
        <v>0.84125489553779753</v>
      </c>
      <c r="CS243">
        <f t="shared" si="199"/>
        <v>0.16202194838794912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1658325972</v>
      </c>
      <c r="CZ243">
        <v>1481.758571428571</v>
      </c>
      <c r="DA243">
        <v>1508.8942857142861</v>
      </c>
      <c r="DB243">
        <v>35.467114285714281</v>
      </c>
      <c r="DC243">
        <v>34.151257142857148</v>
      </c>
      <c r="DD243">
        <v>1484.975714285714</v>
      </c>
      <c r="DE243">
        <v>34.869542857142847</v>
      </c>
      <c r="DF243">
        <v>650.23142857142864</v>
      </c>
      <c r="DG243">
        <v>101.1548571428571</v>
      </c>
      <c r="DH243">
        <v>9.9933185714285708E-2</v>
      </c>
      <c r="DI243">
        <v>34.559728571428572</v>
      </c>
      <c r="DJ243">
        <v>999.89999999999986</v>
      </c>
      <c r="DK243">
        <v>34.549799999999998</v>
      </c>
      <c r="DL243">
        <v>0</v>
      </c>
      <c r="DM243">
        <v>0</v>
      </c>
      <c r="DN243">
        <v>8998.3028571428567</v>
      </c>
      <c r="DO243">
        <v>0</v>
      </c>
      <c r="DP243">
        <v>1514.458571428572</v>
      </c>
      <c r="DQ243">
        <v>-27.13522857142857</v>
      </c>
      <c r="DR243">
        <v>1536.245714285714</v>
      </c>
      <c r="DS243">
        <v>1562.245714285714</v>
      </c>
      <c r="DT243">
        <v>1.3158642857142859</v>
      </c>
      <c r="DU243">
        <v>1508.8942857142861</v>
      </c>
      <c r="DV243">
        <v>34.151257142857148</v>
      </c>
      <c r="DW243">
        <v>3.5876700000000001</v>
      </c>
      <c r="DX243">
        <v>3.4545657142857138</v>
      </c>
      <c r="DY243">
        <v>27.04044285714286</v>
      </c>
      <c r="DZ243">
        <v>26.398057142857141</v>
      </c>
      <c r="EA243">
        <v>1200.031428571428</v>
      </c>
      <c r="EB243">
        <v>0.95799442857142858</v>
      </c>
      <c r="EC243">
        <v>4.2005742857142862E-2</v>
      </c>
      <c r="ED243">
        <v>0</v>
      </c>
      <c r="EE243">
        <v>763.39042857142863</v>
      </c>
      <c r="EF243">
        <v>5.0001600000000002</v>
      </c>
      <c r="EG243">
        <v>11150.971428571431</v>
      </c>
      <c r="EH243">
        <v>9515.4042857142886</v>
      </c>
      <c r="EI243">
        <v>50.089000000000013</v>
      </c>
      <c r="EJ243">
        <v>52.561999999999998</v>
      </c>
      <c r="EK243">
        <v>51.312285714285707</v>
      </c>
      <c r="EL243">
        <v>51.464000000000013</v>
      </c>
      <c r="EM243">
        <v>51.758857142857153</v>
      </c>
      <c r="EN243">
        <v>1144.8342857142859</v>
      </c>
      <c r="EO243">
        <v>50.197142857142858</v>
      </c>
      <c r="EP243">
        <v>0</v>
      </c>
      <c r="EQ243">
        <v>768485.40000009537</v>
      </c>
      <c r="ER243">
        <v>0</v>
      </c>
      <c r="ES243">
        <v>763.53688461538468</v>
      </c>
      <c r="ET243">
        <v>-2.1700170970181651</v>
      </c>
      <c r="EU243">
        <v>-21.658119620558129</v>
      </c>
      <c r="EV243">
        <v>11152.973076923079</v>
      </c>
      <c r="EW243">
        <v>15</v>
      </c>
      <c r="EX243">
        <v>1658316094</v>
      </c>
      <c r="EY243" t="s">
        <v>416</v>
      </c>
      <c r="EZ243">
        <v>1658316090.5</v>
      </c>
      <c r="FA243">
        <v>1658316094</v>
      </c>
      <c r="FB243">
        <v>11</v>
      </c>
      <c r="FC243">
        <v>-0.13300000000000001</v>
      </c>
      <c r="FD243">
        <v>0.107</v>
      </c>
      <c r="FE243">
        <v>-1.72</v>
      </c>
      <c r="FF243">
        <v>0.44</v>
      </c>
      <c r="FG243">
        <v>415</v>
      </c>
      <c r="FH243">
        <v>29</v>
      </c>
      <c r="FI243">
        <v>0.15</v>
      </c>
      <c r="FJ243">
        <v>0.28000000000000003</v>
      </c>
      <c r="FK243">
        <v>-27.082575609756098</v>
      </c>
      <c r="FL243">
        <v>0.37648222996509811</v>
      </c>
      <c r="FM243">
        <v>0.16604864814703379</v>
      </c>
      <c r="FN243">
        <v>1</v>
      </c>
      <c r="FO243">
        <v>763.57485294117657</v>
      </c>
      <c r="FP243">
        <v>-0.5695187161381795</v>
      </c>
      <c r="FQ243">
        <v>0.24012743336831041</v>
      </c>
      <c r="FR243">
        <v>1</v>
      </c>
      <c r="FS243">
        <v>1.333944146341463</v>
      </c>
      <c r="FT243">
        <v>-0.1200470383275249</v>
      </c>
      <c r="FU243">
        <v>1.1859960509869221E-2</v>
      </c>
      <c r="FV243">
        <v>0</v>
      </c>
      <c r="FW243">
        <v>2</v>
      </c>
      <c r="FX243">
        <v>3</v>
      </c>
      <c r="FY243" t="s">
        <v>498</v>
      </c>
      <c r="FZ243">
        <v>3.36781</v>
      </c>
      <c r="GA243">
        <v>2.8936600000000001</v>
      </c>
      <c r="GB243">
        <v>0.23175899999999999</v>
      </c>
      <c r="GC243">
        <v>0.236899</v>
      </c>
      <c r="GD243">
        <v>0.14363799999999999</v>
      </c>
      <c r="GE243">
        <v>0.14315900000000001</v>
      </c>
      <c r="GF243">
        <v>26405.5</v>
      </c>
      <c r="GG243">
        <v>22818.799999999999</v>
      </c>
      <c r="GH243">
        <v>30749.9</v>
      </c>
      <c r="GI243">
        <v>27899.3</v>
      </c>
      <c r="GJ243">
        <v>34707.4</v>
      </c>
      <c r="GK243">
        <v>33735</v>
      </c>
      <c r="GL243">
        <v>40090.800000000003</v>
      </c>
      <c r="GM243">
        <v>38892.199999999997</v>
      </c>
      <c r="GN243">
        <v>2.3128199999999999</v>
      </c>
      <c r="GO243">
        <v>1.5865</v>
      </c>
      <c r="GP243">
        <v>0</v>
      </c>
      <c r="GQ243">
        <v>6.7278699999999997E-2</v>
      </c>
      <c r="GR243">
        <v>999.9</v>
      </c>
      <c r="GS243">
        <v>33.456200000000003</v>
      </c>
      <c r="GT243">
        <v>65.400000000000006</v>
      </c>
      <c r="GU243">
        <v>37</v>
      </c>
      <c r="GV243">
        <v>40.762799999999999</v>
      </c>
      <c r="GW243">
        <v>50.490200000000002</v>
      </c>
      <c r="GX243">
        <v>39.911900000000003</v>
      </c>
      <c r="GY243">
        <v>1</v>
      </c>
      <c r="GZ243">
        <v>0.78719799999999995</v>
      </c>
      <c r="HA243">
        <v>2.0783200000000002</v>
      </c>
      <c r="HB243">
        <v>20.194199999999999</v>
      </c>
      <c r="HC243">
        <v>5.2141500000000001</v>
      </c>
      <c r="HD243">
        <v>11.974500000000001</v>
      </c>
      <c r="HE243">
        <v>4.9890499999999998</v>
      </c>
      <c r="HF243">
        <v>3.2926199999999999</v>
      </c>
      <c r="HG243">
        <v>8332</v>
      </c>
      <c r="HH243">
        <v>9999</v>
      </c>
      <c r="HI243">
        <v>9999</v>
      </c>
      <c r="HJ243">
        <v>970.4</v>
      </c>
      <c r="HK243">
        <v>4.9712399999999999</v>
      </c>
      <c r="HL243">
        <v>1.87408</v>
      </c>
      <c r="HM243">
        <v>1.8703799999999999</v>
      </c>
      <c r="HN243">
        <v>1.8699600000000001</v>
      </c>
      <c r="HO243">
        <v>1.87459</v>
      </c>
      <c r="HP243">
        <v>1.87131</v>
      </c>
      <c r="HQ243">
        <v>1.86677</v>
      </c>
      <c r="HR243">
        <v>1.8777900000000001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-3.22</v>
      </c>
      <c r="IG243">
        <v>0.59750000000000003</v>
      </c>
      <c r="IH243">
        <v>-1.4143203888967211</v>
      </c>
      <c r="II243">
        <v>1.7196870422270779E-5</v>
      </c>
      <c r="IJ243">
        <v>-2.1741833173098589E-6</v>
      </c>
      <c r="IK243">
        <v>9.0595066644434051E-10</v>
      </c>
      <c r="IL243">
        <v>0.59756978560464113</v>
      </c>
      <c r="IM243">
        <v>0</v>
      </c>
      <c r="IN243">
        <v>0</v>
      </c>
      <c r="IO243">
        <v>0</v>
      </c>
      <c r="IP243">
        <v>17</v>
      </c>
      <c r="IQ243">
        <v>2050</v>
      </c>
      <c r="IR243">
        <v>3</v>
      </c>
      <c r="IS243">
        <v>34</v>
      </c>
      <c r="IT243">
        <v>164.7</v>
      </c>
      <c r="IU243">
        <v>164.7</v>
      </c>
      <c r="IV243">
        <v>3.0358900000000002</v>
      </c>
      <c r="IW243">
        <v>2.52319</v>
      </c>
      <c r="IX243">
        <v>1.49902</v>
      </c>
      <c r="IY243">
        <v>2.3022499999999999</v>
      </c>
      <c r="IZ243">
        <v>1.69678</v>
      </c>
      <c r="JA243">
        <v>2.33887</v>
      </c>
      <c r="JB243">
        <v>41.560499999999998</v>
      </c>
      <c r="JC243">
        <v>13.9131</v>
      </c>
      <c r="JD243">
        <v>18</v>
      </c>
      <c r="JE243">
        <v>718.45</v>
      </c>
      <c r="JF243">
        <v>303.46199999999999</v>
      </c>
      <c r="JG243">
        <v>29.9955</v>
      </c>
      <c r="JH243">
        <v>37.466700000000003</v>
      </c>
      <c r="JI243">
        <v>29.999300000000002</v>
      </c>
      <c r="JJ243">
        <v>37.315600000000003</v>
      </c>
      <c r="JK243">
        <v>37.305799999999998</v>
      </c>
      <c r="JL243">
        <v>60.836199999999998</v>
      </c>
      <c r="JM243">
        <v>23.396699999999999</v>
      </c>
      <c r="JN243">
        <v>100</v>
      </c>
      <c r="JO243">
        <v>30</v>
      </c>
      <c r="JP243">
        <v>1521.9</v>
      </c>
      <c r="JQ243">
        <v>34.229100000000003</v>
      </c>
      <c r="JR243">
        <v>98.004300000000001</v>
      </c>
      <c r="JS243">
        <v>97.943700000000007</v>
      </c>
    </row>
    <row r="244" spans="1:279" x14ac:dyDescent="0.2">
      <c r="A244">
        <v>229</v>
      </c>
      <c r="B244">
        <v>1658325978</v>
      </c>
      <c r="C244">
        <v>909.90000009536743</v>
      </c>
      <c r="D244" t="s">
        <v>878</v>
      </c>
      <c r="E244" t="s">
        <v>879</v>
      </c>
      <c r="F244">
        <v>4</v>
      </c>
      <c r="G244">
        <v>1658325975.6875</v>
      </c>
      <c r="H244">
        <f t="shared" si="150"/>
        <v>1.471557213908501E-3</v>
      </c>
      <c r="I244">
        <f t="shared" si="151"/>
        <v>1.4715572139085009</v>
      </c>
      <c r="J244">
        <f t="shared" si="152"/>
        <v>17.694319873937339</v>
      </c>
      <c r="K244">
        <f t="shared" si="153"/>
        <v>1487.8087499999999</v>
      </c>
      <c r="L244">
        <f t="shared" si="154"/>
        <v>1067.1154512049161</v>
      </c>
      <c r="M244">
        <f t="shared" si="155"/>
        <v>108.05077818642225</v>
      </c>
      <c r="N244">
        <f t="shared" si="156"/>
        <v>150.64807940748102</v>
      </c>
      <c r="O244">
        <f t="shared" si="157"/>
        <v>7.540984211479114E-2</v>
      </c>
      <c r="P244">
        <f t="shared" si="158"/>
        <v>2.7661558132232003</v>
      </c>
      <c r="Q244">
        <f t="shared" si="159"/>
        <v>7.4286101088173198E-2</v>
      </c>
      <c r="R244">
        <f t="shared" si="160"/>
        <v>4.6528381839302878E-2</v>
      </c>
      <c r="S244">
        <f t="shared" si="161"/>
        <v>194.42132211256302</v>
      </c>
      <c r="T244">
        <f t="shared" si="162"/>
        <v>35.354747893938203</v>
      </c>
      <c r="U244">
        <f t="shared" si="163"/>
        <v>34.542400000000001</v>
      </c>
      <c r="V244">
        <f t="shared" si="164"/>
        <v>5.5068060501036413</v>
      </c>
      <c r="W244">
        <f t="shared" si="165"/>
        <v>65.172100819053696</v>
      </c>
      <c r="X244">
        <f t="shared" si="166"/>
        <v>3.5911251237617963</v>
      </c>
      <c r="Y244">
        <f t="shared" si="167"/>
        <v>5.5102184502726601</v>
      </c>
      <c r="Z244">
        <f t="shared" si="168"/>
        <v>1.9156809263418451</v>
      </c>
      <c r="AA244">
        <f t="shared" si="169"/>
        <v>-64.895673133364895</v>
      </c>
      <c r="AB244">
        <f t="shared" si="170"/>
        <v>1.6627882630578525</v>
      </c>
      <c r="AC244">
        <f t="shared" si="171"/>
        <v>0.13976876707017225</v>
      </c>
      <c r="AD244">
        <f t="shared" si="172"/>
        <v>131.32820600932615</v>
      </c>
      <c r="AE244">
        <f t="shared" si="173"/>
        <v>27.209278084805543</v>
      </c>
      <c r="AF244">
        <f t="shared" si="174"/>
        <v>1.4711601664660341</v>
      </c>
      <c r="AG244">
        <f t="shared" si="175"/>
        <v>17.694319873937339</v>
      </c>
      <c r="AH244">
        <v>1569.190240972322</v>
      </c>
      <c r="AI244">
        <v>1545.6220606060599</v>
      </c>
      <c r="AJ244">
        <v>1.714138883281211</v>
      </c>
      <c r="AK244">
        <v>63.920997978006959</v>
      </c>
      <c r="AL244">
        <f t="shared" si="176"/>
        <v>1.4715572139085009</v>
      </c>
      <c r="AM244">
        <v>34.15599270314258</v>
      </c>
      <c r="AN244">
        <v>35.465738787878777</v>
      </c>
      <c r="AO244">
        <v>-8.4312778324100651E-7</v>
      </c>
      <c r="AP244">
        <v>90.484430062809054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47057.348845836575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1009.4824497992556</v>
      </c>
      <c r="BI244">
        <f t="shared" si="183"/>
        <v>17.694319873937339</v>
      </c>
      <c r="BJ244" t="e">
        <f t="shared" si="184"/>
        <v>#DIV/0!</v>
      </c>
      <c r="BK244">
        <f t="shared" si="185"/>
        <v>1.75281104465521E-2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1199.9725000000001</v>
      </c>
      <c r="CQ244">
        <f t="shared" si="197"/>
        <v>1009.4824497992556</v>
      </c>
      <c r="CR244">
        <f t="shared" si="198"/>
        <v>0.84125465358519091</v>
      </c>
      <c r="CS244">
        <f t="shared" si="199"/>
        <v>0.16202148141941836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1658325975.6875</v>
      </c>
      <c r="CZ244">
        <v>1487.8087499999999</v>
      </c>
      <c r="DA244">
        <v>1514.93625</v>
      </c>
      <c r="DB244">
        <v>35.466149999999999</v>
      </c>
      <c r="DC244">
        <v>34.156762499999999</v>
      </c>
      <c r="DD244">
        <v>1491.0274999999999</v>
      </c>
      <c r="DE244">
        <v>34.868612499999998</v>
      </c>
      <c r="DF244">
        <v>650.22025000000008</v>
      </c>
      <c r="DG244">
        <v>101.155125</v>
      </c>
      <c r="DH244">
        <v>9.9877975000000008E-2</v>
      </c>
      <c r="DI244">
        <v>34.553550000000001</v>
      </c>
      <c r="DJ244">
        <v>999.9</v>
      </c>
      <c r="DK244">
        <v>34.542400000000001</v>
      </c>
      <c r="DL244">
        <v>0</v>
      </c>
      <c r="DM244">
        <v>0</v>
      </c>
      <c r="DN244">
        <v>8992.5012500000012</v>
      </c>
      <c r="DO244">
        <v>0</v>
      </c>
      <c r="DP244">
        <v>1513.95875</v>
      </c>
      <c r="DQ244">
        <v>-27.126124999999998</v>
      </c>
      <c r="DR244">
        <v>1542.5162499999999</v>
      </c>
      <c r="DS244">
        <v>1568.50875</v>
      </c>
      <c r="DT244">
        <v>1.3093837500000001</v>
      </c>
      <c r="DU244">
        <v>1514.93625</v>
      </c>
      <c r="DV244">
        <v>34.156762499999999</v>
      </c>
      <c r="DW244">
        <v>3.5875875000000002</v>
      </c>
      <c r="DX244">
        <v>3.4551375000000002</v>
      </c>
      <c r="DY244">
        <v>27.040050000000001</v>
      </c>
      <c r="DZ244">
        <v>26.4009</v>
      </c>
      <c r="EA244">
        <v>1199.9725000000001</v>
      </c>
      <c r="EB244">
        <v>0.95800050000000003</v>
      </c>
      <c r="EC244">
        <v>4.1999612499999998E-2</v>
      </c>
      <c r="ED244">
        <v>0</v>
      </c>
      <c r="EE244">
        <v>763.32625000000007</v>
      </c>
      <c r="EF244">
        <v>5.0001600000000002</v>
      </c>
      <c r="EG244">
        <v>11147.5625</v>
      </c>
      <c r="EH244">
        <v>9514.9524999999994</v>
      </c>
      <c r="EI244">
        <v>50.069875000000003</v>
      </c>
      <c r="EJ244">
        <v>52.561999999999998</v>
      </c>
      <c r="EK244">
        <v>51.296624999999999</v>
      </c>
      <c r="EL244">
        <v>51.444875000000003</v>
      </c>
      <c r="EM244">
        <v>51.757750000000001</v>
      </c>
      <c r="EN244">
        <v>1144.7874999999999</v>
      </c>
      <c r="EO244">
        <v>50.185000000000002</v>
      </c>
      <c r="EP244">
        <v>0</v>
      </c>
      <c r="EQ244">
        <v>768489.60000014305</v>
      </c>
      <c r="ER244">
        <v>0</v>
      </c>
      <c r="ES244">
        <v>763.44432000000006</v>
      </c>
      <c r="ET244">
        <v>-1.588153845697531</v>
      </c>
      <c r="EU244">
        <v>-35.42307670780805</v>
      </c>
      <c r="EV244">
        <v>11150.68</v>
      </c>
      <c r="EW244">
        <v>15</v>
      </c>
      <c r="EX244">
        <v>1658316094</v>
      </c>
      <c r="EY244" t="s">
        <v>416</v>
      </c>
      <c r="EZ244">
        <v>1658316090.5</v>
      </c>
      <c r="FA244">
        <v>1658316094</v>
      </c>
      <c r="FB244">
        <v>11</v>
      </c>
      <c r="FC244">
        <v>-0.13300000000000001</v>
      </c>
      <c r="FD244">
        <v>0.107</v>
      </c>
      <c r="FE244">
        <v>-1.72</v>
      </c>
      <c r="FF244">
        <v>0.44</v>
      </c>
      <c r="FG244">
        <v>415</v>
      </c>
      <c r="FH244">
        <v>29</v>
      </c>
      <c r="FI244">
        <v>0.15</v>
      </c>
      <c r="FJ244">
        <v>0.28000000000000003</v>
      </c>
      <c r="FK244">
        <v>-27.047351219512201</v>
      </c>
      <c r="FL244">
        <v>-0.73684390243902098</v>
      </c>
      <c r="FM244">
        <v>0.1225544898660088</v>
      </c>
      <c r="FN244">
        <v>0</v>
      </c>
      <c r="FO244">
        <v>763.53605882352952</v>
      </c>
      <c r="FP244">
        <v>-1.5678838850330781</v>
      </c>
      <c r="FQ244">
        <v>0.26785003938512619</v>
      </c>
      <c r="FR244">
        <v>0</v>
      </c>
      <c r="FS244">
        <v>1.3260648780487809</v>
      </c>
      <c r="FT244">
        <v>-0.117474982578398</v>
      </c>
      <c r="FU244">
        <v>1.1607384764997199E-2</v>
      </c>
      <c r="FV244">
        <v>0</v>
      </c>
      <c r="FW244">
        <v>0</v>
      </c>
      <c r="FX244">
        <v>3</v>
      </c>
      <c r="FY244" t="s">
        <v>425</v>
      </c>
      <c r="FZ244">
        <v>3.3676300000000001</v>
      </c>
      <c r="GA244">
        <v>2.8933200000000001</v>
      </c>
      <c r="GB244">
        <v>0.23239199999999999</v>
      </c>
      <c r="GC244">
        <v>0.23752100000000001</v>
      </c>
      <c r="GD244">
        <v>0.14363500000000001</v>
      </c>
      <c r="GE244">
        <v>0.143179</v>
      </c>
      <c r="GF244">
        <v>26383.8</v>
      </c>
      <c r="GG244">
        <v>22800.7</v>
      </c>
      <c r="GH244">
        <v>30750.1</v>
      </c>
      <c r="GI244">
        <v>27900</v>
      </c>
      <c r="GJ244">
        <v>34708</v>
      </c>
      <c r="GK244">
        <v>33735.599999999999</v>
      </c>
      <c r="GL244">
        <v>40091.300000000003</v>
      </c>
      <c r="GM244">
        <v>38893.800000000003</v>
      </c>
      <c r="GN244">
        <v>2.3129200000000001</v>
      </c>
      <c r="GO244">
        <v>1.5867199999999999</v>
      </c>
      <c r="GP244">
        <v>0</v>
      </c>
      <c r="GQ244">
        <v>6.7904599999999996E-2</v>
      </c>
      <c r="GR244">
        <v>999.9</v>
      </c>
      <c r="GS244">
        <v>33.447099999999999</v>
      </c>
      <c r="GT244">
        <v>65.400000000000006</v>
      </c>
      <c r="GU244">
        <v>37</v>
      </c>
      <c r="GV244">
        <v>40.758600000000001</v>
      </c>
      <c r="GW244">
        <v>50.550199999999997</v>
      </c>
      <c r="GX244">
        <v>40.080100000000002</v>
      </c>
      <c r="GY244">
        <v>1</v>
      </c>
      <c r="GZ244">
        <v>0.78654000000000002</v>
      </c>
      <c r="HA244">
        <v>2.0628299999999999</v>
      </c>
      <c r="HB244">
        <v>20.193999999999999</v>
      </c>
      <c r="HC244">
        <v>5.2125000000000004</v>
      </c>
      <c r="HD244">
        <v>11.974</v>
      </c>
      <c r="HE244">
        <v>4.9885999999999999</v>
      </c>
      <c r="HF244">
        <v>3.2923300000000002</v>
      </c>
      <c r="HG244">
        <v>8332</v>
      </c>
      <c r="HH244">
        <v>9999</v>
      </c>
      <c r="HI244">
        <v>9999</v>
      </c>
      <c r="HJ244">
        <v>970.4</v>
      </c>
      <c r="HK244">
        <v>4.9712699999999996</v>
      </c>
      <c r="HL244">
        <v>1.87408</v>
      </c>
      <c r="HM244">
        <v>1.8703700000000001</v>
      </c>
      <c r="HN244">
        <v>1.8699600000000001</v>
      </c>
      <c r="HO244">
        <v>1.8746</v>
      </c>
      <c r="HP244">
        <v>1.87131</v>
      </c>
      <c r="HQ244">
        <v>1.86676</v>
      </c>
      <c r="HR244">
        <v>1.87778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-3.22</v>
      </c>
      <c r="IG244">
        <v>0.59760000000000002</v>
      </c>
      <c r="IH244">
        <v>-1.4143203888967211</v>
      </c>
      <c r="II244">
        <v>1.7196870422270779E-5</v>
      </c>
      <c r="IJ244">
        <v>-2.1741833173098589E-6</v>
      </c>
      <c r="IK244">
        <v>9.0595066644434051E-10</v>
      </c>
      <c r="IL244">
        <v>0.59756978560464113</v>
      </c>
      <c r="IM244">
        <v>0</v>
      </c>
      <c r="IN244">
        <v>0</v>
      </c>
      <c r="IO244">
        <v>0</v>
      </c>
      <c r="IP244">
        <v>17</v>
      </c>
      <c r="IQ244">
        <v>2050</v>
      </c>
      <c r="IR244">
        <v>3</v>
      </c>
      <c r="IS244">
        <v>34</v>
      </c>
      <c r="IT244">
        <v>164.8</v>
      </c>
      <c r="IU244">
        <v>164.7</v>
      </c>
      <c r="IV244">
        <v>3.0480999999999998</v>
      </c>
      <c r="IW244">
        <v>2.5280800000000001</v>
      </c>
      <c r="IX244">
        <v>1.49902</v>
      </c>
      <c r="IY244">
        <v>2.3022499999999999</v>
      </c>
      <c r="IZ244">
        <v>1.69678</v>
      </c>
      <c r="JA244">
        <v>2.3022499999999999</v>
      </c>
      <c r="JB244">
        <v>41.560499999999998</v>
      </c>
      <c r="JC244">
        <v>13.9131</v>
      </c>
      <c r="JD244">
        <v>18</v>
      </c>
      <c r="JE244">
        <v>718.45699999999999</v>
      </c>
      <c r="JF244">
        <v>303.54399999999998</v>
      </c>
      <c r="JG244">
        <v>29.995699999999999</v>
      </c>
      <c r="JH244">
        <v>37.460900000000002</v>
      </c>
      <c r="JI244">
        <v>29.999300000000002</v>
      </c>
      <c r="JJ244">
        <v>37.308500000000002</v>
      </c>
      <c r="JK244">
        <v>37.298699999999997</v>
      </c>
      <c r="JL244">
        <v>61.064700000000002</v>
      </c>
      <c r="JM244">
        <v>23.396699999999999</v>
      </c>
      <c r="JN244">
        <v>100</v>
      </c>
      <c r="JO244">
        <v>30</v>
      </c>
      <c r="JP244">
        <v>1528.58</v>
      </c>
      <c r="JQ244">
        <v>34.157400000000003</v>
      </c>
      <c r="JR244">
        <v>98.005300000000005</v>
      </c>
      <c r="JS244">
        <v>97.947000000000003</v>
      </c>
    </row>
    <row r="245" spans="1:279" x14ac:dyDescent="0.2">
      <c r="A245">
        <v>230</v>
      </c>
      <c r="B245">
        <v>1658325982</v>
      </c>
      <c r="C245">
        <v>913.90000009536743</v>
      </c>
      <c r="D245" t="s">
        <v>880</v>
      </c>
      <c r="E245" t="s">
        <v>881</v>
      </c>
      <c r="F245">
        <v>4</v>
      </c>
      <c r="G245">
        <v>1658325980</v>
      </c>
      <c r="H245">
        <f t="shared" si="150"/>
        <v>1.4602362517637311E-3</v>
      </c>
      <c r="I245">
        <f t="shared" si="151"/>
        <v>1.4602362517637311</v>
      </c>
      <c r="J245">
        <f t="shared" si="152"/>
        <v>17.638988014444443</v>
      </c>
      <c r="K245">
        <f t="shared" si="153"/>
        <v>1494.944285714286</v>
      </c>
      <c r="L245">
        <f t="shared" si="154"/>
        <v>1072.047913849656</v>
      </c>
      <c r="M245">
        <f t="shared" si="155"/>
        <v>108.55051914865331</v>
      </c>
      <c r="N245">
        <f t="shared" si="156"/>
        <v>151.37101263494102</v>
      </c>
      <c r="O245">
        <f t="shared" si="157"/>
        <v>7.4775012360177973E-2</v>
      </c>
      <c r="P245">
        <f t="shared" si="158"/>
        <v>2.7668161129951168</v>
      </c>
      <c r="Q245">
        <f t="shared" si="159"/>
        <v>7.3670221921562695E-2</v>
      </c>
      <c r="R245">
        <f t="shared" si="160"/>
        <v>4.6141789919610959E-2</v>
      </c>
      <c r="S245">
        <f t="shared" si="161"/>
        <v>194.43739500916234</v>
      </c>
      <c r="T245">
        <f t="shared" si="162"/>
        <v>35.343916857457693</v>
      </c>
      <c r="U245">
        <f t="shared" si="163"/>
        <v>34.545214285714287</v>
      </c>
      <c r="V245">
        <f t="shared" si="164"/>
        <v>5.5076671743986729</v>
      </c>
      <c r="W245">
        <f t="shared" si="165"/>
        <v>65.216948652640824</v>
      </c>
      <c r="X245">
        <f t="shared" si="166"/>
        <v>3.5908321529062519</v>
      </c>
      <c r="Y245">
        <f t="shared" si="167"/>
        <v>5.5059800053384569</v>
      </c>
      <c r="Z245">
        <f t="shared" si="168"/>
        <v>1.916835021492421</v>
      </c>
      <c r="AA245">
        <f t="shared" si="169"/>
        <v>-64.396418702780537</v>
      </c>
      <c r="AB245">
        <f t="shared" si="170"/>
        <v>-0.82253616927894857</v>
      </c>
      <c r="AC245">
        <f t="shared" si="171"/>
        <v>-6.911959034477777E-2</v>
      </c>
      <c r="AD245">
        <f t="shared" si="172"/>
        <v>129.1493205467581</v>
      </c>
      <c r="AE245">
        <f t="shared" si="173"/>
        <v>27.323788285112922</v>
      </c>
      <c r="AF245">
        <f t="shared" si="174"/>
        <v>1.4608831743973385</v>
      </c>
      <c r="AG245">
        <f t="shared" si="175"/>
        <v>17.638988014444443</v>
      </c>
      <c r="AH245">
        <v>1576.146875516918</v>
      </c>
      <c r="AI245">
        <v>1552.5275151515141</v>
      </c>
      <c r="AJ245">
        <v>1.741135740437743</v>
      </c>
      <c r="AK245">
        <v>63.920997978006959</v>
      </c>
      <c r="AL245">
        <f t="shared" si="176"/>
        <v>1.4602362517637311</v>
      </c>
      <c r="AM245">
        <v>34.161875793910653</v>
      </c>
      <c r="AN245">
        <v>35.46153818181817</v>
      </c>
      <c r="AO245">
        <v>-1.1728013621079671E-5</v>
      </c>
      <c r="AP245">
        <v>90.484430062809054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47077.541018001895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1009.5613694347988</v>
      </c>
      <c r="BI245">
        <f t="shared" si="183"/>
        <v>17.638988014444443</v>
      </c>
      <c r="BJ245" t="e">
        <f t="shared" si="184"/>
        <v>#DIV/0!</v>
      </c>
      <c r="BK245">
        <f t="shared" si="185"/>
        <v>1.7471932413895355E-2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1200.065714285714</v>
      </c>
      <c r="CQ245">
        <f t="shared" si="197"/>
        <v>1009.5613694347988</v>
      </c>
      <c r="CR245">
        <f t="shared" si="198"/>
        <v>0.84125507246550713</v>
      </c>
      <c r="CS245">
        <f t="shared" si="199"/>
        <v>0.16202228985842879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1658325980</v>
      </c>
      <c r="CZ245">
        <v>1494.944285714286</v>
      </c>
      <c r="DA245">
        <v>1522.1714285714279</v>
      </c>
      <c r="DB245">
        <v>35.463157142857149</v>
      </c>
      <c r="DC245">
        <v>34.162985714285718</v>
      </c>
      <c r="DD245">
        <v>1498.168571428572</v>
      </c>
      <c r="DE245">
        <v>34.865585714285722</v>
      </c>
      <c r="DF245">
        <v>650.25685714285714</v>
      </c>
      <c r="DG245">
        <v>101.1554285714286</v>
      </c>
      <c r="DH245">
        <v>9.9858385714285722E-2</v>
      </c>
      <c r="DI245">
        <v>34.539700000000003</v>
      </c>
      <c r="DJ245">
        <v>999.89999999999986</v>
      </c>
      <c r="DK245">
        <v>34.545214285714287</v>
      </c>
      <c r="DL245">
        <v>0</v>
      </c>
      <c r="DM245">
        <v>0</v>
      </c>
      <c r="DN245">
        <v>8995.98</v>
      </c>
      <c r="DO245">
        <v>0</v>
      </c>
      <c r="DP245">
        <v>1512.6085714285709</v>
      </c>
      <c r="DQ245">
        <v>-27.227814285714292</v>
      </c>
      <c r="DR245">
        <v>1549.91</v>
      </c>
      <c r="DS245">
        <v>1576.014285714286</v>
      </c>
      <c r="DT245">
        <v>1.30017</v>
      </c>
      <c r="DU245">
        <v>1522.1714285714279</v>
      </c>
      <c r="DV245">
        <v>34.162985714285718</v>
      </c>
      <c r="DW245">
        <v>3.587291428571429</v>
      </c>
      <c r="DX245">
        <v>3.4557728571428572</v>
      </c>
      <c r="DY245">
        <v>27.038642857142861</v>
      </c>
      <c r="DZ245">
        <v>26.404</v>
      </c>
      <c r="EA245">
        <v>1200.065714285714</v>
      </c>
      <c r="EB245">
        <v>0.95799200000000007</v>
      </c>
      <c r="EC245">
        <v>4.2008142857142862E-2</v>
      </c>
      <c r="ED245">
        <v>0</v>
      </c>
      <c r="EE245">
        <v>763.33328571428581</v>
      </c>
      <c r="EF245">
        <v>5.0001600000000002</v>
      </c>
      <c r="EG245">
        <v>11145.471428571431</v>
      </c>
      <c r="EH245">
        <v>9515.6714285714279</v>
      </c>
      <c r="EI245">
        <v>50.035428571428568</v>
      </c>
      <c r="EJ245">
        <v>52.544285714285706</v>
      </c>
      <c r="EK245">
        <v>51.276571428571437</v>
      </c>
      <c r="EL245">
        <v>51.383857142857153</v>
      </c>
      <c r="EM245">
        <v>51.758857142857153</v>
      </c>
      <c r="EN245">
        <v>1144.8614285714291</v>
      </c>
      <c r="EO245">
        <v>50.205714285714294</v>
      </c>
      <c r="EP245">
        <v>0</v>
      </c>
      <c r="EQ245">
        <v>768493.20000004768</v>
      </c>
      <c r="ER245">
        <v>0</v>
      </c>
      <c r="ES245">
        <v>763.36563999999987</v>
      </c>
      <c r="ET245">
        <v>-0.47192307872930173</v>
      </c>
      <c r="EU245">
        <v>-40.907692116652584</v>
      </c>
      <c r="EV245">
        <v>11148.611999999999</v>
      </c>
      <c r="EW245">
        <v>15</v>
      </c>
      <c r="EX245">
        <v>1658316094</v>
      </c>
      <c r="EY245" t="s">
        <v>416</v>
      </c>
      <c r="EZ245">
        <v>1658316090.5</v>
      </c>
      <c r="FA245">
        <v>1658316094</v>
      </c>
      <c r="FB245">
        <v>11</v>
      </c>
      <c r="FC245">
        <v>-0.13300000000000001</v>
      </c>
      <c r="FD245">
        <v>0.107</v>
      </c>
      <c r="FE245">
        <v>-1.72</v>
      </c>
      <c r="FF245">
        <v>0.44</v>
      </c>
      <c r="FG245">
        <v>415</v>
      </c>
      <c r="FH245">
        <v>29</v>
      </c>
      <c r="FI245">
        <v>0.15</v>
      </c>
      <c r="FJ245">
        <v>0.28000000000000003</v>
      </c>
      <c r="FK245">
        <v>-27.0785487804878</v>
      </c>
      <c r="FL245">
        <v>-0.98848222996517887</v>
      </c>
      <c r="FM245">
        <v>0.13498511773787469</v>
      </c>
      <c r="FN245">
        <v>0</v>
      </c>
      <c r="FO245">
        <v>763.44308823529411</v>
      </c>
      <c r="FP245">
        <v>-1.124629491221355</v>
      </c>
      <c r="FQ245">
        <v>0.2485411988155091</v>
      </c>
      <c r="FR245">
        <v>0</v>
      </c>
      <c r="FS245">
        <v>1.318139512195122</v>
      </c>
      <c r="FT245">
        <v>-0.11657979094076611</v>
      </c>
      <c r="FU245">
        <v>1.151947999148579E-2</v>
      </c>
      <c r="FV245">
        <v>0</v>
      </c>
      <c r="FW245">
        <v>0</v>
      </c>
      <c r="FX245">
        <v>3</v>
      </c>
      <c r="FY245" t="s">
        <v>425</v>
      </c>
      <c r="FZ245">
        <v>3.3676300000000001</v>
      </c>
      <c r="GA245">
        <v>2.8939599999999999</v>
      </c>
      <c r="GB245">
        <v>0.23302999999999999</v>
      </c>
      <c r="GC245">
        <v>0.23819199999999999</v>
      </c>
      <c r="GD245">
        <v>0.143626</v>
      </c>
      <c r="GE245">
        <v>0.14319799999999999</v>
      </c>
      <c r="GF245">
        <v>26362.2</v>
      </c>
      <c r="GG245">
        <v>22780.9</v>
      </c>
      <c r="GH245">
        <v>30750.6</v>
      </c>
      <c r="GI245">
        <v>27900.5</v>
      </c>
      <c r="GJ245">
        <v>34709</v>
      </c>
      <c r="GK245">
        <v>33735</v>
      </c>
      <c r="GL245">
        <v>40092.1</v>
      </c>
      <c r="GM245">
        <v>38893.9</v>
      </c>
      <c r="GN245">
        <v>2.3134299999999999</v>
      </c>
      <c r="GO245">
        <v>1.5862000000000001</v>
      </c>
      <c r="GP245">
        <v>0</v>
      </c>
      <c r="GQ245">
        <v>6.86832E-2</v>
      </c>
      <c r="GR245">
        <v>999.9</v>
      </c>
      <c r="GS245">
        <v>33.432000000000002</v>
      </c>
      <c r="GT245">
        <v>65.400000000000006</v>
      </c>
      <c r="GU245">
        <v>37</v>
      </c>
      <c r="GV245">
        <v>40.760800000000003</v>
      </c>
      <c r="GW245">
        <v>50.100200000000001</v>
      </c>
      <c r="GX245">
        <v>40.693100000000001</v>
      </c>
      <c r="GY245">
        <v>1</v>
      </c>
      <c r="GZ245">
        <v>0.78579500000000002</v>
      </c>
      <c r="HA245">
        <v>2.0505399999999998</v>
      </c>
      <c r="HB245">
        <v>20.193999999999999</v>
      </c>
      <c r="HC245">
        <v>5.2115999999999998</v>
      </c>
      <c r="HD245">
        <v>11.974</v>
      </c>
      <c r="HE245">
        <v>4.98855</v>
      </c>
      <c r="HF245">
        <v>3.29203</v>
      </c>
      <c r="HG245">
        <v>8332</v>
      </c>
      <c r="HH245">
        <v>9999</v>
      </c>
      <c r="HI245">
        <v>9999</v>
      </c>
      <c r="HJ245">
        <v>970.4</v>
      </c>
      <c r="HK245">
        <v>4.9712699999999996</v>
      </c>
      <c r="HL245">
        <v>1.8740699999999999</v>
      </c>
      <c r="HM245">
        <v>1.8703700000000001</v>
      </c>
      <c r="HN245">
        <v>1.86995</v>
      </c>
      <c r="HO245">
        <v>1.87462</v>
      </c>
      <c r="HP245">
        <v>1.8713200000000001</v>
      </c>
      <c r="HQ245">
        <v>1.86677</v>
      </c>
      <c r="HR245">
        <v>1.8777699999999999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-3.22</v>
      </c>
      <c r="IG245">
        <v>0.59760000000000002</v>
      </c>
      <c r="IH245">
        <v>-1.4143203888967211</v>
      </c>
      <c r="II245">
        <v>1.7196870422270779E-5</v>
      </c>
      <c r="IJ245">
        <v>-2.1741833173098589E-6</v>
      </c>
      <c r="IK245">
        <v>9.0595066644434051E-10</v>
      </c>
      <c r="IL245">
        <v>0.59756978560464113</v>
      </c>
      <c r="IM245">
        <v>0</v>
      </c>
      <c r="IN245">
        <v>0</v>
      </c>
      <c r="IO245">
        <v>0</v>
      </c>
      <c r="IP245">
        <v>17</v>
      </c>
      <c r="IQ245">
        <v>2050</v>
      </c>
      <c r="IR245">
        <v>3</v>
      </c>
      <c r="IS245">
        <v>34</v>
      </c>
      <c r="IT245">
        <v>164.9</v>
      </c>
      <c r="IU245">
        <v>164.8</v>
      </c>
      <c r="IV245">
        <v>3.0578599999999998</v>
      </c>
      <c r="IW245">
        <v>2.5268600000000001</v>
      </c>
      <c r="IX245">
        <v>1.49902</v>
      </c>
      <c r="IY245">
        <v>2.3022499999999999</v>
      </c>
      <c r="IZ245">
        <v>1.69678</v>
      </c>
      <c r="JA245">
        <v>2.2424300000000001</v>
      </c>
      <c r="JB245">
        <v>41.586599999999997</v>
      </c>
      <c r="JC245">
        <v>13.9131</v>
      </c>
      <c r="JD245">
        <v>18</v>
      </c>
      <c r="JE245">
        <v>718.80200000000002</v>
      </c>
      <c r="JF245">
        <v>303.23200000000003</v>
      </c>
      <c r="JG245">
        <v>29.996300000000002</v>
      </c>
      <c r="JH245">
        <v>37.454799999999999</v>
      </c>
      <c r="JI245">
        <v>29.999199999999998</v>
      </c>
      <c r="JJ245">
        <v>37.301499999999997</v>
      </c>
      <c r="JK245">
        <v>37.29</v>
      </c>
      <c r="JL245">
        <v>61.2774</v>
      </c>
      <c r="JM245">
        <v>23.396699999999999</v>
      </c>
      <c r="JN245">
        <v>100</v>
      </c>
      <c r="JO245">
        <v>30</v>
      </c>
      <c r="JP245">
        <v>1535.27</v>
      </c>
      <c r="JQ245">
        <v>34.137300000000003</v>
      </c>
      <c r="JR245">
        <v>98.007199999999997</v>
      </c>
      <c r="JS245">
        <v>97.947800000000001</v>
      </c>
    </row>
    <row r="246" spans="1:279" x14ac:dyDescent="0.2">
      <c r="A246">
        <v>231</v>
      </c>
      <c r="B246">
        <v>1658325986</v>
      </c>
      <c r="C246">
        <v>917.90000009536743</v>
      </c>
      <c r="D246" t="s">
        <v>882</v>
      </c>
      <c r="E246" t="s">
        <v>883</v>
      </c>
      <c r="F246">
        <v>4</v>
      </c>
      <c r="G246">
        <v>1658325983.6875</v>
      </c>
      <c r="H246">
        <f t="shared" si="150"/>
        <v>1.4495112680065099E-3</v>
      </c>
      <c r="I246">
        <f t="shared" si="151"/>
        <v>1.4495112680065099</v>
      </c>
      <c r="J246">
        <f t="shared" si="152"/>
        <v>17.986541136368803</v>
      </c>
      <c r="K246">
        <f t="shared" si="153"/>
        <v>1501.1712500000001</v>
      </c>
      <c r="L246">
        <f t="shared" si="154"/>
        <v>1068.5282319246041</v>
      </c>
      <c r="M246">
        <f t="shared" si="155"/>
        <v>108.19523802330505</v>
      </c>
      <c r="N246">
        <f t="shared" si="156"/>
        <v>152.00307849138119</v>
      </c>
      <c r="O246">
        <f t="shared" si="157"/>
        <v>7.4342493405570823E-2</v>
      </c>
      <c r="P246">
        <f t="shared" si="158"/>
        <v>2.7672442108503432</v>
      </c>
      <c r="Q246">
        <f t="shared" si="159"/>
        <v>7.325051245399089E-2</v>
      </c>
      <c r="R246">
        <f t="shared" si="160"/>
        <v>4.5878344233743908E-2</v>
      </c>
      <c r="S246">
        <f t="shared" si="161"/>
        <v>194.43350736245046</v>
      </c>
      <c r="T246">
        <f t="shared" si="162"/>
        <v>35.332736171747428</v>
      </c>
      <c r="U246">
        <f t="shared" si="163"/>
        <v>34.533987500000002</v>
      </c>
      <c r="V246">
        <f t="shared" si="164"/>
        <v>5.5042326638219041</v>
      </c>
      <c r="W246">
        <f t="shared" si="165"/>
        <v>65.261868393072575</v>
      </c>
      <c r="X246">
        <f t="shared" si="166"/>
        <v>3.5905162467665614</v>
      </c>
      <c r="Y246">
        <f t="shared" si="167"/>
        <v>5.5017061803086351</v>
      </c>
      <c r="Z246">
        <f t="shared" si="168"/>
        <v>1.9137164170553427</v>
      </c>
      <c r="AA246">
        <f t="shared" si="169"/>
        <v>-63.923446919087084</v>
      </c>
      <c r="AB246">
        <f t="shared" si="170"/>
        <v>-1.2326631225105513</v>
      </c>
      <c r="AC246">
        <f t="shared" si="171"/>
        <v>-0.10355473924878637</v>
      </c>
      <c r="AD246">
        <f t="shared" si="172"/>
        <v>129.17384258160402</v>
      </c>
      <c r="AE246">
        <f t="shared" si="173"/>
        <v>27.51096078114978</v>
      </c>
      <c r="AF246">
        <f t="shared" si="174"/>
        <v>1.4506021965183422</v>
      </c>
      <c r="AG246">
        <f t="shared" si="175"/>
        <v>17.986541136368803</v>
      </c>
      <c r="AH246">
        <v>1583.362483557481</v>
      </c>
      <c r="AI246">
        <v>1559.483999999999</v>
      </c>
      <c r="AJ246">
        <v>1.723161217158903</v>
      </c>
      <c r="AK246">
        <v>63.920997978006959</v>
      </c>
      <c r="AL246">
        <f t="shared" si="176"/>
        <v>1.4495112680065099</v>
      </c>
      <c r="AM246">
        <v>34.168328978091303</v>
      </c>
      <c r="AN246">
        <v>35.458266666666653</v>
      </c>
      <c r="AO246">
        <v>-1.255605748506281E-5</v>
      </c>
      <c r="AP246">
        <v>90.484430062809054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47091.402151482544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1009.5417747991971</v>
      </c>
      <c r="BI246">
        <f t="shared" si="183"/>
        <v>17.986541136368803</v>
      </c>
      <c r="BJ246" t="e">
        <f t="shared" si="184"/>
        <v>#DIV/0!</v>
      </c>
      <c r="BK246">
        <f t="shared" si="185"/>
        <v>1.7816539726596668E-2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1200.0425</v>
      </c>
      <c r="CQ246">
        <f t="shared" si="197"/>
        <v>1009.5417747991971</v>
      </c>
      <c r="CR246">
        <f t="shared" si="198"/>
        <v>0.84125501788411416</v>
      </c>
      <c r="CS246">
        <f t="shared" si="199"/>
        <v>0.16202218451634043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1658325983.6875</v>
      </c>
      <c r="CZ246">
        <v>1501.1712500000001</v>
      </c>
      <c r="DA246">
        <v>1528.56125</v>
      </c>
      <c r="DB246">
        <v>35.459674999999997</v>
      </c>
      <c r="DC246">
        <v>34.168837500000002</v>
      </c>
      <c r="DD246">
        <v>1504.39625</v>
      </c>
      <c r="DE246">
        <v>34.862099999999998</v>
      </c>
      <c r="DF246">
        <v>650.35187500000006</v>
      </c>
      <c r="DG246">
        <v>101.15600000000001</v>
      </c>
      <c r="DH246">
        <v>0.10032135</v>
      </c>
      <c r="DI246">
        <v>34.525725000000001</v>
      </c>
      <c r="DJ246">
        <v>999.9</v>
      </c>
      <c r="DK246">
        <v>34.533987500000002</v>
      </c>
      <c r="DL246">
        <v>0</v>
      </c>
      <c r="DM246">
        <v>0</v>
      </c>
      <c r="DN246">
        <v>8998.2024999999994</v>
      </c>
      <c r="DO246">
        <v>0</v>
      </c>
      <c r="DP246">
        <v>1512.05125</v>
      </c>
      <c r="DQ246">
        <v>-27.3909375</v>
      </c>
      <c r="DR246">
        <v>1556.36</v>
      </c>
      <c r="DS246">
        <v>1582.6387500000001</v>
      </c>
      <c r="DT246">
        <v>1.2908200000000001</v>
      </c>
      <c r="DU246">
        <v>1528.56125</v>
      </c>
      <c r="DV246">
        <v>34.168837500000002</v>
      </c>
      <c r="DW246">
        <v>3.5869537500000002</v>
      </c>
      <c r="DX246">
        <v>3.4563787499999998</v>
      </c>
      <c r="DY246">
        <v>27.037050000000001</v>
      </c>
      <c r="DZ246">
        <v>26.406974999999999</v>
      </c>
      <c r="EA246">
        <v>1200.0425</v>
      </c>
      <c r="EB246">
        <v>0.95799287499999997</v>
      </c>
      <c r="EC246">
        <v>4.2007287499999997E-2</v>
      </c>
      <c r="ED246">
        <v>0</v>
      </c>
      <c r="EE246">
        <v>763.30562499999996</v>
      </c>
      <c r="EF246">
        <v>5.0001600000000002</v>
      </c>
      <c r="EG246">
        <v>11145.362499999999</v>
      </c>
      <c r="EH246">
        <v>9515.4975000000013</v>
      </c>
      <c r="EI246">
        <v>50.023249999999997</v>
      </c>
      <c r="EJ246">
        <v>52.523249999999997</v>
      </c>
      <c r="EK246">
        <v>51.273249999999997</v>
      </c>
      <c r="EL246">
        <v>51.390500000000003</v>
      </c>
      <c r="EM246">
        <v>51.718499999999999</v>
      </c>
      <c r="EN246">
        <v>1144.8399999999999</v>
      </c>
      <c r="EO246">
        <v>50.202500000000001</v>
      </c>
      <c r="EP246">
        <v>0</v>
      </c>
      <c r="EQ246">
        <v>768497.40000009537</v>
      </c>
      <c r="ER246">
        <v>0</v>
      </c>
      <c r="ES246">
        <v>763.35561538461548</v>
      </c>
      <c r="ET246">
        <v>-0.1734017203561708</v>
      </c>
      <c r="EU246">
        <v>-25.17606819490231</v>
      </c>
      <c r="EV246">
        <v>11146.969230769229</v>
      </c>
      <c r="EW246">
        <v>15</v>
      </c>
      <c r="EX246">
        <v>1658316094</v>
      </c>
      <c r="EY246" t="s">
        <v>416</v>
      </c>
      <c r="EZ246">
        <v>1658316090.5</v>
      </c>
      <c r="FA246">
        <v>1658316094</v>
      </c>
      <c r="FB246">
        <v>11</v>
      </c>
      <c r="FC246">
        <v>-0.13300000000000001</v>
      </c>
      <c r="FD246">
        <v>0.107</v>
      </c>
      <c r="FE246">
        <v>-1.72</v>
      </c>
      <c r="FF246">
        <v>0.44</v>
      </c>
      <c r="FG246">
        <v>415</v>
      </c>
      <c r="FH246">
        <v>29</v>
      </c>
      <c r="FI246">
        <v>0.15</v>
      </c>
      <c r="FJ246">
        <v>0.28000000000000003</v>
      </c>
      <c r="FK246">
        <v>-27.18047073170732</v>
      </c>
      <c r="FL246">
        <v>-1.0542543554007571</v>
      </c>
      <c r="FM246">
        <v>0.1356994171921673</v>
      </c>
      <c r="FN246">
        <v>0</v>
      </c>
      <c r="FO246">
        <v>763.39914705882347</v>
      </c>
      <c r="FP246">
        <v>-0.61893048591338196</v>
      </c>
      <c r="FQ246">
        <v>0.21322456159602951</v>
      </c>
      <c r="FR246">
        <v>1</v>
      </c>
      <c r="FS246">
        <v>1.309918048780488</v>
      </c>
      <c r="FT246">
        <v>-0.1252356794425093</v>
      </c>
      <c r="FU246">
        <v>1.2390558604607209E-2</v>
      </c>
      <c r="FV246">
        <v>0</v>
      </c>
      <c r="FW246">
        <v>1</v>
      </c>
      <c r="FX246">
        <v>3</v>
      </c>
      <c r="FY246" t="s">
        <v>417</v>
      </c>
      <c r="FZ246">
        <v>3.3677299999999999</v>
      </c>
      <c r="GA246">
        <v>2.8938100000000002</v>
      </c>
      <c r="GB246">
        <v>0.23366799999999999</v>
      </c>
      <c r="GC246">
        <v>0.23882300000000001</v>
      </c>
      <c r="GD246">
        <v>0.143621</v>
      </c>
      <c r="GE246">
        <v>0.14321400000000001</v>
      </c>
      <c r="GF246">
        <v>26340.1</v>
      </c>
      <c r="GG246">
        <v>22762.400000000001</v>
      </c>
      <c r="GH246">
        <v>30750.5</v>
      </c>
      <c r="GI246">
        <v>27901.1</v>
      </c>
      <c r="GJ246">
        <v>34709.5</v>
      </c>
      <c r="GK246">
        <v>33734.699999999997</v>
      </c>
      <c r="GL246">
        <v>40092.400000000001</v>
      </c>
      <c r="GM246">
        <v>38894.300000000003</v>
      </c>
      <c r="GN246">
        <v>2.3135500000000002</v>
      </c>
      <c r="GO246">
        <v>1.5865800000000001</v>
      </c>
      <c r="GP246">
        <v>0</v>
      </c>
      <c r="GQ246">
        <v>6.8124400000000002E-2</v>
      </c>
      <c r="GR246">
        <v>999.9</v>
      </c>
      <c r="GS246">
        <v>33.415500000000002</v>
      </c>
      <c r="GT246">
        <v>65.400000000000006</v>
      </c>
      <c r="GU246">
        <v>37</v>
      </c>
      <c r="GV246">
        <v>40.761699999999998</v>
      </c>
      <c r="GW246">
        <v>50.730200000000004</v>
      </c>
      <c r="GX246">
        <v>40.865400000000001</v>
      </c>
      <c r="GY246">
        <v>1</v>
      </c>
      <c r="GZ246">
        <v>0.78506600000000004</v>
      </c>
      <c r="HA246">
        <v>2.0411600000000001</v>
      </c>
      <c r="HB246">
        <v>20.194299999999998</v>
      </c>
      <c r="HC246">
        <v>5.2145900000000003</v>
      </c>
      <c r="HD246">
        <v>11.974</v>
      </c>
      <c r="HE246">
        <v>4.9896000000000003</v>
      </c>
      <c r="HF246">
        <v>3.2925</v>
      </c>
      <c r="HG246">
        <v>8332.2999999999993</v>
      </c>
      <c r="HH246">
        <v>9999</v>
      </c>
      <c r="HI246">
        <v>9999</v>
      </c>
      <c r="HJ246">
        <v>970.4</v>
      </c>
      <c r="HK246">
        <v>4.97126</v>
      </c>
      <c r="HL246">
        <v>1.8740699999999999</v>
      </c>
      <c r="HM246">
        <v>1.8703799999999999</v>
      </c>
      <c r="HN246">
        <v>1.86995</v>
      </c>
      <c r="HO246">
        <v>1.8746100000000001</v>
      </c>
      <c r="HP246">
        <v>1.8713299999999999</v>
      </c>
      <c r="HQ246">
        <v>1.86676</v>
      </c>
      <c r="HR246">
        <v>1.8777900000000001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-3.22</v>
      </c>
      <c r="IG246">
        <v>0.59760000000000002</v>
      </c>
      <c r="IH246">
        <v>-1.4143203888967211</v>
      </c>
      <c r="II246">
        <v>1.7196870422270779E-5</v>
      </c>
      <c r="IJ246">
        <v>-2.1741833173098589E-6</v>
      </c>
      <c r="IK246">
        <v>9.0595066644434051E-10</v>
      </c>
      <c r="IL246">
        <v>0.59756978560464113</v>
      </c>
      <c r="IM246">
        <v>0</v>
      </c>
      <c r="IN246">
        <v>0</v>
      </c>
      <c r="IO246">
        <v>0</v>
      </c>
      <c r="IP246">
        <v>17</v>
      </c>
      <c r="IQ246">
        <v>2050</v>
      </c>
      <c r="IR246">
        <v>3</v>
      </c>
      <c r="IS246">
        <v>34</v>
      </c>
      <c r="IT246">
        <v>164.9</v>
      </c>
      <c r="IU246">
        <v>164.9</v>
      </c>
      <c r="IV246">
        <v>3.0688499999999999</v>
      </c>
      <c r="IW246">
        <v>2.52197</v>
      </c>
      <c r="IX246">
        <v>1.49902</v>
      </c>
      <c r="IY246">
        <v>2.3010299999999999</v>
      </c>
      <c r="IZ246">
        <v>1.69678</v>
      </c>
      <c r="JA246">
        <v>2.33643</v>
      </c>
      <c r="JB246">
        <v>41.586599999999997</v>
      </c>
      <c r="JC246">
        <v>13.921900000000001</v>
      </c>
      <c r="JD246">
        <v>18</v>
      </c>
      <c r="JE246">
        <v>718.83100000000002</v>
      </c>
      <c r="JF246">
        <v>303.39299999999997</v>
      </c>
      <c r="JG246">
        <v>29.9969</v>
      </c>
      <c r="JH246">
        <v>37.448999999999998</v>
      </c>
      <c r="JI246">
        <v>29.999199999999998</v>
      </c>
      <c r="JJ246">
        <v>37.294499999999999</v>
      </c>
      <c r="JK246">
        <v>37.283000000000001</v>
      </c>
      <c r="JL246">
        <v>61.4938</v>
      </c>
      <c r="JM246">
        <v>23.396699999999999</v>
      </c>
      <c r="JN246">
        <v>100</v>
      </c>
      <c r="JO246">
        <v>30</v>
      </c>
      <c r="JP246">
        <v>1541.95</v>
      </c>
      <c r="JQ246">
        <v>34.1128</v>
      </c>
      <c r="JR246">
        <v>98.007400000000004</v>
      </c>
      <c r="JS246">
        <v>97.949299999999994</v>
      </c>
    </row>
    <row r="247" spans="1:279" x14ac:dyDescent="0.2">
      <c r="A247">
        <v>232</v>
      </c>
      <c r="B247">
        <v>1658325990</v>
      </c>
      <c r="C247">
        <v>921.90000009536743</v>
      </c>
      <c r="D247" t="s">
        <v>884</v>
      </c>
      <c r="E247" t="s">
        <v>885</v>
      </c>
      <c r="F247">
        <v>4</v>
      </c>
      <c r="G247">
        <v>1658325988</v>
      </c>
      <c r="H247">
        <f t="shared" si="150"/>
        <v>1.4418258735560119E-3</v>
      </c>
      <c r="I247">
        <f t="shared" si="151"/>
        <v>1.4418258735560119</v>
      </c>
      <c r="J247">
        <f t="shared" si="152"/>
        <v>17.662306006524293</v>
      </c>
      <c r="K247">
        <f t="shared" si="153"/>
        <v>1508.3642857142861</v>
      </c>
      <c r="L247">
        <f t="shared" si="154"/>
        <v>1082.2136750544976</v>
      </c>
      <c r="M247">
        <f t="shared" si="155"/>
        <v>109.58005971913877</v>
      </c>
      <c r="N247">
        <f t="shared" si="156"/>
        <v>152.7301422230357</v>
      </c>
      <c r="O247">
        <f t="shared" si="157"/>
        <v>7.4262649052397198E-2</v>
      </c>
      <c r="P247">
        <f t="shared" si="158"/>
        <v>2.7620346299061662</v>
      </c>
      <c r="Q247">
        <f t="shared" si="159"/>
        <v>7.317097123281685E-2</v>
      </c>
      <c r="R247">
        <f t="shared" si="160"/>
        <v>4.5828603042331231E-2</v>
      </c>
      <c r="S247">
        <f t="shared" si="161"/>
        <v>194.42145729544572</v>
      </c>
      <c r="T247">
        <f t="shared" si="162"/>
        <v>35.326088946573783</v>
      </c>
      <c r="U247">
        <f t="shared" si="163"/>
        <v>34.506542857142861</v>
      </c>
      <c r="V247">
        <f t="shared" si="164"/>
        <v>5.4958446066147593</v>
      </c>
      <c r="W247">
        <f t="shared" si="165"/>
        <v>65.291523661486963</v>
      </c>
      <c r="X247">
        <f t="shared" si="166"/>
        <v>3.5901358192017852</v>
      </c>
      <c r="Y247">
        <f t="shared" si="167"/>
        <v>5.4986246573373698</v>
      </c>
      <c r="Z247">
        <f t="shared" si="168"/>
        <v>1.9057087874129741</v>
      </c>
      <c r="AA247">
        <f t="shared" si="169"/>
        <v>-63.584521023820123</v>
      </c>
      <c r="AB247">
        <f t="shared" si="170"/>
        <v>1.3550519798037481</v>
      </c>
      <c r="AC247">
        <f t="shared" si="171"/>
        <v>0.11403033592555463</v>
      </c>
      <c r="AD247">
        <f t="shared" si="172"/>
        <v>132.30601858735491</v>
      </c>
      <c r="AE247">
        <f t="shared" si="173"/>
        <v>27.372004600525262</v>
      </c>
      <c r="AF247">
        <f t="shared" si="174"/>
        <v>1.4407194766001927</v>
      </c>
      <c r="AG247">
        <f t="shared" si="175"/>
        <v>17.662306006524293</v>
      </c>
      <c r="AH247">
        <v>1590.095923732152</v>
      </c>
      <c r="AI247">
        <v>1566.434606060606</v>
      </c>
      <c r="AJ247">
        <v>1.7463853559938061</v>
      </c>
      <c r="AK247">
        <v>63.920997978006959</v>
      </c>
      <c r="AL247">
        <f t="shared" si="176"/>
        <v>1.4418258735560119</v>
      </c>
      <c r="AM247">
        <v>34.172501317815502</v>
      </c>
      <c r="AN247">
        <v>35.455773333333347</v>
      </c>
      <c r="AO247">
        <v>-2.3563118192728199E-5</v>
      </c>
      <c r="AP247">
        <v>90.484430062809054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46950.405291020186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1009.4806265779511</v>
      </c>
      <c r="BI247">
        <f t="shared" si="183"/>
        <v>17.662306006524293</v>
      </c>
      <c r="BJ247" t="e">
        <f t="shared" si="184"/>
        <v>#DIV/0!</v>
      </c>
      <c r="BK247">
        <f t="shared" si="185"/>
        <v>1.749642889769755E-2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1199.97</v>
      </c>
      <c r="CQ247">
        <f t="shared" si="197"/>
        <v>1009.4806265779511</v>
      </c>
      <c r="CR247">
        <f t="shared" si="198"/>
        <v>0.84125488685379723</v>
      </c>
      <c r="CS247">
        <f t="shared" si="199"/>
        <v>0.1620219316278288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1658325988</v>
      </c>
      <c r="CZ247">
        <v>1508.3642857142861</v>
      </c>
      <c r="DA247">
        <v>1535.6242857142861</v>
      </c>
      <c r="DB247">
        <v>35.456214285714289</v>
      </c>
      <c r="DC247">
        <v>34.174057142857137</v>
      </c>
      <c r="DD247">
        <v>1511.591428571428</v>
      </c>
      <c r="DE247">
        <v>34.858628571428582</v>
      </c>
      <c r="DF247">
        <v>650.29642857142858</v>
      </c>
      <c r="DG247">
        <v>101.1552857142857</v>
      </c>
      <c r="DH247">
        <v>0.1001892857142857</v>
      </c>
      <c r="DI247">
        <v>34.515642857142858</v>
      </c>
      <c r="DJ247">
        <v>999.89999999999986</v>
      </c>
      <c r="DK247">
        <v>34.506542857142861</v>
      </c>
      <c r="DL247">
        <v>0</v>
      </c>
      <c r="DM247">
        <v>0</v>
      </c>
      <c r="DN247">
        <v>8970.6242857142861</v>
      </c>
      <c r="DO247">
        <v>0</v>
      </c>
      <c r="DP247">
        <v>1511.285714285714</v>
      </c>
      <c r="DQ247">
        <v>-27.25984285714285</v>
      </c>
      <c r="DR247">
        <v>1563.8114285714289</v>
      </c>
      <c r="DS247">
        <v>1589.958571428572</v>
      </c>
      <c r="DT247">
        <v>1.282154285714286</v>
      </c>
      <c r="DU247">
        <v>1535.6242857142861</v>
      </c>
      <c r="DV247">
        <v>34.174057142857137</v>
      </c>
      <c r="DW247">
        <v>3.5865785714285709</v>
      </c>
      <c r="DX247">
        <v>3.45688</v>
      </c>
      <c r="DY247">
        <v>27.035257142857141</v>
      </c>
      <c r="DZ247">
        <v>26.409471428571429</v>
      </c>
      <c r="EA247">
        <v>1199.97</v>
      </c>
      <c r="EB247">
        <v>0.95799628571428574</v>
      </c>
      <c r="EC247">
        <v>4.2003800000000001E-2</v>
      </c>
      <c r="ED247">
        <v>0</v>
      </c>
      <c r="EE247">
        <v>763.48614285714291</v>
      </c>
      <c r="EF247">
        <v>5.0001600000000002</v>
      </c>
      <c r="EG247">
        <v>11143.842857142859</v>
      </c>
      <c r="EH247">
        <v>9514.9328571428578</v>
      </c>
      <c r="EI247">
        <v>50</v>
      </c>
      <c r="EJ247">
        <v>52.508857142857153</v>
      </c>
      <c r="EK247">
        <v>51.258857142857153</v>
      </c>
      <c r="EL247">
        <v>51.383857142857153</v>
      </c>
      <c r="EM247">
        <v>51.704999999999998</v>
      </c>
      <c r="EN247">
        <v>1144.777142857143</v>
      </c>
      <c r="EO247">
        <v>50.194285714285712</v>
      </c>
      <c r="EP247">
        <v>0</v>
      </c>
      <c r="EQ247">
        <v>768501.60000014305</v>
      </c>
      <c r="ER247">
        <v>0</v>
      </c>
      <c r="ES247">
        <v>763.39</v>
      </c>
      <c r="ET247">
        <v>0.16684614540240059</v>
      </c>
      <c r="EU247">
        <v>0.8538462075187776</v>
      </c>
      <c r="EV247">
        <v>11144.876</v>
      </c>
      <c r="EW247">
        <v>15</v>
      </c>
      <c r="EX247">
        <v>1658316094</v>
      </c>
      <c r="EY247" t="s">
        <v>416</v>
      </c>
      <c r="EZ247">
        <v>1658316090.5</v>
      </c>
      <c r="FA247">
        <v>1658316094</v>
      </c>
      <c r="FB247">
        <v>11</v>
      </c>
      <c r="FC247">
        <v>-0.13300000000000001</v>
      </c>
      <c r="FD247">
        <v>0.107</v>
      </c>
      <c r="FE247">
        <v>-1.72</v>
      </c>
      <c r="FF247">
        <v>0.44</v>
      </c>
      <c r="FG247">
        <v>415</v>
      </c>
      <c r="FH247">
        <v>29</v>
      </c>
      <c r="FI247">
        <v>0.15</v>
      </c>
      <c r="FJ247">
        <v>0.28000000000000003</v>
      </c>
      <c r="FK247">
        <v>-27.229195121951221</v>
      </c>
      <c r="FL247">
        <v>-0.75476236933794405</v>
      </c>
      <c r="FM247">
        <v>0.1102892294040816</v>
      </c>
      <c r="FN247">
        <v>0</v>
      </c>
      <c r="FO247">
        <v>763.39182352941179</v>
      </c>
      <c r="FP247">
        <v>6.8449194317014503E-2</v>
      </c>
      <c r="FQ247">
        <v>0.1985838792385273</v>
      </c>
      <c r="FR247">
        <v>1</v>
      </c>
      <c r="FS247">
        <v>1.3014958536585359</v>
      </c>
      <c r="FT247">
        <v>-0.1272585365853636</v>
      </c>
      <c r="FU247">
        <v>1.258244673085014E-2</v>
      </c>
      <c r="FV247">
        <v>0</v>
      </c>
      <c r="FW247">
        <v>1</v>
      </c>
      <c r="FX247">
        <v>3</v>
      </c>
      <c r="FY247" t="s">
        <v>417</v>
      </c>
      <c r="FZ247">
        <v>3.36788</v>
      </c>
      <c r="GA247">
        <v>2.8936199999999999</v>
      </c>
      <c r="GB247">
        <v>0.23430599999999999</v>
      </c>
      <c r="GC247">
        <v>0.23943900000000001</v>
      </c>
      <c r="GD247">
        <v>0.14361399999999999</v>
      </c>
      <c r="GE247">
        <v>0.143234</v>
      </c>
      <c r="GF247">
        <v>26319.3</v>
      </c>
      <c r="GG247">
        <v>22744.2</v>
      </c>
      <c r="GH247">
        <v>30752</v>
      </c>
      <c r="GI247">
        <v>27901.4</v>
      </c>
      <c r="GJ247">
        <v>34710.800000000003</v>
      </c>
      <c r="GK247">
        <v>33734.1</v>
      </c>
      <c r="GL247">
        <v>40093.599999999999</v>
      </c>
      <c r="GM247">
        <v>38894.5</v>
      </c>
      <c r="GN247">
        <v>2.31332</v>
      </c>
      <c r="GO247">
        <v>1.5868</v>
      </c>
      <c r="GP247">
        <v>0</v>
      </c>
      <c r="GQ247">
        <v>6.7789100000000005E-2</v>
      </c>
      <c r="GR247">
        <v>999.9</v>
      </c>
      <c r="GS247">
        <v>33.397599999999997</v>
      </c>
      <c r="GT247">
        <v>65.400000000000006</v>
      </c>
      <c r="GU247">
        <v>37</v>
      </c>
      <c r="GV247">
        <v>40.763599999999997</v>
      </c>
      <c r="GW247">
        <v>50.550199999999997</v>
      </c>
      <c r="GX247">
        <v>40.248399999999997</v>
      </c>
      <c r="GY247">
        <v>1</v>
      </c>
      <c r="GZ247">
        <v>0.78441799999999995</v>
      </c>
      <c r="HA247">
        <v>2.0337299999999998</v>
      </c>
      <c r="HB247">
        <v>20.194600000000001</v>
      </c>
      <c r="HC247">
        <v>5.2142900000000001</v>
      </c>
      <c r="HD247">
        <v>11.974</v>
      </c>
      <c r="HE247">
        <v>4.9897999999999998</v>
      </c>
      <c r="HF247">
        <v>3.2925</v>
      </c>
      <c r="HG247">
        <v>8332.2999999999993</v>
      </c>
      <c r="HH247">
        <v>9999</v>
      </c>
      <c r="HI247">
        <v>9999</v>
      </c>
      <c r="HJ247">
        <v>970.4</v>
      </c>
      <c r="HK247">
        <v>4.9712699999999996</v>
      </c>
      <c r="HL247">
        <v>1.87408</v>
      </c>
      <c r="HM247">
        <v>1.8703799999999999</v>
      </c>
      <c r="HN247">
        <v>1.8699600000000001</v>
      </c>
      <c r="HO247">
        <v>1.8745799999999999</v>
      </c>
      <c r="HP247">
        <v>1.8713</v>
      </c>
      <c r="HQ247">
        <v>1.86677</v>
      </c>
      <c r="HR247">
        <v>1.8777699999999999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-3.23</v>
      </c>
      <c r="IG247">
        <v>0.59750000000000003</v>
      </c>
      <c r="IH247">
        <v>-1.4143203888967211</v>
      </c>
      <c r="II247">
        <v>1.7196870422270779E-5</v>
      </c>
      <c r="IJ247">
        <v>-2.1741833173098589E-6</v>
      </c>
      <c r="IK247">
        <v>9.0595066644434051E-10</v>
      </c>
      <c r="IL247">
        <v>0.59756978560464113</v>
      </c>
      <c r="IM247">
        <v>0</v>
      </c>
      <c r="IN247">
        <v>0</v>
      </c>
      <c r="IO247">
        <v>0</v>
      </c>
      <c r="IP247">
        <v>17</v>
      </c>
      <c r="IQ247">
        <v>2050</v>
      </c>
      <c r="IR247">
        <v>3</v>
      </c>
      <c r="IS247">
        <v>34</v>
      </c>
      <c r="IT247">
        <v>165</v>
      </c>
      <c r="IU247">
        <v>164.9</v>
      </c>
      <c r="IV247">
        <v>3.0798299999999998</v>
      </c>
      <c r="IW247">
        <v>2.5146500000000001</v>
      </c>
      <c r="IX247">
        <v>1.49902</v>
      </c>
      <c r="IY247">
        <v>2.3022499999999999</v>
      </c>
      <c r="IZ247">
        <v>1.69678</v>
      </c>
      <c r="JA247">
        <v>2.3986800000000001</v>
      </c>
      <c r="JB247">
        <v>41.586599999999997</v>
      </c>
      <c r="JC247">
        <v>13.9306</v>
      </c>
      <c r="JD247">
        <v>18</v>
      </c>
      <c r="JE247">
        <v>718.56200000000001</v>
      </c>
      <c r="JF247">
        <v>303.47500000000002</v>
      </c>
      <c r="JG247">
        <v>29.997599999999998</v>
      </c>
      <c r="JH247">
        <v>37.442300000000003</v>
      </c>
      <c r="JI247">
        <v>29.999300000000002</v>
      </c>
      <c r="JJ247">
        <v>37.287399999999998</v>
      </c>
      <c r="JK247">
        <v>37.2759</v>
      </c>
      <c r="JL247">
        <v>61.717100000000002</v>
      </c>
      <c r="JM247">
        <v>23.396699999999999</v>
      </c>
      <c r="JN247">
        <v>100</v>
      </c>
      <c r="JO247">
        <v>30</v>
      </c>
      <c r="JP247">
        <v>1548.63</v>
      </c>
      <c r="JQ247">
        <v>34.095700000000001</v>
      </c>
      <c r="JR247">
        <v>98.011200000000002</v>
      </c>
      <c r="JS247">
        <v>97.95</v>
      </c>
    </row>
    <row r="248" spans="1:279" x14ac:dyDescent="0.2">
      <c r="A248">
        <v>233</v>
      </c>
      <c r="B248">
        <v>1658325994</v>
      </c>
      <c r="C248">
        <v>925.90000009536743</v>
      </c>
      <c r="D248" t="s">
        <v>886</v>
      </c>
      <c r="E248" t="s">
        <v>887</v>
      </c>
      <c r="F248">
        <v>4</v>
      </c>
      <c r="G248">
        <v>1658325991.6875</v>
      </c>
      <c r="H248">
        <f t="shared" si="150"/>
        <v>1.4325782868438695E-3</v>
      </c>
      <c r="I248">
        <f t="shared" si="151"/>
        <v>1.4325782868438695</v>
      </c>
      <c r="J248">
        <f t="shared" si="152"/>
        <v>17.716478267387465</v>
      </c>
      <c r="K248">
        <f t="shared" si="153"/>
        <v>1514.5262499999999</v>
      </c>
      <c r="L248">
        <f t="shared" si="154"/>
        <v>1085.7685611132736</v>
      </c>
      <c r="M248">
        <f t="shared" si="155"/>
        <v>109.93737064358514</v>
      </c>
      <c r="N248">
        <f t="shared" si="156"/>
        <v>153.35039128869983</v>
      </c>
      <c r="O248">
        <f t="shared" si="157"/>
        <v>7.3991933756356765E-2</v>
      </c>
      <c r="P248">
        <f t="shared" si="158"/>
        <v>2.7665929672351872</v>
      </c>
      <c r="Q248">
        <f t="shared" si="159"/>
        <v>7.2909895498073002E-2</v>
      </c>
      <c r="R248">
        <f t="shared" si="160"/>
        <v>4.5664583324724686E-2</v>
      </c>
      <c r="S248">
        <f t="shared" si="161"/>
        <v>194.43579071036839</v>
      </c>
      <c r="T248">
        <f t="shared" si="162"/>
        <v>35.322715653581902</v>
      </c>
      <c r="U248">
        <f t="shared" si="163"/>
        <v>34.488212500000003</v>
      </c>
      <c r="V248">
        <f t="shared" si="164"/>
        <v>5.4902483905661157</v>
      </c>
      <c r="W248">
        <f t="shared" si="165"/>
        <v>65.305826917764222</v>
      </c>
      <c r="X248">
        <f t="shared" si="166"/>
        <v>3.5899734637790686</v>
      </c>
      <c r="Y248">
        <f t="shared" si="167"/>
        <v>5.49717174288247</v>
      </c>
      <c r="Z248">
        <f t="shared" si="168"/>
        <v>1.9002749267870471</v>
      </c>
      <c r="AA248">
        <f t="shared" si="169"/>
        <v>-63.176702449814648</v>
      </c>
      <c r="AB248">
        <f t="shared" si="170"/>
        <v>3.3820342991242383</v>
      </c>
      <c r="AC248">
        <f t="shared" si="171"/>
        <v>0.2841040345531326</v>
      </c>
      <c r="AD248">
        <f t="shared" si="172"/>
        <v>134.92522659423111</v>
      </c>
      <c r="AE248">
        <f t="shared" si="173"/>
        <v>27.2522617064717</v>
      </c>
      <c r="AF248">
        <f t="shared" si="174"/>
        <v>1.4318638986787611</v>
      </c>
      <c r="AG248">
        <f t="shared" si="175"/>
        <v>17.716478267387465</v>
      </c>
      <c r="AH248">
        <v>1596.896017311228</v>
      </c>
      <c r="AI248">
        <v>1573.306060606061</v>
      </c>
      <c r="AJ248">
        <v>1.713929187570848</v>
      </c>
      <c r="AK248">
        <v>63.920997978006959</v>
      </c>
      <c r="AL248">
        <f t="shared" si="176"/>
        <v>1.4325782868438695</v>
      </c>
      <c r="AM248">
        <v>34.179921866573324</v>
      </c>
      <c r="AN248">
        <v>35.454971515151513</v>
      </c>
      <c r="AO248">
        <v>4.4238332923833806E-6</v>
      </c>
      <c r="AP248">
        <v>90.484430062809054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47075.82808674757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1009.5562107307608</v>
      </c>
      <c r="BI248">
        <f t="shared" si="183"/>
        <v>17.716478267387465</v>
      </c>
      <c r="BJ248" t="e">
        <f t="shared" si="184"/>
        <v>#DIV/0!</v>
      </c>
      <c r="BK248">
        <f t="shared" si="185"/>
        <v>1.7548778442523283E-2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1200.06</v>
      </c>
      <c r="CQ248">
        <f t="shared" si="197"/>
        <v>1009.5562107307608</v>
      </c>
      <c r="CR248">
        <f t="shared" si="198"/>
        <v>0.84125477953665717</v>
      </c>
      <c r="CS248">
        <f t="shared" si="199"/>
        <v>0.16202172450574839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1658325991.6875</v>
      </c>
      <c r="CZ248">
        <v>1514.5262499999999</v>
      </c>
      <c r="DA248">
        <v>1541.675</v>
      </c>
      <c r="DB248">
        <v>35.455462500000003</v>
      </c>
      <c r="DC248">
        <v>34.181025000000012</v>
      </c>
      <c r="DD248">
        <v>1517.7562499999999</v>
      </c>
      <c r="DE248">
        <v>34.857925000000002</v>
      </c>
      <c r="DF248">
        <v>650.21462500000007</v>
      </c>
      <c r="DG248">
        <v>101.153125</v>
      </c>
      <c r="DH248">
        <v>9.9917850000000002E-2</v>
      </c>
      <c r="DI248">
        <v>34.510887500000003</v>
      </c>
      <c r="DJ248">
        <v>999.9</v>
      </c>
      <c r="DK248">
        <v>34.488212500000003</v>
      </c>
      <c r="DL248">
        <v>0</v>
      </c>
      <c r="DM248">
        <v>0</v>
      </c>
      <c r="DN248">
        <v>8995</v>
      </c>
      <c r="DO248">
        <v>0</v>
      </c>
      <c r="DP248">
        <v>1510.7375</v>
      </c>
      <c r="DQ248">
        <v>-27.148900000000001</v>
      </c>
      <c r="DR248">
        <v>1570.19875</v>
      </c>
      <c r="DS248">
        <v>1596.2362499999999</v>
      </c>
      <c r="DT248">
        <v>1.2744575</v>
      </c>
      <c r="DU248">
        <v>1541.675</v>
      </c>
      <c r="DV248">
        <v>34.181025000000012</v>
      </c>
      <c r="DW248">
        <v>3.5864324999999999</v>
      </c>
      <c r="DX248">
        <v>3.4575187500000002</v>
      </c>
      <c r="DY248">
        <v>27.0345625</v>
      </c>
      <c r="DZ248">
        <v>26.412575</v>
      </c>
      <c r="EA248">
        <v>1200.06</v>
      </c>
      <c r="EB248">
        <v>0.95799674999999995</v>
      </c>
      <c r="EC248">
        <v>4.2003474999999998E-2</v>
      </c>
      <c r="ED248">
        <v>0</v>
      </c>
      <c r="EE248">
        <v>763.39887499999998</v>
      </c>
      <c r="EF248">
        <v>5.0001600000000002</v>
      </c>
      <c r="EG248">
        <v>11146.0875</v>
      </c>
      <c r="EH248">
        <v>9515.6525000000001</v>
      </c>
      <c r="EI248">
        <v>50</v>
      </c>
      <c r="EJ248">
        <v>52.5</v>
      </c>
      <c r="EK248">
        <v>51.257750000000001</v>
      </c>
      <c r="EL248">
        <v>51.343499999999999</v>
      </c>
      <c r="EM248">
        <v>51.694875000000003</v>
      </c>
      <c r="EN248">
        <v>1144.8675000000001</v>
      </c>
      <c r="EO248">
        <v>50.193750000000001</v>
      </c>
      <c r="EP248">
        <v>0</v>
      </c>
      <c r="EQ248">
        <v>768505.20000004768</v>
      </c>
      <c r="ER248">
        <v>0</v>
      </c>
      <c r="ES248">
        <v>763.38631999999996</v>
      </c>
      <c r="ET248">
        <v>0.55030767591337804</v>
      </c>
      <c r="EU248">
        <v>0.59230771247695591</v>
      </c>
      <c r="EV248">
        <v>11145.06</v>
      </c>
      <c r="EW248">
        <v>15</v>
      </c>
      <c r="EX248">
        <v>1658316094</v>
      </c>
      <c r="EY248" t="s">
        <v>416</v>
      </c>
      <c r="EZ248">
        <v>1658316090.5</v>
      </c>
      <c r="FA248">
        <v>1658316094</v>
      </c>
      <c r="FB248">
        <v>11</v>
      </c>
      <c r="FC248">
        <v>-0.13300000000000001</v>
      </c>
      <c r="FD248">
        <v>0.107</v>
      </c>
      <c r="FE248">
        <v>-1.72</v>
      </c>
      <c r="FF248">
        <v>0.44</v>
      </c>
      <c r="FG248">
        <v>415</v>
      </c>
      <c r="FH248">
        <v>29</v>
      </c>
      <c r="FI248">
        <v>0.15</v>
      </c>
      <c r="FJ248">
        <v>0.28000000000000003</v>
      </c>
      <c r="FK248">
        <v>-27.225973170731709</v>
      </c>
      <c r="FL248">
        <v>-0.24873031358888131</v>
      </c>
      <c r="FM248">
        <v>0.1111974776525437</v>
      </c>
      <c r="FN248">
        <v>1</v>
      </c>
      <c r="FO248">
        <v>763.37794117647059</v>
      </c>
      <c r="FP248">
        <v>0.5012986924945475</v>
      </c>
      <c r="FQ248">
        <v>0.1950070799885755</v>
      </c>
      <c r="FR248">
        <v>1</v>
      </c>
      <c r="FS248">
        <v>1.2931390243902441</v>
      </c>
      <c r="FT248">
        <v>-0.13149365853658421</v>
      </c>
      <c r="FU248">
        <v>1.298650797143281E-2</v>
      </c>
      <c r="FV248">
        <v>0</v>
      </c>
      <c r="FW248">
        <v>2</v>
      </c>
      <c r="FX248">
        <v>3</v>
      </c>
      <c r="FY248" t="s">
        <v>498</v>
      </c>
      <c r="FZ248">
        <v>3.36781</v>
      </c>
      <c r="GA248">
        <v>2.8936500000000001</v>
      </c>
      <c r="GB248">
        <v>0.234932</v>
      </c>
      <c r="GC248">
        <v>0.240065</v>
      </c>
      <c r="GD248">
        <v>0.14361399999999999</v>
      </c>
      <c r="GE248">
        <v>0.14325499999999999</v>
      </c>
      <c r="GF248">
        <v>26298.5</v>
      </c>
      <c r="GG248">
        <v>22725.4</v>
      </c>
      <c r="GH248">
        <v>30752.9</v>
      </c>
      <c r="GI248">
        <v>27901.4</v>
      </c>
      <c r="GJ248">
        <v>34711.599999999999</v>
      </c>
      <c r="GK248">
        <v>33733.699999999997</v>
      </c>
      <c r="GL248">
        <v>40094.5</v>
      </c>
      <c r="GM248">
        <v>38894.9</v>
      </c>
      <c r="GN248">
        <v>2.3136000000000001</v>
      </c>
      <c r="GO248">
        <v>1.5872999999999999</v>
      </c>
      <c r="GP248">
        <v>0</v>
      </c>
      <c r="GQ248">
        <v>6.8556500000000006E-2</v>
      </c>
      <c r="GR248">
        <v>999.9</v>
      </c>
      <c r="GS248">
        <v>33.381799999999998</v>
      </c>
      <c r="GT248">
        <v>65.400000000000006</v>
      </c>
      <c r="GU248">
        <v>37</v>
      </c>
      <c r="GV248">
        <v>40.763300000000001</v>
      </c>
      <c r="GW248">
        <v>50.790199999999999</v>
      </c>
      <c r="GX248">
        <v>39.911900000000003</v>
      </c>
      <c r="GY248">
        <v>1</v>
      </c>
      <c r="GZ248">
        <v>0.78359000000000001</v>
      </c>
      <c r="HA248">
        <v>2.0295800000000002</v>
      </c>
      <c r="HB248">
        <v>20.194600000000001</v>
      </c>
      <c r="HC248">
        <v>5.2144399999999997</v>
      </c>
      <c r="HD248">
        <v>11.974</v>
      </c>
      <c r="HE248">
        <v>4.9898999999999996</v>
      </c>
      <c r="HF248">
        <v>3.2925</v>
      </c>
      <c r="HG248">
        <v>8332.2999999999993</v>
      </c>
      <c r="HH248">
        <v>9999</v>
      </c>
      <c r="HI248">
        <v>9999</v>
      </c>
      <c r="HJ248">
        <v>970.4</v>
      </c>
      <c r="HK248">
        <v>4.9712399999999999</v>
      </c>
      <c r="HL248">
        <v>1.8740699999999999</v>
      </c>
      <c r="HM248">
        <v>1.8703700000000001</v>
      </c>
      <c r="HN248">
        <v>1.8699399999999999</v>
      </c>
      <c r="HO248">
        <v>1.87459</v>
      </c>
      <c r="HP248">
        <v>1.87131</v>
      </c>
      <c r="HQ248">
        <v>1.86676</v>
      </c>
      <c r="HR248">
        <v>1.87778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-3.23</v>
      </c>
      <c r="IG248">
        <v>0.59760000000000002</v>
      </c>
      <c r="IH248">
        <v>-1.4143203888967211</v>
      </c>
      <c r="II248">
        <v>1.7196870422270779E-5</v>
      </c>
      <c r="IJ248">
        <v>-2.1741833173098589E-6</v>
      </c>
      <c r="IK248">
        <v>9.0595066644434051E-10</v>
      </c>
      <c r="IL248">
        <v>0.59756978560464113</v>
      </c>
      <c r="IM248">
        <v>0</v>
      </c>
      <c r="IN248">
        <v>0</v>
      </c>
      <c r="IO248">
        <v>0</v>
      </c>
      <c r="IP248">
        <v>17</v>
      </c>
      <c r="IQ248">
        <v>2050</v>
      </c>
      <c r="IR248">
        <v>3</v>
      </c>
      <c r="IS248">
        <v>34</v>
      </c>
      <c r="IT248">
        <v>165.1</v>
      </c>
      <c r="IU248">
        <v>165</v>
      </c>
      <c r="IV248">
        <v>3.0920399999999999</v>
      </c>
      <c r="IW248">
        <v>2.52319</v>
      </c>
      <c r="IX248">
        <v>1.49902</v>
      </c>
      <c r="IY248">
        <v>2.3022499999999999</v>
      </c>
      <c r="IZ248">
        <v>1.69678</v>
      </c>
      <c r="JA248">
        <v>2.32544</v>
      </c>
      <c r="JB248">
        <v>41.586599999999997</v>
      </c>
      <c r="JC248">
        <v>13.9131</v>
      </c>
      <c r="JD248">
        <v>18</v>
      </c>
      <c r="JE248">
        <v>718.71699999999998</v>
      </c>
      <c r="JF248">
        <v>303.7</v>
      </c>
      <c r="JG248">
        <v>29.9983</v>
      </c>
      <c r="JH248">
        <v>37.435200000000002</v>
      </c>
      <c r="JI248">
        <v>29.999199999999998</v>
      </c>
      <c r="JJ248">
        <v>37.2804</v>
      </c>
      <c r="JK248">
        <v>37.268900000000002</v>
      </c>
      <c r="JL248">
        <v>61.939</v>
      </c>
      <c r="JM248">
        <v>23.396699999999999</v>
      </c>
      <c r="JN248">
        <v>100</v>
      </c>
      <c r="JO248">
        <v>30</v>
      </c>
      <c r="JP248">
        <v>1555.31</v>
      </c>
      <c r="JQ248">
        <v>34.075099999999999</v>
      </c>
      <c r="JR248">
        <v>98.0137</v>
      </c>
      <c r="JS248">
        <v>97.950699999999998</v>
      </c>
    </row>
    <row r="249" spans="1:279" x14ac:dyDescent="0.2">
      <c r="A249">
        <v>234</v>
      </c>
      <c r="B249">
        <v>1658325998</v>
      </c>
      <c r="C249">
        <v>929.90000009536743</v>
      </c>
      <c r="D249" t="s">
        <v>888</v>
      </c>
      <c r="E249" t="s">
        <v>889</v>
      </c>
      <c r="F249">
        <v>4</v>
      </c>
      <c r="G249">
        <v>1658325996</v>
      </c>
      <c r="H249">
        <f t="shared" si="150"/>
        <v>1.4245678889719877E-3</v>
      </c>
      <c r="I249">
        <f t="shared" si="151"/>
        <v>1.4245678889719877</v>
      </c>
      <c r="J249">
        <f t="shared" si="152"/>
        <v>17.750519526086666</v>
      </c>
      <c r="K249">
        <f t="shared" si="153"/>
        <v>1521.6771428571431</v>
      </c>
      <c r="L249">
        <f t="shared" si="154"/>
        <v>1089.6272706581342</v>
      </c>
      <c r="M249">
        <f t="shared" si="155"/>
        <v>110.32881464541347</v>
      </c>
      <c r="N249">
        <f t="shared" si="156"/>
        <v>154.07547146194841</v>
      </c>
      <c r="O249">
        <f t="shared" si="157"/>
        <v>7.3541289739610508E-2</v>
      </c>
      <c r="P249">
        <f t="shared" si="158"/>
        <v>2.7642813205408068</v>
      </c>
      <c r="Q249">
        <f t="shared" si="159"/>
        <v>7.2471408937979626E-2</v>
      </c>
      <c r="R249">
        <f t="shared" si="160"/>
        <v>4.5389458476604042E-2</v>
      </c>
      <c r="S249">
        <f t="shared" si="161"/>
        <v>194.42734632673213</v>
      </c>
      <c r="T249">
        <f t="shared" si="162"/>
        <v>35.323261484075196</v>
      </c>
      <c r="U249">
        <f t="shared" si="163"/>
        <v>34.490357142857142</v>
      </c>
      <c r="V249">
        <f t="shared" si="164"/>
        <v>5.4909028891101404</v>
      </c>
      <c r="W249">
        <f t="shared" si="165"/>
        <v>65.310928678801616</v>
      </c>
      <c r="X249">
        <f t="shared" si="166"/>
        <v>3.5898117828878306</v>
      </c>
      <c r="Y249">
        <f t="shared" si="167"/>
        <v>5.4964947758475198</v>
      </c>
      <c r="Z249">
        <f t="shared" si="168"/>
        <v>1.9010911062223097</v>
      </c>
      <c r="AA249">
        <f t="shared" si="169"/>
        <v>-62.823443903664653</v>
      </c>
      <c r="AB249">
        <f t="shared" si="170"/>
        <v>2.7293401728119204</v>
      </c>
      <c r="AC249">
        <f t="shared" si="171"/>
        <v>0.22946684216012544</v>
      </c>
      <c r="AD249">
        <f t="shared" si="172"/>
        <v>134.56270943803952</v>
      </c>
      <c r="AE249">
        <f t="shared" si="173"/>
        <v>27.349751813862099</v>
      </c>
      <c r="AF249">
        <f t="shared" si="174"/>
        <v>1.4240645743021632</v>
      </c>
      <c r="AG249">
        <f t="shared" si="175"/>
        <v>17.750519526086666</v>
      </c>
      <c r="AH249">
        <v>1603.879522696448</v>
      </c>
      <c r="AI249">
        <v>1580.2027878787881</v>
      </c>
      <c r="AJ249">
        <v>1.728172918707203</v>
      </c>
      <c r="AK249">
        <v>63.920997978006959</v>
      </c>
      <c r="AL249">
        <f t="shared" si="176"/>
        <v>1.4245678889719877</v>
      </c>
      <c r="AM249">
        <v>34.185472246174712</v>
      </c>
      <c r="AN249">
        <v>35.453435757575747</v>
      </c>
      <c r="AO249">
        <v>-1.5761085454080082E-5</v>
      </c>
      <c r="AP249">
        <v>90.484430062809054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47012.913491608444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1009.5096426563381</v>
      </c>
      <c r="BI249">
        <f t="shared" si="183"/>
        <v>17.750519526086666</v>
      </c>
      <c r="BJ249" t="e">
        <f t="shared" si="184"/>
        <v>#DIV/0!</v>
      </c>
      <c r="BK249">
        <f t="shared" si="185"/>
        <v>1.7583308545106566E-2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1200.004285714286</v>
      </c>
      <c r="CQ249">
        <f t="shared" si="197"/>
        <v>1009.5096426563381</v>
      </c>
      <c r="CR249">
        <f t="shared" si="198"/>
        <v>0.84125503106469446</v>
      </c>
      <c r="CS249">
        <f t="shared" si="199"/>
        <v>0.16202220995486025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1658325996</v>
      </c>
      <c r="CZ249">
        <v>1521.6771428571431</v>
      </c>
      <c r="DA249">
        <v>1548.9128571428571</v>
      </c>
      <c r="DB249">
        <v>35.453628571428567</v>
      </c>
      <c r="DC249">
        <v>34.186199999999999</v>
      </c>
      <c r="DD249">
        <v>1524.9071428571431</v>
      </c>
      <c r="DE249">
        <v>34.856057142857154</v>
      </c>
      <c r="DF249">
        <v>650.25028571428572</v>
      </c>
      <c r="DG249">
        <v>101.1537142857143</v>
      </c>
      <c r="DH249">
        <v>0.1000057857142857</v>
      </c>
      <c r="DI249">
        <v>34.508671428571418</v>
      </c>
      <c r="DJ249">
        <v>999.89999999999986</v>
      </c>
      <c r="DK249">
        <v>34.490357142857142</v>
      </c>
      <c r="DL249">
        <v>0</v>
      </c>
      <c r="DM249">
        <v>0</v>
      </c>
      <c r="DN249">
        <v>8982.6785714285706</v>
      </c>
      <c r="DO249">
        <v>0</v>
      </c>
      <c r="DP249">
        <v>1509.72</v>
      </c>
      <c r="DQ249">
        <v>-27.237157142857139</v>
      </c>
      <c r="DR249">
        <v>1577.6071428571429</v>
      </c>
      <c r="DS249">
        <v>1603.74</v>
      </c>
      <c r="DT249">
        <v>1.2674128571428569</v>
      </c>
      <c r="DU249">
        <v>1548.9128571428571</v>
      </c>
      <c r="DV249">
        <v>34.186199999999999</v>
      </c>
      <c r="DW249">
        <v>3.5862657142857151</v>
      </c>
      <c r="DX249">
        <v>3.4580628571428571</v>
      </c>
      <c r="DY249">
        <v>27.03378571428572</v>
      </c>
      <c r="DZ249">
        <v>26.41525714285714</v>
      </c>
      <c r="EA249">
        <v>1200.004285714286</v>
      </c>
      <c r="EB249">
        <v>0.9579888571428572</v>
      </c>
      <c r="EC249">
        <v>4.2011271428571417E-2</v>
      </c>
      <c r="ED249">
        <v>0</v>
      </c>
      <c r="EE249">
        <v>763.48314285714275</v>
      </c>
      <c r="EF249">
        <v>5.0001600000000002</v>
      </c>
      <c r="EG249">
        <v>11143.185714285721</v>
      </c>
      <c r="EH249">
        <v>9515.1957142857154</v>
      </c>
      <c r="EI249">
        <v>50.026571428571437</v>
      </c>
      <c r="EJ249">
        <v>52.5</v>
      </c>
      <c r="EK249">
        <v>51.240857142857138</v>
      </c>
      <c r="EL249">
        <v>51.33</v>
      </c>
      <c r="EM249">
        <v>51.686999999999998</v>
      </c>
      <c r="EN249">
        <v>1144.802857142857</v>
      </c>
      <c r="EO249">
        <v>50.201428571428558</v>
      </c>
      <c r="EP249">
        <v>0</v>
      </c>
      <c r="EQ249">
        <v>768509.40000009537</v>
      </c>
      <c r="ER249">
        <v>0</v>
      </c>
      <c r="ES249">
        <v>763.41211538461539</v>
      </c>
      <c r="ET249">
        <v>0.29986324252038138</v>
      </c>
      <c r="EU249">
        <v>-6.8170939228274259</v>
      </c>
      <c r="EV249">
        <v>11144.646153846161</v>
      </c>
      <c r="EW249">
        <v>15</v>
      </c>
      <c r="EX249">
        <v>1658316094</v>
      </c>
      <c r="EY249" t="s">
        <v>416</v>
      </c>
      <c r="EZ249">
        <v>1658316090.5</v>
      </c>
      <c r="FA249">
        <v>1658316094</v>
      </c>
      <c r="FB249">
        <v>11</v>
      </c>
      <c r="FC249">
        <v>-0.13300000000000001</v>
      </c>
      <c r="FD249">
        <v>0.107</v>
      </c>
      <c r="FE249">
        <v>-1.72</v>
      </c>
      <c r="FF249">
        <v>0.44</v>
      </c>
      <c r="FG249">
        <v>415</v>
      </c>
      <c r="FH249">
        <v>29</v>
      </c>
      <c r="FI249">
        <v>0.15</v>
      </c>
      <c r="FJ249">
        <v>0.28000000000000003</v>
      </c>
      <c r="FK249">
        <v>-27.24256585365854</v>
      </c>
      <c r="FL249">
        <v>0.13848292682933661</v>
      </c>
      <c r="FM249">
        <v>0.10277351991151711</v>
      </c>
      <c r="FN249">
        <v>1</v>
      </c>
      <c r="FO249">
        <v>763.40350000000001</v>
      </c>
      <c r="FP249">
        <v>0.43243696935651732</v>
      </c>
      <c r="FQ249">
        <v>0.1786146443505309</v>
      </c>
      <c r="FR249">
        <v>1</v>
      </c>
      <c r="FS249">
        <v>1.2847790243902439</v>
      </c>
      <c r="FT249">
        <v>-0.12584404181184461</v>
      </c>
      <c r="FU249">
        <v>1.2448752862382379E-2</v>
      </c>
      <c r="FV249">
        <v>0</v>
      </c>
      <c r="FW249">
        <v>2</v>
      </c>
      <c r="FX249">
        <v>3</v>
      </c>
      <c r="FY249" t="s">
        <v>498</v>
      </c>
      <c r="FZ249">
        <v>3.3676900000000001</v>
      </c>
      <c r="GA249">
        <v>2.89357</v>
      </c>
      <c r="GB249">
        <v>0.23556299999999999</v>
      </c>
      <c r="GC249">
        <v>0.2407</v>
      </c>
      <c r="GD249">
        <v>0.14361499999999999</v>
      </c>
      <c r="GE249">
        <v>0.143266</v>
      </c>
      <c r="GF249">
        <v>26276.799999999999</v>
      </c>
      <c r="GG249">
        <v>22706.5</v>
      </c>
      <c r="GH249">
        <v>30753.1</v>
      </c>
      <c r="GI249">
        <v>27901.599999999999</v>
      </c>
      <c r="GJ249">
        <v>34712.1</v>
      </c>
      <c r="GK249">
        <v>33733.300000000003</v>
      </c>
      <c r="GL249">
        <v>40095.1</v>
      </c>
      <c r="GM249">
        <v>38895</v>
      </c>
      <c r="GN249">
        <v>2.31358</v>
      </c>
      <c r="GO249">
        <v>1.587</v>
      </c>
      <c r="GP249">
        <v>0</v>
      </c>
      <c r="GQ249">
        <v>6.92271E-2</v>
      </c>
      <c r="GR249">
        <v>999.9</v>
      </c>
      <c r="GS249">
        <v>33.365400000000001</v>
      </c>
      <c r="GT249">
        <v>65.400000000000006</v>
      </c>
      <c r="GU249">
        <v>37</v>
      </c>
      <c r="GV249">
        <v>40.761699999999998</v>
      </c>
      <c r="GW249">
        <v>50.730200000000004</v>
      </c>
      <c r="GX249">
        <v>40.027999999999999</v>
      </c>
      <c r="GY249">
        <v>1</v>
      </c>
      <c r="GZ249">
        <v>0.78299799999999997</v>
      </c>
      <c r="HA249">
        <v>2.0242300000000002</v>
      </c>
      <c r="HB249">
        <v>20.194900000000001</v>
      </c>
      <c r="HC249">
        <v>5.2137000000000002</v>
      </c>
      <c r="HD249">
        <v>11.9742</v>
      </c>
      <c r="HE249">
        <v>4.9897999999999998</v>
      </c>
      <c r="HF249">
        <v>3.2924799999999999</v>
      </c>
      <c r="HG249">
        <v>8332.5</v>
      </c>
      <c r="HH249">
        <v>9999</v>
      </c>
      <c r="HI249">
        <v>9999</v>
      </c>
      <c r="HJ249">
        <v>970.4</v>
      </c>
      <c r="HK249">
        <v>4.9712800000000001</v>
      </c>
      <c r="HL249">
        <v>1.8740699999999999</v>
      </c>
      <c r="HM249">
        <v>1.87035</v>
      </c>
      <c r="HN249">
        <v>1.86995</v>
      </c>
      <c r="HO249">
        <v>1.8745799999999999</v>
      </c>
      <c r="HP249">
        <v>1.8713299999999999</v>
      </c>
      <c r="HQ249">
        <v>1.86676</v>
      </c>
      <c r="HR249">
        <v>1.87781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-3.23</v>
      </c>
      <c r="IG249">
        <v>0.59750000000000003</v>
      </c>
      <c r="IH249">
        <v>-1.4143203888967211</v>
      </c>
      <c r="II249">
        <v>1.7196870422270779E-5</v>
      </c>
      <c r="IJ249">
        <v>-2.1741833173098589E-6</v>
      </c>
      <c r="IK249">
        <v>9.0595066644434051E-10</v>
      </c>
      <c r="IL249">
        <v>0.59756978560464113</v>
      </c>
      <c r="IM249">
        <v>0</v>
      </c>
      <c r="IN249">
        <v>0</v>
      </c>
      <c r="IO249">
        <v>0</v>
      </c>
      <c r="IP249">
        <v>17</v>
      </c>
      <c r="IQ249">
        <v>2050</v>
      </c>
      <c r="IR249">
        <v>3</v>
      </c>
      <c r="IS249">
        <v>34</v>
      </c>
      <c r="IT249">
        <v>165.1</v>
      </c>
      <c r="IU249">
        <v>165.1</v>
      </c>
      <c r="IV249">
        <v>3.10181</v>
      </c>
      <c r="IW249">
        <v>2.5268600000000001</v>
      </c>
      <c r="IX249">
        <v>1.49902</v>
      </c>
      <c r="IY249">
        <v>2.3022499999999999</v>
      </c>
      <c r="IZ249">
        <v>1.69678</v>
      </c>
      <c r="JA249">
        <v>2.2924799999999999</v>
      </c>
      <c r="JB249">
        <v>41.586599999999997</v>
      </c>
      <c r="JC249">
        <v>13.904400000000001</v>
      </c>
      <c r="JD249">
        <v>18</v>
      </c>
      <c r="JE249">
        <v>718.61800000000005</v>
      </c>
      <c r="JF249">
        <v>303.517</v>
      </c>
      <c r="JG249">
        <v>29.9985</v>
      </c>
      <c r="JH249">
        <v>37.428199999999997</v>
      </c>
      <c r="JI249">
        <v>29.999300000000002</v>
      </c>
      <c r="JJ249">
        <v>37.273400000000002</v>
      </c>
      <c r="JK249">
        <v>37.262900000000002</v>
      </c>
      <c r="JL249">
        <v>62.154899999999998</v>
      </c>
      <c r="JM249">
        <v>23.679500000000001</v>
      </c>
      <c r="JN249">
        <v>100</v>
      </c>
      <c r="JO249">
        <v>30</v>
      </c>
      <c r="JP249">
        <v>1561.98</v>
      </c>
      <c r="JQ249">
        <v>34.050400000000003</v>
      </c>
      <c r="JR249">
        <v>98.014799999999994</v>
      </c>
      <c r="JS249">
        <v>97.951099999999997</v>
      </c>
    </row>
    <row r="250" spans="1:279" x14ac:dyDescent="0.2">
      <c r="A250">
        <v>235</v>
      </c>
      <c r="B250">
        <v>1658326002</v>
      </c>
      <c r="C250">
        <v>933.90000009536743</v>
      </c>
      <c r="D250" t="s">
        <v>890</v>
      </c>
      <c r="E250" t="s">
        <v>891</v>
      </c>
      <c r="F250">
        <v>4</v>
      </c>
      <c r="G250">
        <v>1658325999.6875</v>
      </c>
      <c r="H250">
        <f t="shared" si="150"/>
        <v>1.4194830568366257E-3</v>
      </c>
      <c r="I250">
        <f t="shared" si="151"/>
        <v>1.4194830568366257</v>
      </c>
      <c r="J250">
        <f t="shared" si="152"/>
        <v>17.510314819080151</v>
      </c>
      <c r="K250">
        <f t="shared" si="153"/>
        <v>1527.87</v>
      </c>
      <c r="L250">
        <f t="shared" si="154"/>
        <v>1100.1661377703781</v>
      </c>
      <c r="M250">
        <f t="shared" si="155"/>
        <v>111.39502705833472</v>
      </c>
      <c r="N250">
        <f t="shared" si="156"/>
        <v>154.70128933121251</v>
      </c>
      <c r="O250">
        <f t="shared" si="157"/>
        <v>7.3394948237270843E-2</v>
      </c>
      <c r="P250">
        <f t="shared" si="158"/>
        <v>2.7693851548572344</v>
      </c>
      <c r="Q250">
        <f t="shared" si="159"/>
        <v>7.2331221156862344E-2</v>
      </c>
      <c r="R250">
        <f t="shared" si="160"/>
        <v>4.5301300538262854E-2</v>
      </c>
      <c r="S250">
        <f t="shared" si="161"/>
        <v>194.42133973753363</v>
      </c>
      <c r="T250">
        <f t="shared" si="162"/>
        <v>35.319993048600168</v>
      </c>
      <c r="U250">
        <f t="shared" si="163"/>
        <v>34.480487500000002</v>
      </c>
      <c r="V250">
        <f t="shared" si="164"/>
        <v>5.4878914500002685</v>
      </c>
      <c r="W250">
        <f t="shared" si="165"/>
        <v>65.324305916770783</v>
      </c>
      <c r="X250">
        <f t="shared" si="166"/>
        <v>3.5899018064235002</v>
      </c>
      <c r="Y250">
        <f t="shared" si="167"/>
        <v>5.4955070031626017</v>
      </c>
      <c r="Z250">
        <f t="shared" si="168"/>
        <v>1.8979896435767682</v>
      </c>
      <c r="AA250">
        <f t="shared" si="169"/>
        <v>-62.599202806495192</v>
      </c>
      <c r="AB250">
        <f t="shared" si="170"/>
        <v>3.7251121570926879</v>
      </c>
      <c r="AC250">
        <f t="shared" si="171"/>
        <v>0.31258831815379934</v>
      </c>
      <c r="AD250">
        <f t="shared" si="172"/>
        <v>135.85983740628492</v>
      </c>
      <c r="AE250">
        <f t="shared" si="173"/>
        <v>27.335973075709699</v>
      </c>
      <c r="AF250">
        <f t="shared" si="174"/>
        <v>1.4314517121320456</v>
      </c>
      <c r="AG250">
        <f t="shared" si="175"/>
        <v>17.510314819080151</v>
      </c>
      <c r="AH250">
        <v>1610.8159197148691</v>
      </c>
      <c r="AI250">
        <v>1587.226484848484</v>
      </c>
      <c r="AJ250">
        <v>1.764834102221146</v>
      </c>
      <c r="AK250">
        <v>63.920997978006959</v>
      </c>
      <c r="AL250">
        <f t="shared" si="176"/>
        <v>1.4194830568366257</v>
      </c>
      <c r="AM250">
        <v>34.191569845451482</v>
      </c>
      <c r="AN250">
        <v>35.454817575757552</v>
      </c>
      <c r="AO250">
        <v>1.5933613161040769E-5</v>
      </c>
      <c r="AP250">
        <v>90.484430062809054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47153.106669452791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1009.4815122992402</v>
      </c>
      <c r="BI250">
        <f t="shared" si="183"/>
        <v>17.510314819080151</v>
      </c>
      <c r="BJ250" t="e">
        <f t="shared" si="184"/>
        <v>#DIV/0!</v>
      </c>
      <c r="BK250">
        <f t="shared" si="185"/>
        <v>1.7345849929631573E-2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1199.9712500000001</v>
      </c>
      <c r="CQ250">
        <f t="shared" si="197"/>
        <v>1009.4815122992402</v>
      </c>
      <c r="CR250">
        <f t="shared" si="198"/>
        <v>0.84125474864438643</v>
      </c>
      <c r="CS250">
        <f t="shared" si="199"/>
        <v>0.16202166488366584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1658325999.6875</v>
      </c>
      <c r="CZ250">
        <v>1527.87</v>
      </c>
      <c r="DA250">
        <v>1555.1112499999999</v>
      </c>
      <c r="DB250">
        <v>35.454799999999999</v>
      </c>
      <c r="DC250">
        <v>34.180812500000002</v>
      </c>
      <c r="DD250">
        <v>1531.1025</v>
      </c>
      <c r="DE250">
        <v>34.857237499999997</v>
      </c>
      <c r="DF250">
        <v>650.25749999999994</v>
      </c>
      <c r="DG250">
        <v>101.15300000000001</v>
      </c>
      <c r="DH250">
        <v>9.9913749999999996E-2</v>
      </c>
      <c r="DI250">
        <v>34.505437499999999</v>
      </c>
      <c r="DJ250">
        <v>999.9</v>
      </c>
      <c r="DK250">
        <v>34.480487500000002</v>
      </c>
      <c r="DL250">
        <v>0</v>
      </c>
      <c r="DM250">
        <v>0</v>
      </c>
      <c r="DN250">
        <v>9009.84375</v>
      </c>
      <c r="DO250">
        <v>0</v>
      </c>
      <c r="DP250">
        <v>1508.325</v>
      </c>
      <c r="DQ250">
        <v>-27.242650000000001</v>
      </c>
      <c r="DR250">
        <v>1584.03</v>
      </c>
      <c r="DS250">
        <v>1610.1487500000001</v>
      </c>
      <c r="DT250">
        <v>1.2739925000000001</v>
      </c>
      <c r="DU250">
        <v>1555.1112499999999</v>
      </c>
      <c r="DV250">
        <v>34.180812500000002</v>
      </c>
      <c r="DW250">
        <v>3.5863562500000001</v>
      </c>
      <c r="DX250">
        <v>3.45749</v>
      </c>
      <c r="DY250">
        <v>27.034224999999999</v>
      </c>
      <c r="DZ250">
        <v>26.41245</v>
      </c>
      <c r="EA250">
        <v>1199.9712500000001</v>
      </c>
      <c r="EB250">
        <v>0.95799725000000002</v>
      </c>
      <c r="EC250">
        <v>4.2002912500000003E-2</v>
      </c>
      <c r="ED250">
        <v>0</v>
      </c>
      <c r="EE250">
        <v>763.23637499999995</v>
      </c>
      <c r="EF250">
        <v>5.0001600000000002</v>
      </c>
      <c r="EG250">
        <v>11143.8</v>
      </c>
      <c r="EH250">
        <v>9514.9475000000002</v>
      </c>
      <c r="EI250">
        <v>49.984250000000003</v>
      </c>
      <c r="EJ250">
        <v>52.5</v>
      </c>
      <c r="EK250">
        <v>51.241875</v>
      </c>
      <c r="EL250">
        <v>51.311999999999998</v>
      </c>
      <c r="EM250">
        <v>51.632750000000001</v>
      </c>
      <c r="EN250">
        <v>1144.7825</v>
      </c>
      <c r="EO250">
        <v>50.188749999999999</v>
      </c>
      <c r="EP250">
        <v>0</v>
      </c>
      <c r="EQ250">
        <v>768513.60000014305</v>
      </c>
      <c r="ER250">
        <v>0</v>
      </c>
      <c r="ES250">
        <v>763.39131999999995</v>
      </c>
      <c r="ET250">
        <v>-1.3103846213861681</v>
      </c>
      <c r="EU250">
        <v>-9.3384613955402891</v>
      </c>
      <c r="EV250">
        <v>11144.396000000001</v>
      </c>
      <c r="EW250">
        <v>15</v>
      </c>
      <c r="EX250">
        <v>1658316094</v>
      </c>
      <c r="EY250" t="s">
        <v>416</v>
      </c>
      <c r="EZ250">
        <v>1658316090.5</v>
      </c>
      <c r="FA250">
        <v>1658316094</v>
      </c>
      <c r="FB250">
        <v>11</v>
      </c>
      <c r="FC250">
        <v>-0.13300000000000001</v>
      </c>
      <c r="FD250">
        <v>0.107</v>
      </c>
      <c r="FE250">
        <v>-1.72</v>
      </c>
      <c r="FF250">
        <v>0.44</v>
      </c>
      <c r="FG250">
        <v>415</v>
      </c>
      <c r="FH250">
        <v>29</v>
      </c>
      <c r="FI250">
        <v>0.15</v>
      </c>
      <c r="FJ250">
        <v>0.28000000000000003</v>
      </c>
      <c r="FK250">
        <v>-27.25975609756097</v>
      </c>
      <c r="FL250">
        <v>0.55103205574914016</v>
      </c>
      <c r="FM250">
        <v>8.9144943768029408E-2</v>
      </c>
      <c r="FN250">
        <v>0</v>
      </c>
      <c r="FO250">
        <v>763.38055882352933</v>
      </c>
      <c r="FP250">
        <v>-0.36294882046074339</v>
      </c>
      <c r="FQ250">
        <v>0.18888421463899491</v>
      </c>
      <c r="FR250">
        <v>1</v>
      </c>
      <c r="FS250">
        <v>1.278301951219512</v>
      </c>
      <c r="FT250">
        <v>-8.9157909407666464E-2</v>
      </c>
      <c r="FU250">
        <v>1.0173126295872231E-2</v>
      </c>
      <c r="FV250">
        <v>1</v>
      </c>
      <c r="FW250">
        <v>2</v>
      </c>
      <c r="FX250">
        <v>3</v>
      </c>
      <c r="FY250" t="s">
        <v>498</v>
      </c>
      <c r="FZ250">
        <v>3.3675999999999999</v>
      </c>
      <c r="GA250">
        <v>2.89378</v>
      </c>
      <c r="GB250">
        <v>0.236202</v>
      </c>
      <c r="GC250">
        <v>0.24134</v>
      </c>
      <c r="GD250">
        <v>0.14361199999999999</v>
      </c>
      <c r="GE250">
        <v>0.14313600000000001</v>
      </c>
      <c r="GF250">
        <v>26255.599999999999</v>
      </c>
      <c r="GG250">
        <v>22687.599999999999</v>
      </c>
      <c r="GH250">
        <v>30754.1</v>
      </c>
      <c r="GI250">
        <v>27902</v>
      </c>
      <c r="GJ250">
        <v>34713.300000000003</v>
      </c>
      <c r="GK250">
        <v>33739.4</v>
      </c>
      <c r="GL250">
        <v>40096.5</v>
      </c>
      <c r="GM250">
        <v>38896</v>
      </c>
      <c r="GN250">
        <v>2.3137500000000002</v>
      </c>
      <c r="GO250">
        <v>1.5869</v>
      </c>
      <c r="GP250">
        <v>0</v>
      </c>
      <c r="GQ250">
        <v>6.9852899999999996E-2</v>
      </c>
      <c r="GR250">
        <v>999.9</v>
      </c>
      <c r="GS250">
        <v>33.349699999999999</v>
      </c>
      <c r="GT250">
        <v>65.400000000000006</v>
      </c>
      <c r="GU250">
        <v>37</v>
      </c>
      <c r="GV250">
        <v>40.763300000000001</v>
      </c>
      <c r="GW250">
        <v>50.730200000000004</v>
      </c>
      <c r="GX250">
        <v>40.645000000000003</v>
      </c>
      <c r="GY250">
        <v>1</v>
      </c>
      <c r="GZ250">
        <v>0.78242900000000004</v>
      </c>
      <c r="HA250">
        <v>2.0189400000000002</v>
      </c>
      <c r="HB250">
        <v>20.195</v>
      </c>
      <c r="HC250">
        <v>5.2148899999999996</v>
      </c>
      <c r="HD250">
        <v>11.974</v>
      </c>
      <c r="HE250">
        <v>4.9897999999999998</v>
      </c>
      <c r="HF250">
        <v>3.2925</v>
      </c>
      <c r="HG250">
        <v>8332.5</v>
      </c>
      <c r="HH250">
        <v>9999</v>
      </c>
      <c r="HI250">
        <v>9999</v>
      </c>
      <c r="HJ250">
        <v>970.4</v>
      </c>
      <c r="HK250">
        <v>4.9712800000000001</v>
      </c>
      <c r="HL250">
        <v>1.87408</v>
      </c>
      <c r="HM250">
        <v>1.8703799999999999</v>
      </c>
      <c r="HN250">
        <v>1.8699600000000001</v>
      </c>
      <c r="HO250">
        <v>1.87463</v>
      </c>
      <c r="HP250">
        <v>1.8713299999999999</v>
      </c>
      <c r="HQ250">
        <v>1.86677</v>
      </c>
      <c r="HR250">
        <v>1.8777900000000001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-3.24</v>
      </c>
      <c r="IG250">
        <v>0.59760000000000002</v>
      </c>
      <c r="IH250">
        <v>-1.4143203888967211</v>
      </c>
      <c r="II250">
        <v>1.7196870422270779E-5</v>
      </c>
      <c r="IJ250">
        <v>-2.1741833173098589E-6</v>
      </c>
      <c r="IK250">
        <v>9.0595066644434051E-10</v>
      </c>
      <c r="IL250">
        <v>0.59756978560464113</v>
      </c>
      <c r="IM250">
        <v>0</v>
      </c>
      <c r="IN250">
        <v>0</v>
      </c>
      <c r="IO250">
        <v>0</v>
      </c>
      <c r="IP250">
        <v>17</v>
      </c>
      <c r="IQ250">
        <v>2050</v>
      </c>
      <c r="IR250">
        <v>3</v>
      </c>
      <c r="IS250">
        <v>34</v>
      </c>
      <c r="IT250">
        <v>165.2</v>
      </c>
      <c r="IU250">
        <v>165.1</v>
      </c>
      <c r="IV250">
        <v>3.1127899999999999</v>
      </c>
      <c r="IW250">
        <v>2.5268600000000001</v>
      </c>
      <c r="IX250">
        <v>1.49902</v>
      </c>
      <c r="IY250">
        <v>2.3022499999999999</v>
      </c>
      <c r="IZ250">
        <v>1.69678</v>
      </c>
      <c r="JA250">
        <v>2.2668499999999998</v>
      </c>
      <c r="JB250">
        <v>41.586599999999997</v>
      </c>
      <c r="JC250">
        <v>13.9131</v>
      </c>
      <c r="JD250">
        <v>18</v>
      </c>
      <c r="JE250">
        <v>718.68700000000001</v>
      </c>
      <c r="JF250">
        <v>303.43599999999998</v>
      </c>
      <c r="JG250">
        <v>29.9986</v>
      </c>
      <c r="JH250">
        <v>37.4206</v>
      </c>
      <c r="JI250">
        <v>29.999300000000002</v>
      </c>
      <c r="JJ250">
        <v>37.266300000000001</v>
      </c>
      <c r="JK250">
        <v>37.256599999999999</v>
      </c>
      <c r="JL250">
        <v>62.369</v>
      </c>
      <c r="JM250">
        <v>23.679500000000001</v>
      </c>
      <c r="JN250">
        <v>100</v>
      </c>
      <c r="JO250">
        <v>30</v>
      </c>
      <c r="JP250">
        <v>1568.66</v>
      </c>
      <c r="JQ250">
        <v>34.036900000000003</v>
      </c>
      <c r="JR250">
        <v>98.018000000000001</v>
      </c>
      <c r="JS250">
        <v>97.953299999999999</v>
      </c>
    </row>
    <row r="251" spans="1:279" x14ac:dyDescent="0.2">
      <c r="A251">
        <v>236</v>
      </c>
      <c r="B251">
        <v>1658326006</v>
      </c>
      <c r="C251">
        <v>937.90000009536743</v>
      </c>
      <c r="D251" t="s">
        <v>892</v>
      </c>
      <c r="E251" t="s">
        <v>893</v>
      </c>
      <c r="F251">
        <v>4</v>
      </c>
      <c r="G251">
        <v>1658326004</v>
      </c>
      <c r="H251">
        <f t="shared" si="150"/>
        <v>1.4890218970966252E-3</v>
      </c>
      <c r="I251">
        <f t="shared" si="151"/>
        <v>1.4890218970966251</v>
      </c>
      <c r="J251">
        <f t="shared" si="152"/>
        <v>17.405471990104072</v>
      </c>
      <c r="K251">
        <f t="shared" si="153"/>
        <v>1535.247142857143</v>
      </c>
      <c r="L251">
        <f t="shared" si="154"/>
        <v>1127.2824138114615</v>
      </c>
      <c r="M251">
        <f t="shared" si="155"/>
        <v>114.13919971201517</v>
      </c>
      <c r="N251">
        <f t="shared" si="156"/>
        <v>155.4462999678976</v>
      </c>
      <c r="O251">
        <f t="shared" si="157"/>
        <v>7.7042887496823143E-2</v>
      </c>
      <c r="P251">
        <f t="shared" si="158"/>
        <v>2.7674073427916297</v>
      </c>
      <c r="Q251">
        <f t="shared" si="159"/>
        <v>7.5870878466883757E-2</v>
      </c>
      <c r="R251">
        <f t="shared" si="160"/>
        <v>4.7523114170260582E-2</v>
      </c>
      <c r="S251">
        <f t="shared" si="161"/>
        <v>194.41464304113777</v>
      </c>
      <c r="T251">
        <f t="shared" si="162"/>
        <v>35.297791412548619</v>
      </c>
      <c r="U251">
        <f t="shared" si="163"/>
        <v>34.476271428571422</v>
      </c>
      <c r="V251">
        <f t="shared" si="164"/>
        <v>5.4866054741958488</v>
      </c>
      <c r="W251">
        <f t="shared" si="165"/>
        <v>65.31273279678858</v>
      </c>
      <c r="X251">
        <f t="shared" si="166"/>
        <v>3.5885203307978943</v>
      </c>
      <c r="Y251">
        <f t="shared" si="167"/>
        <v>5.4943656116228867</v>
      </c>
      <c r="Z251">
        <f t="shared" si="168"/>
        <v>1.8980851433979544</v>
      </c>
      <c r="AA251">
        <f t="shared" si="169"/>
        <v>-65.665865661961163</v>
      </c>
      <c r="AB251">
        <f t="shared" si="170"/>
        <v>3.793852958615576</v>
      </c>
      <c r="AC251">
        <f t="shared" si="171"/>
        <v>0.31857178282271553</v>
      </c>
      <c r="AD251">
        <f t="shared" si="172"/>
        <v>132.86120212061491</v>
      </c>
      <c r="AE251">
        <f t="shared" si="173"/>
        <v>27.246143885800652</v>
      </c>
      <c r="AF251">
        <f t="shared" si="174"/>
        <v>1.5158036501611443</v>
      </c>
      <c r="AG251">
        <f t="shared" si="175"/>
        <v>17.405471990104072</v>
      </c>
      <c r="AH251">
        <v>1617.834079561223</v>
      </c>
      <c r="AI251">
        <v>1594.318424242424</v>
      </c>
      <c r="AJ251">
        <v>1.7724330993021831</v>
      </c>
      <c r="AK251">
        <v>63.920997978006959</v>
      </c>
      <c r="AL251">
        <f t="shared" si="176"/>
        <v>1.4890218970966251</v>
      </c>
      <c r="AM251">
        <v>34.105126217177393</v>
      </c>
      <c r="AN251">
        <v>35.430568484848472</v>
      </c>
      <c r="AO251">
        <v>-5.0113896063573621E-5</v>
      </c>
      <c r="AP251">
        <v>90.484430062809054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47099.51594740017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1009.4478855135434</v>
      </c>
      <c r="BI251">
        <f t="shared" si="183"/>
        <v>17.405471990104072</v>
      </c>
      <c r="BJ251" t="e">
        <f t="shared" si="184"/>
        <v>#DIV/0!</v>
      </c>
      <c r="BK251">
        <f t="shared" si="185"/>
        <v>1.7242566198699072E-2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1199.931428571429</v>
      </c>
      <c r="CQ251">
        <f t="shared" si="197"/>
        <v>1009.4478855135434</v>
      </c>
      <c r="CR251">
        <f t="shared" si="198"/>
        <v>0.84125464295516894</v>
      </c>
      <c r="CS251">
        <f t="shared" si="199"/>
        <v>0.16202146090347588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1658326004</v>
      </c>
      <c r="CZ251">
        <v>1535.247142857143</v>
      </c>
      <c r="DA251">
        <v>1562.532857142857</v>
      </c>
      <c r="DB251">
        <v>35.441599999999987</v>
      </c>
      <c r="DC251">
        <v>34.092614285714284</v>
      </c>
      <c r="DD251">
        <v>1538.481428571429</v>
      </c>
      <c r="DE251">
        <v>34.84404285714286</v>
      </c>
      <c r="DF251">
        <v>650.30242857142844</v>
      </c>
      <c r="DG251">
        <v>101.1515714285714</v>
      </c>
      <c r="DH251">
        <v>0.10007439999999999</v>
      </c>
      <c r="DI251">
        <v>34.501700000000007</v>
      </c>
      <c r="DJ251">
        <v>999.89999999999986</v>
      </c>
      <c r="DK251">
        <v>34.476271428571422</v>
      </c>
      <c r="DL251">
        <v>0</v>
      </c>
      <c r="DM251">
        <v>0</v>
      </c>
      <c r="DN251">
        <v>8999.4628571428584</v>
      </c>
      <c r="DO251">
        <v>0</v>
      </c>
      <c r="DP251">
        <v>1507.08</v>
      </c>
      <c r="DQ251">
        <v>-27.286557142857141</v>
      </c>
      <c r="DR251">
        <v>1591.6585714285709</v>
      </c>
      <c r="DS251">
        <v>1617.6857142857141</v>
      </c>
      <c r="DT251">
        <v>1.348981428571429</v>
      </c>
      <c r="DU251">
        <v>1562.532857142857</v>
      </c>
      <c r="DV251">
        <v>34.092614285714284</v>
      </c>
      <c r="DW251">
        <v>3.584978571428572</v>
      </c>
      <c r="DX251">
        <v>3.4485257142857142</v>
      </c>
      <c r="DY251">
        <v>27.027642857142862</v>
      </c>
      <c r="DZ251">
        <v>26.36844285714286</v>
      </c>
      <c r="EA251">
        <v>1199.931428571429</v>
      </c>
      <c r="EB251">
        <v>0.95800157142857123</v>
      </c>
      <c r="EC251">
        <v>4.1998500000000001E-2</v>
      </c>
      <c r="ED251">
        <v>0</v>
      </c>
      <c r="EE251">
        <v>763.34900000000005</v>
      </c>
      <c r="EF251">
        <v>5.0001600000000002</v>
      </c>
      <c r="EG251">
        <v>11143.428571428571</v>
      </c>
      <c r="EH251">
        <v>9514.6514285714275</v>
      </c>
      <c r="EI251">
        <v>49.963999999999999</v>
      </c>
      <c r="EJ251">
        <v>52.5</v>
      </c>
      <c r="EK251">
        <v>51.23171428571429</v>
      </c>
      <c r="EL251">
        <v>51.303142857142859</v>
      </c>
      <c r="EM251">
        <v>51.651571428571437</v>
      </c>
      <c r="EN251">
        <v>1144.748571428571</v>
      </c>
      <c r="EO251">
        <v>50.182857142857152</v>
      </c>
      <c r="EP251">
        <v>0</v>
      </c>
      <c r="EQ251">
        <v>768517.20000004768</v>
      </c>
      <c r="ER251">
        <v>0</v>
      </c>
      <c r="ES251">
        <v>763.37864000000002</v>
      </c>
      <c r="ET251">
        <v>-0.67838462375553177</v>
      </c>
      <c r="EU251">
        <v>-5.4769229764985274</v>
      </c>
      <c r="EV251">
        <v>11143.968000000001</v>
      </c>
      <c r="EW251">
        <v>15</v>
      </c>
      <c r="EX251">
        <v>1658316094</v>
      </c>
      <c r="EY251" t="s">
        <v>416</v>
      </c>
      <c r="EZ251">
        <v>1658316090.5</v>
      </c>
      <c r="FA251">
        <v>1658316094</v>
      </c>
      <c r="FB251">
        <v>11</v>
      </c>
      <c r="FC251">
        <v>-0.13300000000000001</v>
      </c>
      <c r="FD251">
        <v>0.107</v>
      </c>
      <c r="FE251">
        <v>-1.72</v>
      </c>
      <c r="FF251">
        <v>0.44</v>
      </c>
      <c r="FG251">
        <v>415</v>
      </c>
      <c r="FH251">
        <v>29</v>
      </c>
      <c r="FI251">
        <v>0.15</v>
      </c>
      <c r="FJ251">
        <v>0.28000000000000003</v>
      </c>
      <c r="FK251">
        <v>-27.243504878048778</v>
      </c>
      <c r="FL251">
        <v>-7.7646689895482054E-2</v>
      </c>
      <c r="FM251">
        <v>6.8795883850280085E-2</v>
      </c>
      <c r="FN251">
        <v>1</v>
      </c>
      <c r="FO251">
        <v>763.39041176470596</v>
      </c>
      <c r="FP251">
        <v>-0.34142093532375489</v>
      </c>
      <c r="FQ251">
        <v>0.18925397154073911</v>
      </c>
      <c r="FR251">
        <v>1</v>
      </c>
      <c r="FS251">
        <v>1.286895853658536</v>
      </c>
      <c r="FT251">
        <v>0.14265407665505181</v>
      </c>
      <c r="FU251">
        <v>2.7362111954539081E-2</v>
      </c>
      <c r="FV251">
        <v>0</v>
      </c>
      <c r="FW251">
        <v>2</v>
      </c>
      <c r="FX251">
        <v>3</v>
      </c>
      <c r="FY251" t="s">
        <v>498</v>
      </c>
      <c r="FZ251">
        <v>3.3676499999999998</v>
      </c>
      <c r="GA251">
        <v>2.8938299999999999</v>
      </c>
      <c r="GB251">
        <v>0.236842</v>
      </c>
      <c r="GC251">
        <v>0.24196100000000001</v>
      </c>
      <c r="GD251">
        <v>0.143541</v>
      </c>
      <c r="GE251">
        <v>0.14293900000000001</v>
      </c>
      <c r="GF251">
        <v>26233.8</v>
      </c>
      <c r="GG251">
        <v>22668.7</v>
      </c>
      <c r="GH251">
        <v>30754.5</v>
      </c>
      <c r="GI251">
        <v>27901.7</v>
      </c>
      <c r="GJ251">
        <v>34716.6</v>
      </c>
      <c r="GK251">
        <v>33746.400000000001</v>
      </c>
      <c r="GL251">
        <v>40096.9</v>
      </c>
      <c r="GM251">
        <v>38895.1</v>
      </c>
      <c r="GN251">
        <v>2.3138999999999998</v>
      </c>
      <c r="GO251">
        <v>1.58697</v>
      </c>
      <c r="GP251">
        <v>0</v>
      </c>
      <c r="GQ251">
        <v>7.0203100000000004E-2</v>
      </c>
      <c r="GR251">
        <v>999.9</v>
      </c>
      <c r="GS251">
        <v>33.336199999999998</v>
      </c>
      <c r="GT251">
        <v>65.400000000000006</v>
      </c>
      <c r="GU251">
        <v>37</v>
      </c>
      <c r="GV251">
        <v>40.766599999999997</v>
      </c>
      <c r="GW251">
        <v>50.610199999999999</v>
      </c>
      <c r="GX251">
        <v>40.757199999999997</v>
      </c>
      <c r="GY251">
        <v>1</v>
      </c>
      <c r="GZ251">
        <v>0.78173300000000001</v>
      </c>
      <c r="HA251">
        <v>2.0155500000000002</v>
      </c>
      <c r="HB251">
        <v>20.195</v>
      </c>
      <c r="HC251">
        <v>5.2145900000000003</v>
      </c>
      <c r="HD251">
        <v>11.974</v>
      </c>
      <c r="HE251">
        <v>4.9897999999999998</v>
      </c>
      <c r="HF251">
        <v>3.2925</v>
      </c>
      <c r="HG251">
        <v>8332.7000000000007</v>
      </c>
      <c r="HH251">
        <v>9999</v>
      </c>
      <c r="HI251">
        <v>9999</v>
      </c>
      <c r="HJ251">
        <v>970.4</v>
      </c>
      <c r="HK251">
        <v>4.9712800000000001</v>
      </c>
      <c r="HL251">
        <v>1.87408</v>
      </c>
      <c r="HM251">
        <v>1.87039</v>
      </c>
      <c r="HN251">
        <v>1.8699600000000001</v>
      </c>
      <c r="HO251">
        <v>1.8746</v>
      </c>
      <c r="HP251">
        <v>1.8713299999999999</v>
      </c>
      <c r="HQ251">
        <v>1.86677</v>
      </c>
      <c r="HR251">
        <v>1.87782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-3.23</v>
      </c>
      <c r="IG251">
        <v>0.59760000000000002</v>
      </c>
      <c r="IH251">
        <v>-1.4143203888967211</v>
      </c>
      <c r="II251">
        <v>1.7196870422270779E-5</v>
      </c>
      <c r="IJ251">
        <v>-2.1741833173098589E-6</v>
      </c>
      <c r="IK251">
        <v>9.0595066644434051E-10</v>
      </c>
      <c r="IL251">
        <v>0.59756978560464113</v>
      </c>
      <c r="IM251">
        <v>0</v>
      </c>
      <c r="IN251">
        <v>0</v>
      </c>
      <c r="IO251">
        <v>0</v>
      </c>
      <c r="IP251">
        <v>17</v>
      </c>
      <c r="IQ251">
        <v>2050</v>
      </c>
      <c r="IR251">
        <v>3</v>
      </c>
      <c r="IS251">
        <v>34</v>
      </c>
      <c r="IT251">
        <v>165.3</v>
      </c>
      <c r="IU251">
        <v>165.2</v>
      </c>
      <c r="IV251">
        <v>3.12378</v>
      </c>
      <c r="IW251">
        <v>2.5146500000000001</v>
      </c>
      <c r="IX251">
        <v>1.49902</v>
      </c>
      <c r="IY251">
        <v>2.3022499999999999</v>
      </c>
      <c r="IZ251">
        <v>1.69678</v>
      </c>
      <c r="JA251">
        <v>2.3645</v>
      </c>
      <c r="JB251">
        <v>41.586599999999997</v>
      </c>
      <c r="JC251">
        <v>13.921900000000001</v>
      </c>
      <c r="JD251">
        <v>18</v>
      </c>
      <c r="JE251">
        <v>718.73699999999997</v>
      </c>
      <c r="JF251">
        <v>303.44200000000001</v>
      </c>
      <c r="JG251">
        <v>29.998899999999999</v>
      </c>
      <c r="JH251">
        <v>37.412199999999999</v>
      </c>
      <c r="JI251">
        <v>29.999300000000002</v>
      </c>
      <c r="JJ251">
        <v>37.259300000000003</v>
      </c>
      <c r="JK251">
        <v>37.249699999999997</v>
      </c>
      <c r="JL251">
        <v>62.584000000000003</v>
      </c>
      <c r="JM251">
        <v>23.679500000000001</v>
      </c>
      <c r="JN251">
        <v>100</v>
      </c>
      <c r="JO251">
        <v>30</v>
      </c>
      <c r="JP251">
        <v>1575.34</v>
      </c>
      <c r="JQ251">
        <v>34.041699999999999</v>
      </c>
      <c r="JR251">
        <v>98.019199999999998</v>
      </c>
      <c r="JS251">
        <v>97.951499999999996</v>
      </c>
    </row>
    <row r="252" spans="1:279" x14ac:dyDescent="0.2">
      <c r="A252">
        <v>237</v>
      </c>
      <c r="B252">
        <v>1658326010</v>
      </c>
      <c r="C252">
        <v>941.90000009536743</v>
      </c>
      <c r="D252" t="s">
        <v>894</v>
      </c>
      <c r="E252" t="s">
        <v>895</v>
      </c>
      <c r="F252">
        <v>4</v>
      </c>
      <c r="G252">
        <v>1658326007.6875</v>
      </c>
      <c r="H252">
        <f t="shared" si="150"/>
        <v>1.4522998277560518E-3</v>
      </c>
      <c r="I252">
        <f t="shared" si="151"/>
        <v>1.4522998277560519</v>
      </c>
      <c r="J252">
        <f t="shared" si="152"/>
        <v>17.823275975847196</v>
      </c>
      <c r="K252">
        <f t="shared" si="153"/>
        <v>1541.4475</v>
      </c>
      <c r="L252">
        <f t="shared" si="154"/>
        <v>1115.1419271474235</v>
      </c>
      <c r="M252">
        <f t="shared" si="155"/>
        <v>112.90915422266421</v>
      </c>
      <c r="N252">
        <f t="shared" si="156"/>
        <v>156.07298879780291</v>
      </c>
      <c r="O252">
        <f t="shared" si="157"/>
        <v>7.508908569399951E-2</v>
      </c>
      <c r="P252">
        <f t="shared" si="158"/>
        <v>2.7699689507345164</v>
      </c>
      <c r="Q252">
        <f t="shared" si="159"/>
        <v>7.3976317266080352E-2</v>
      </c>
      <c r="R252">
        <f t="shared" si="160"/>
        <v>4.6333802364836217E-2</v>
      </c>
      <c r="S252">
        <f t="shared" si="161"/>
        <v>194.43122286248504</v>
      </c>
      <c r="T252">
        <f t="shared" si="162"/>
        <v>35.311367047542902</v>
      </c>
      <c r="U252">
        <f t="shared" si="163"/>
        <v>34.469749999999998</v>
      </c>
      <c r="V252">
        <f t="shared" si="164"/>
        <v>5.4846168400116291</v>
      </c>
      <c r="W252">
        <f t="shared" si="165"/>
        <v>65.249973070595956</v>
      </c>
      <c r="X252">
        <f t="shared" si="166"/>
        <v>3.5858990452324253</v>
      </c>
      <c r="Y252">
        <f t="shared" si="167"/>
        <v>5.4956329887718587</v>
      </c>
      <c r="Z252">
        <f t="shared" si="168"/>
        <v>1.8987177947792038</v>
      </c>
      <c r="AA252">
        <f t="shared" si="169"/>
        <v>-64.046422404041891</v>
      </c>
      <c r="AB252">
        <f t="shared" si="170"/>
        <v>5.3909778351998732</v>
      </c>
      <c r="AC252">
        <f t="shared" si="171"/>
        <v>0.45225931670734126</v>
      </c>
      <c r="AD252">
        <f t="shared" si="172"/>
        <v>136.22803761035036</v>
      </c>
      <c r="AE252">
        <f t="shared" si="173"/>
        <v>27.074805310671145</v>
      </c>
      <c r="AF252">
        <f t="shared" si="174"/>
        <v>1.5105908689693146</v>
      </c>
      <c r="AG252">
        <f t="shared" si="175"/>
        <v>17.823275975847196</v>
      </c>
      <c r="AH252">
        <v>1624.572094159307</v>
      </c>
      <c r="AI252">
        <v>1601.0686060606049</v>
      </c>
      <c r="AJ252">
        <v>1.666512938993532</v>
      </c>
      <c r="AK252">
        <v>63.920997978006959</v>
      </c>
      <c r="AL252">
        <f t="shared" si="176"/>
        <v>1.4522998277560519</v>
      </c>
      <c r="AM252">
        <v>34.071805639322648</v>
      </c>
      <c r="AN252">
        <v>35.404251515151508</v>
      </c>
      <c r="AO252">
        <v>-7.2460022541754633E-3</v>
      </c>
      <c r="AP252">
        <v>90.484430062809054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47169.017270436576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1009.5311247992151</v>
      </c>
      <c r="BI252">
        <f t="shared" si="183"/>
        <v>17.823275975847196</v>
      </c>
      <c r="BJ252" t="e">
        <f t="shared" si="184"/>
        <v>#DIV/0!</v>
      </c>
      <c r="BK252">
        <f t="shared" si="185"/>
        <v>1.7655003930059168E-2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1200.03</v>
      </c>
      <c r="CQ252">
        <f t="shared" si="197"/>
        <v>1009.5311247992151</v>
      </c>
      <c r="CR252">
        <f t="shared" si="198"/>
        <v>0.84125490596003027</v>
      </c>
      <c r="CS252">
        <f t="shared" si="199"/>
        <v>0.1620219685028583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1658326007.6875</v>
      </c>
      <c r="CZ252">
        <v>1541.4475</v>
      </c>
      <c r="DA252">
        <v>1568.5775000000001</v>
      </c>
      <c r="DB252">
        <v>35.415962499999999</v>
      </c>
      <c r="DC252">
        <v>34.071524999999987</v>
      </c>
      <c r="DD252">
        <v>1544.6849999999999</v>
      </c>
      <c r="DE252">
        <v>34.8183875</v>
      </c>
      <c r="DF252">
        <v>650.27575000000002</v>
      </c>
      <c r="DG252">
        <v>101.151</v>
      </c>
      <c r="DH252">
        <v>9.9927324999999997E-2</v>
      </c>
      <c r="DI252">
        <v>34.505850000000002</v>
      </c>
      <c r="DJ252">
        <v>999.9</v>
      </c>
      <c r="DK252">
        <v>34.469749999999998</v>
      </c>
      <c r="DL252">
        <v>0</v>
      </c>
      <c r="DM252">
        <v>0</v>
      </c>
      <c r="DN252">
        <v>9013.125</v>
      </c>
      <c r="DO252">
        <v>0</v>
      </c>
      <c r="DP252">
        <v>1506.8225</v>
      </c>
      <c r="DQ252">
        <v>-27.1282125</v>
      </c>
      <c r="DR252">
        <v>1598.04375</v>
      </c>
      <c r="DS252">
        <v>1623.9075</v>
      </c>
      <c r="DT252">
        <v>1.344425</v>
      </c>
      <c r="DU252">
        <v>1568.5775000000001</v>
      </c>
      <c r="DV252">
        <v>34.071524999999987</v>
      </c>
      <c r="DW252">
        <v>3.5823575000000001</v>
      </c>
      <c r="DX252">
        <v>3.44636875</v>
      </c>
      <c r="DY252">
        <v>27.0152</v>
      </c>
      <c r="DZ252">
        <v>26.357824999999998</v>
      </c>
      <c r="EA252">
        <v>1200.03</v>
      </c>
      <c r="EB252">
        <v>0.95799425000000005</v>
      </c>
      <c r="EC252">
        <v>4.200595E-2</v>
      </c>
      <c r="ED252">
        <v>0</v>
      </c>
      <c r="EE252">
        <v>763.37300000000005</v>
      </c>
      <c r="EF252">
        <v>5.0001600000000002</v>
      </c>
      <c r="EG252">
        <v>11144.3375</v>
      </c>
      <c r="EH252">
        <v>9515.39</v>
      </c>
      <c r="EI252">
        <v>49.952749999999988</v>
      </c>
      <c r="EJ252">
        <v>52.5</v>
      </c>
      <c r="EK252">
        <v>51.194875000000003</v>
      </c>
      <c r="EL252">
        <v>51.296499999999988</v>
      </c>
      <c r="EM252">
        <v>51.625</v>
      </c>
      <c r="EN252">
        <v>1144.8325</v>
      </c>
      <c r="EO252">
        <v>50.197500000000012</v>
      </c>
      <c r="EP252">
        <v>0</v>
      </c>
      <c r="EQ252">
        <v>768521.40000009537</v>
      </c>
      <c r="ER252">
        <v>0</v>
      </c>
      <c r="ES252">
        <v>763.39938461538452</v>
      </c>
      <c r="ET252">
        <v>0.62714528734153663</v>
      </c>
      <c r="EU252">
        <v>0.79316241150615119</v>
      </c>
      <c r="EV252">
        <v>11143.915384615389</v>
      </c>
      <c r="EW252">
        <v>15</v>
      </c>
      <c r="EX252">
        <v>1658316094</v>
      </c>
      <c r="EY252" t="s">
        <v>416</v>
      </c>
      <c r="EZ252">
        <v>1658316090.5</v>
      </c>
      <c r="FA252">
        <v>1658316094</v>
      </c>
      <c r="FB252">
        <v>11</v>
      </c>
      <c r="FC252">
        <v>-0.13300000000000001</v>
      </c>
      <c r="FD252">
        <v>0.107</v>
      </c>
      <c r="FE252">
        <v>-1.72</v>
      </c>
      <c r="FF252">
        <v>0.44</v>
      </c>
      <c r="FG252">
        <v>415</v>
      </c>
      <c r="FH252">
        <v>29</v>
      </c>
      <c r="FI252">
        <v>0.15</v>
      </c>
      <c r="FJ252">
        <v>0.28000000000000003</v>
      </c>
      <c r="FK252">
        <v>-27.206907317073171</v>
      </c>
      <c r="FL252">
        <v>-4.4686411149879091E-2</v>
      </c>
      <c r="FM252">
        <v>7.0026149785473057E-2</v>
      </c>
      <c r="FN252">
        <v>1</v>
      </c>
      <c r="FO252">
        <v>763.39308823529416</v>
      </c>
      <c r="FP252">
        <v>4.1145904281453573E-2</v>
      </c>
      <c r="FQ252">
        <v>0.21852464764025289</v>
      </c>
      <c r="FR252">
        <v>1</v>
      </c>
      <c r="FS252">
        <v>1.299035365853658</v>
      </c>
      <c r="FT252">
        <v>0.29824536585365868</v>
      </c>
      <c r="FU252">
        <v>3.6242008444423483E-2</v>
      </c>
      <c r="FV252">
        <v>0</v>
      </c>
      <c r="FW252">
        <v>2</v>
      </c>
      <c r="FX252">
        <v>3</v>
      </c>
      <c r="FY252" t="s">
        <v>498</v>
      </c>
      <c r="FZ252">
        <v>3.36795</v>
      </c>
      <c r="GA252">
        <v>2.89377</v>
      </c>
      <c r="GB252">
        <v>0.237455</v>
      </c>
      <c r="GC252">
        <v>0.24257400000000001</v>
      </c>
      <c r="GD252">
        <v>0.14346999999999999</v>
      </c>
      <c r="GE252">
        <v>0.14293500000000001</v>
      </c>
      <c r="GF252">
        <v>26213.3</v>
      </c>
      <c r="GG252">
        <v>22651.1</v>
      </c>
      <c r="GH252">
        <v>30755.1</v>
      </c>
      <c r="GI252">
        <v>27902.7</v>
      </c>
      <c r="GJ252">
        <v>34720.300000000003</v>
      </c>
      <c r="GK252">
        <v>33747.599999999999</v>
      </c>
      <c r="GL252">
        <v>40097.9</v>
      </c>
      <c r="GM252">
        <v>38896.300000000003</v>
      </c>
      <c r="GN252">
        <v>2.3139699999999999</v>
      </c>
      <c r="GO252">
        <v>1.5872999999999999</v>
      </c>
      <c r="GP252">
        <v>0</v>
      </c>
      <c r="GQ252">
        <v>7.0843799999999998E-2</v>
      </c>
      <c r="GR252">
        <v>999.9</v>
      </c>
      <c r="GS252">
        <v>33.323700000000002</v>
      </c>
      <c r="GT252">
        <v>65.400000000000006</v>
      </c>
      <c r="GU252">
        <v>37</v>
      </c>
      <c r="GV252">
        <v>40.764499999999998</v>
      </c>
      <c r="GW252">
        <v>50.670200000000001</v>
      </c>
      <c r="GX252">
        <v>40.052100000000003</v>
      </c>
      <c r="GY252">
        <v>1</v>
      </c>
      <c r="GZ252">
        <v>0.78119400000000006</v>
      </c>
      <c r="HA252">
        <v>2.0136599999999998</v>
      </c>
      <c r="HB252">
        <v>20.194600000000001</v>
      </c>
      <c r="HC252">
        <v>5.2138499999999999</v>
      </c>
      <c r="HD252">
        <v>11.974</v>
      </c>
      <c r="HE252">
        <v>4.9897</v>
      </c>
      <c r="HF252">
        <v>3.2924500000000001</v>
      </c>
      <c r="HG252">
        <v>8332.7000000000007</v>
      </c>
      <c r="HH252">
        <v>9999</v>
      </c>
      <c r="HI252">
        <v>9999</v>
      </c>
      <c r="HJ252">
        <v>970.4</v>
      </c>
      <c r="HK252">
        <v>4.9713099999999999</v>
      </c>
      <c r="HL252">
        <v>1.87408</v>
      </c>
      <c r="HM252">
        <v>1.8704000000000001</v>
      </c>
      <c r="HN252">
        <v>1.86995</v>
      </c>
      <c r="HO252">
        <v>1.8746100000000001</v>
      </c>
      <c r="HP252">
        <v>1.87134</v>
      </c>
      <c r="HQ252">
        <v>1.86676</v>
      </c>
      <c r="HR252">
        <v>1.87781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-3.24</v>
      </c>
      <c r="IG252">
        <v>0.59760000000000002</v>
      </c>
      <c r="IH252">
        <v>-1.4143203888967211</v>
      </c>
      <c r="II252">
        <v>1.7196870422270779E-5</v>
      </c>
      <c r="IJ252">
        <v>-2.1741833173098589E-6</v>
      </c>
      <c r="IK252">
        <v>9.0595066644434051E-10</v>
      </c>
      <c r="IL252">
        <v>0.59756978560464113</v>
      </c>
      <c r="IM252">
        <v>0</v>
      </c>
      <c r="IN252">
        <v>0</v>
      </c>
      <c r="IO252">
        <v>0</v>
      </c>
      <c r="IP252">
        <v>17</v>
      </c>
      <c r="IQ252">
        <v>2050</v>
      </c>
      <c r="IR252">
        <v>3</v>
      </c>
      <c r="IS252">
        <v>34</v>
      </c>
      <c r="IT252">
        <v>165.3</v>
      </c>
      <c r="IU252">
        <v>165.3</v>
      </c>
      <c r="IV252">
        <v>3.1347700000000001</v>
      </c>
      <c r="IW252">
        <v>2.51953</v>
      </c>
      <c r="IX252">
        <v>1.49902</v>
      </c>
      <c r="IY252">
        <v>2.3022499999999999</v>
      </c>
      <c r="IZ252">
        <v>1.69678</v>
      </c>
      <c r="JA252">
        <v>2.4218799999999998</v>
      </c>
      <c r="JB252">
        <v>41.586599999999997</v>
      </c>
      <c r="JC252">
        <v>13.921900000000001</v>
      </c>
      <c r="JD252">
        <v>18</v>
      </c>
      <c r="JE252">
        <v>718.73199999999997</v>
      </c>
      <c r="JF252">
        <v>303.57600000000002</v>
      </c>
      <c r="JG252">
        <v>29.999300000000002</v>
      </c>
      <c r="JH252">
        <v>37.405200000000001</v>
      </c>
      <c r="JI252">
        <v>29.999300000000002</v>
      </c>
      <c r="JJ252">
        <v>37.2532</v>
      </c>
      <c r="JK252">
        <v>37.242699999999999</v>
      </c>
      <c r="JL252">
        <v>62.802</v>
      </c>
      <c r="JM252">
        <v>23.679500000000001</v>
      </c>
      <c r="JN252">
        <v>100</v>
      </c>
      <c r="JO252">
        <v>30</v>
      </c>
      <c r="JP252">
        <v>1582.02</v>
      </c>
      <c r="JQ252">
        <v>34.053199999999997</v>
      </c>
      <c r="JR252">
        <v>98.021500000000003</v>
      </c>
      <c r="JS252">
        <v>97.954700000000003</v>
      </c>
    </row>
    <row r="253" spans="1:279" x14ac:dyDescent="0.2">
      <c r="A253">
        <v>238</v>
      </c>
      <c r="B253">
        <v>1658326014</v>
      </c>
      <c r="C253">
        <v>945.90000009536743</v>
      </c>
      <c r="D253" t="s">
        <v>896</v>
      </c>
      <c r="E253" t="s">
        <v>897</v>
      </c>
      <c r="F253">
        <v>4</v>
      </c>
      <c r="G253">
        <v>1658326012</v>
      </c>
      <c r="H253">
        <f t="shared" si="150"/>
        <v>1.4586120877380204E-3</v>
      </c>
      <c r="I253">
        <f t="shared" si="151"/>
        <v>1.4586120877380204</v>
      </c>
      <c r="J253">
        <f t="shared" si="152"/>
        <v>17.662397379017943</v>
      </c>
      <c r="K253">
        <f t="shared" si="153"/>
        <v>1548.481428571429</v>
      </c>
      <c r="L253">
        <f t="shared" si="154"/>
        <v>1126.3784464926412</v>
      </c>
      <c r="M253">
        <f t="shared" si="155"/>
        <v>114.04795927462915</v>
      </c>
      <c r="N253">
        <f t="shared" si="156"/>
        <v>156.78668874847622</v>
      </c>
      <c r="O253">
        <f t="shared" si="157"/>
        <v>7.5306805617830291E-2</v>
      </c>
      <c r="P253">
        <f t="shared" si="158"/>
        <v>2.7651901243854784</v>
      </c>
      <c r="Q253">
        <f t="shared" si="159"/>
        <v>7.4185723644131285E-2</v>
      </c>
      <c r="R253">
        <f t="shared" si="160"/>
        <v>4.6465411724440228E-2</v>
      </c>
      <c r="S253">
        <f t="shared" si="161"/>
        <v>194.43555432674867</v>
      </c>
      <c r="T253">
        <f t="shared" si="162"/>
        <v>35.317929821787267</v>
      </c>
      <c r="U253">
        <f t="shared" si="163"/>
        <v>34.472157142857142</v>
      </c>
      <c r="V253">
        <f t="shared" si="164"/>
        <v>5.4853507973988478</v>
      </c>
      <c r="W253">
        <f t="shared" si="165"/>
        <v>65.185219801997491</v>
      </c>
      <c r="X253">
        <f t="shared" si="166"/>
        <v>3.5837300444868294</v>
      </c>
      <c r="Y253">
        <f t="shared" si="167"/>
        <v>5.4977647622766961</v>
      </c>
      <c r="Z253">
        <f t="shared" si="168"/>
        <v>1.9016207529120184</v>
      </c>
      <c r="AA253">
        <f t="shared" si="169"/>
        <v>-64.324793069246695</v>
      </c>
      <c r="AB253">
        <f t="shared" si="170"/>
        <v>6.0631717095681843</v>
      </c>
      <c r="AC253">
        <f t="shared" si="171"/>
        <v>0.50955331607792975</v>
      </c>
      <c r="AD253">
        <f t="shared" si="172"/>
        <v>136.68348628314808</v>
      </c>
      <c r="AE253">
        <f t="shared" si="173"/>
        <v>27.22885730267949</v>
      </c>
      <c r="AF253">
        <f t="shared" si="174"/>
        <v>1.4856028291662791</v>
      </c>
      <c r="AG253">
        <f t="shared" si="175"/>
        <v>17.662397379017943</v>
      </c>
      <c r="AH253">
        <v>1631.4394891890449</v>
      </c>
      <c r="AI253">
        <v>1607.8838787878781</v>
      </c>
      <c r="AJ253">
        <v>1.7192801068720751</v>
      </c>
      <c r="AK253">
        <v>63.920997978006959</v>
      </c>
      <c r="AL253">
        <f t="shared" si="176"/>
        <v>1.4586120877380204</v>
      </c>
      <c r="AM253">
        <v>34.070636018039373</v>
      </c>
      <c r="AN253">
        <v>35.390447272727258</v>
      </c>
      <c r="AO253">
        <v>-3.9177002708683422E-3</v>
      </c>
      <c r="AP253">
        <v>90.484430062809054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47037.129877711865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1009.5528426563462</v>
      </c>
      <c r="BI253">
        <f t="shared" si="183"/>
        <v>17.662397379017943</v>
      </c>
      <c r="BJ253" t="e">
        <f t="shared" si="184"/>
        <v>#DIV/0!</v>
      </c>
      <c r="BK253">
        <f t="shared" si="185"/>
        <v>1.7495267838129654E-2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1200.055714285714</v>
      </c>
      <c r="CQ253">
        <f t="shared" si="197"/>
        <v>1009.5528426563462</v>
      </c>
      <c r="CR253">
        <f t="shared" si="198"/>
        <v>0.84125497728015308</v>
      </c>
      <c r="CS253">
        <f t="shared" si="199"/>
        <v>0.16202210615069551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1658326012</v>
      </c>
      <c r="CZ253">
        <v>1548.481428571429</v>
      </c>
      <c r="DA253">
        <v>1575.7285714285711</v>
      </c>
      <c r="DB253">
        <v>35.394199999999998</v>
      </c>
      <c r="DC253">
        <v>34.071928571428572</v>
      </c>
      <c r="DD253">
        <v>1551.72</v>
      </c>
      <c r="DE253">
        <v>34.796657142857143</v>
      </c>
      <c r="DF253">
        <v>650.25428571428586</v>
      </c>
      <c r="DG253">
        <v>101.15171428571431</v>
      </c>
      <c r="DH253">
        <v>0.100187</v>
      </c>
      <c r="DI253">
        <v>34.512828571428571</v>
      </c>
      <c r="DJ253">
        <v>999.89999999999986</v>
      </c>
      <c r="DK253">
        <v>34.472157142857142</v>
      </c>
      <c r="DL253">
        <v>0</v>
      </c>
      <c r="DM253">
        <v>0</v>
      </c>
      <c r="DN253">
        <v>8987.6785714285706</v>
      </c>
      <c r="DO253">
        <v>0</v>
      </c>
      <c r="DP253">
        <v>1506.574285714285</v>
      </c>
      <c r="DQ253">
        <v>-27.24791428571428</v>
      </c>
      <c r="DR253">
        <v>1605.3</v>
      </c>
      <c r="DS253">
        <v>1631.3114285714289</v>
      </c>
      <c r="DT253">
        <v>1.3222814285714279</v>
      </c>
      <c r="DU253">
        <v>1575.7285714285711</v>
      </c>
      <c r="DV253">
        <v>34.071928571428572</v>
      </c>
      <c r="DW253">
        <v>3.5801828571428582</v>
      </c>
      <c r="DX253">
        <v>3.4464299999999999</v>
      </c>
      <c r="DY253">
        <v>27.004857142857141</v>
      </c>
      <c r="DZ253">
        <v>26.358142857142859</v>
      </c>
      <c r="EA253">
        <v>1200.055714285714</v>
      </c>
      <c r="EB253">
        <v>0.95799200000000007</v>
      </c>
      <c r="EC253">
        <v>4.2008071428571422E-2</v>
      </c>
      <c r="ED253">
        <v>0</v>
      </c>
      <c r="EE253">
        <v>763.28428571428572</v>
      </c>
      <c r="EF253">
        <v>5.0001600000000002</v>
      </c>
      <c r="EG253">
        <v>11144.157142857141</v>
      </c>
      <c r="EH253">
        <v>9515.5885714285705</v>
      </c>
      <c r="EI253">
        <v>49.982000000000014</v>
      </c>
      <c r="EJ253">
        <v>52.473000000000013</v>
      </c>
      <c r="EK253">
        <v>51.204999999999998</v>
      </c>
      <c r="EL253">
        <v>51.25</v>
      </c>
      <c r="EM253">
        <v>51.625</v>
      </c>
      <c r="EN253">
        <v>1144.8542857142861</v>
      </c>
      <c r="EO253">
        <v>50.201428571428572</v>
      </c>
      <c r="EP253">
        <v>0</v>
      </c>
      <c r="EQ253">
        <v>768525.60000014305</v>
      </c>
      <c r="ER253">
        <v>0</v>
      </c>
      <c r="ES253">
        <v>763.39535999999998</v>
      </c>
      <c r="ET253">
        <v>0.51853844037451313</v>
      </c>
      <c r="EU253">
        <v>4.9769230629198189</v>
      </c>
      <c r="EV253">
        <v>11143.884</v>
      </c>
      <c r="EW253">
        <v>15</v>
      </c>
      <c r="EX253">
        <v>1658316094</v>
      </c>
      <c r="EY253" t="s">
        <v>416</v>
      </c>
      <c r="EZ253">
        <v>1658316090.5</v>
      </c>
      <c r="FA253">
        <v>1658316094</v>
      </c>
      <c r="FB253">
        <v>11</v>
      </c>
      <c r="FC253">
        <v>-0.13300000000000001</v>
      </c>
      <c r="FD253">
        <v>0.107</v>
      </c>
      <c r="FE253">
        <v>-1.72</v>
      </c>
      <c r="FF253">
        <v>0.44</v>
      </c>
      <c r="FG253">
        <v>415</v>
      </c>
      <c r="FH253">
        <v>29</v>
      </c>
      <c r="FI253">
        <v>0.15</v>
      </c>
      <c r="FJ253">
        <v>0.28000000000000003</v>
      </c>
      <c r="FK253">
        <v>-27.219936585365851</v>
      </c>
      <c r="FL253">
        <v>9.7845993031445533E-2</v>
      </c>
      <c r="FM253">
        <v>6.8183335193406025E-2</v>
      </c>
      <c r="FN253">
        <v>1</v>
      </c>
      <c r="FO253">
        <v>763.38385294117654</v>
      </c>
      <c r="FP253">
        <v>6.7303275486833403E-2</v>
      </c>
      <c r="FQ253">
        <v>0.23682882032896241</v>
      </c>
      <c r="FR253">
        <v>1</v>
      </c>
      <c r="FS253">
        <v>1.3086602439024391</v>
      </c>
      <c r="FT253">
        <v>0.27791247386759671</v>
      </c>
      <c r="FU253">
        <v>3.5553357461283179E-2</v>
      </c>
      <c r="FV253">
        <v>0</v>
      </c>
      <c r="FW253">
        <v>2</v>
      </c>
      <c r="FX253">
        <v>3</v>
      </c>
      <c r="FY253" t="s">
        <v>498</v>
      </c>
      <c r="FZ253">
        <v>3.3677999999999999</v>
      </c>
      <c r="GA253">
        <v>2.8936700000000002</v>
      </c>
      <c r="GB253">
        <v>0.23807500000000001</v>
      </c>
      <c r="GC253">
        <v>0.24320700000000001</v>
      </c>
      <c r="GD253">
        <v>0.14343800000000001</v>
      </c>
      <c r="GE253">
        <v>0.14295099999999999</v>
      </c>
      <c r="GF253">
        <v>26192.5</v>
      </c>
      <c r="GG253">
        <v>22632.2</v>
      </c>
      <c r="GH253">
        <v>30755.9</v>
      </c>
      <c r="GI253">
        <v>27902.9</v>
      </c>
      <c r="GJ253">
        <v>34722.5</v>
      </c>
      <c r="GK253">
        <v>33747.5</v>
      </c>
      <c r="GL253">
        <v>40099</v>
      </c>
      <c r="GM253">
        <v>38896.9</v>
      </c>
      <c r="GN253">
        <v>2.3141799999999999</v>
      </c>
      <c r="GO253">
        <v>1.5873200000000001</v>
      </c>
      <c r="GP253">
        <v>0</v>
      </c>
      <c r="GQ253">
        <v>7.1544200000000002E-2</v>
      </c>
      <c r="GR253">
        <v>999.9</v>
      </c>
      <c r="GS253">
        <v>33.3155</v>
      </c>
      <c r="GT253">
        <v>65.400000000000006</v>
      </c>
      <c r="GU253">
        <v>37</v>
      </c>
      <c r="GV253">
        <v>40.763100000000001</v>
      </c>
      <c r="GW253">
        <v>50.6402</v>
      </c>
      <c r="GX253">
        <v>39.903799999999997</v>
      </c>
      <c r="GY253">
        <v>1</v>
      </c>
      <c r="GZ253">
        <v>0.78045500000000001</v>
      </c>
      <c r="HA253">
        <v>2.0126400000000002</v>
      </c>
      <c r="HB253">
        <v>20.194900000000001</v>
      </c>
      <c r="HC253">
        <v>5.2144399999999997</v>
      </c>
      <c r="HD253">
        <v>11.974</v>
      </c>
      <c r="HE253">
        <v>4.9894999999999996</v>
      </c>
      <c r="HF253">
        <v>3.2924000000000002</v>
      </c>
      <c r="HG253">
        <v>8332.7000000000007</v>
      </c>
      <c r="HH253">
        <v>9999</v>
      </c>
      <c r="HI253">
        <v>9999</v>
      </c>
      <c r="HJ253">
        <v>970.4</v>
      </c>
      <c r="HK253">
        <v>4.9712500000000004</v>
      </c>
      <c r="HL253">
        <v>1.87408</v>
      </c>
      <c r="HM253">
        <v>1.8704000000000001</v>
      </c>
      <c r="HN253">
        <v>1.8699600000000001</v>
      </c>
      <c r="HO253">
        <v>1.87462</v>
      </c>
      <c r="HP253">
        <v>1.8713200000000001</v>
      </c>
      <c r="HQ253">
        <v>1.86676</v>
      </c>
      <c r="HR253">
        <v>1.8777900000000001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-3.24</v>
      </c>
      <c r="IG253">
        <v>0.59760000000000002</v>
      </c>
      <c r="IH253">
        <v>-1.4143203888967211</v>
      </c>
      <c r="II253">
        <v>1.7196870422270779E-5</v>
      </c>
      <c r="IJ253">
        <v>-2.1741833173098589E-6</v>
      </c>
      <c r="IK253">
        <v>9.0595066644434051E-10</v>
      </c>
      <c r="IL253">
        <v>0.59756978560464113</v>
      </c>
      <c r="IM253">
        <v>0</v>
      </c>
      <c r="IN253">
        <v>0</v>
      </c>
      <c r="IO253">
        <v>0</v>
      </c>
      <c r="IP253">
        <v>17</v>
      </c>
      <c r="IQ253">
        <v>2050</v>
      </c>
      <c r="IR253">
        <v>3</v>
      </c>
      <c r="IS253">
        <v>34</v>
      </c>
      <c r="IT253">
        <v>165.4</v>
      </c>
      <c r="IU253">
        <v>165.3</v>
      </c>
      <c r="IV253">
        <v>3.14453</v>
      </c>
      <c r="IW253">
        <v>2.52319</v>
      </c>
      <c r="IX253">
        <v>1.49902</v>
      </c>
      <c r="IY253">
        <v>2.3010299999999999</v>
      </c>
      <c r="IZ253">
        <v>1.69678</v>
      </c>
      <c r="JA253">
        <v>2.33887</v>
      </c>
      <c r="JB253">
        <v>41.586599999999997</v>
      </c>
      <c r="JC253">
        <v>13.9131</v>
      </c>
      <c r="JD253">
        <v>18</v>
      </c>
      <c r="JE253">
        <v>718.83399999999995</v>
      </c>
      <c r="JF253">
        <v>303.55599999999998</v>
      </c>
      <c r="JG253">
        <v>29.999600000000001</v>
      </c>
      <c r="JH253">
        <v>37.398099999999999</v>
      </c>
      <c r="JI253">
        <v>29.999300000000002</v>
      </c>
      <c r="JJ253">
        <v>37.247</v>
      </c>
      <c r="JK253">
        <v>37.235599999999998</v>
      </c>
      <c r="JL253">
        <v>63.015900000000002</v>
      </c>
      <c r="JM253">
        <v>23.679500000000001</v>
      </c>
      <c r="JN253">
        <v>100</v>
      </c>
      <c r="JO253">
        <v>30</v>
      </c>
      <c r="JP253">
        <v>1588.7</v>
      </c>
      <c r="JQ253">
        <v>34.055</v>
      </c>
      <c r="JR253">
        <v>98.024000000000001</v>
      </c>
      <c r="JS253">
        <v>97.955799999999996</v>
      </c>
    </row>
    <row r="254" spans="1:279" x14ac:dyDescent="0.2">
      <c r="A254">
        <v>239</v>
      </c>
      <c r="B254">
        <v>1658326018</v>
      </c>
      <c r="C254">
        <v>949.90000009536743</v>
      </c>
      <c r="D254" t="s">
        <v>898</v>
      </c>
      <c r="E254" t="s">
        <v>899</v>
      </c>
      <c r="F254">
        <v>4</v>
      </c>
      <c r="G254">
        <v>1658326015.6875</v>
      </c>
      <c r="H254">
        <f t="shared" si="150"/>
        <v>1.4686975034920505E-3</v>
      </c>
      <c r="I254">
        <f t="shared" si="151"/>
        <v>1.4686975034920504</v>
      </c>
      <c r="J254">
        <f t="shared" si="152"/>
        <v>17.839572897566789</v>
      </c>
      <c r="K254">
        <f t="shared" si="153"/>
        <v>1554.6675</v>
      </c>
      <c r="L254">
        <f t="shared" si="154"/>
        <v>1130.8071220607223</v>
      </c>
      <c r="M254">
        <f t="shared" si="155"/>
        <v>114.49649140183692</v>
      </c>
      <c r="N254">
        <f t="shared" si="156"/>
        <v>157.41320564207305</v>
      </c>
      <c r="O254">
        <f t="shared" si="157"/>
        <v>7.5758573392757017E-2</v>
      </c>
      <c r="P254">
        <f t="shared" si="158"/>
        <v>2.7670155054149888</v>
      </c>
      <c r="Q254">
        <f t="shared" si="159"/>
        <v>7.4624845832464315E-2</v>
      </c>
      <c r="R254">
        <f t="shared" si="160"/>
        <v>4.6740976192308617E-2</v>
      </c>
      <c r="S254">
        <f t="shared" si="161"/>
        <v>194.43481688989891</v>
      </c>
      <c r="T254">
        <f t="shared" si="162"/>
        <v>35.320077996909411</v>
      </c>
      <c r="U254">
        <f t="shared" si="163"/>
        <v>34.476262499999997</v>
      </c>
      <c r="V254">
        <f t="shared" si="164"/>
        <v>5.4866027511028292</v>
      </c>
      <c r="W254">
        <f t="shared" si="165"/>
        <v>65.154304826737132</v>
      </c>
      <c r="X254">
        <f t="shared" si="166"/>
        <v>3.5831047819528044</v>
      </c>
      <c r="Y254">
        <f t="shared" si="167"/>
        <v>5.4994137248202497</v>
      </c>
      <c r="Z254">
        <f t="shared" si="168"/>
        <v>1.9034979691500249</v>
      </c>
      <c r="AA254">
        <f t="shared" si="169"/>
        <v>-64.769559903999422</v>
      </c>
      <c r="AB254">
        <f t="shared" si="170"/>
        <v>6.2597702017264645</v>
      </c>
      <c r="AC254">
        <f t="shared" si="171"/>
        <v>0.52575291520468914</v>
      </c>
      <c r="AD254">
        <f t="shared" si="172"/>
        <v>136.45078010283063</v>
      </c>
      <c r="AE254">
        <f t="shared" si="173"/>
        <v>27.225444914728303</v>
      </c>
      <c r="AF254">
        <f t="shared" si="174"/>
        <v>1.4726113502503304</v>
      </c>
      <c r="AG254">
        <f t="shared" si="175"/>
        <v>17.839572897566789</v>
      </c>
      <c r="AH254">
        <v>1638.3889939016969</v>
      </c>
      <c r="AI254">
        <v>1614.7732727272719</v>
      </c>
      <c r="AJ254">
        <v>1.6912246073919559</v>
      </c>
      <c r="AK254">
        <v>63.920997978006959</v>
      </c>
      <c r="AL254">
        <f t="shared" si="176"/>
        <v>1.4686975034920504</v>
      </c>
      <c r="AM254">
        <v>34.076752559354588</v>
      </c>
      <c r="AN254">
        <v>35.385920606060608</v>
      </c>
      <c r="AO254">
        <v>-3.5188645573367452E-4</v>
      </c>
      <c r="AP254">
        <v>90.484430062809054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47086.262230914159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1009.5500263678233</v>
      </c>
      <c r="BI254">
        <f t="shared" si="183"/>
        <v>17.839572897566789</v>
      </c>
      <c r="BJ254" t="e">
        <f t="shared" si="184"/>
        <v>#DIV/0!</v>
      </c>
      <c r="BK254">
        <f t="shared" si="185"/>
        <v>1.7670816137512587E-2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1200.0525</v>
      </c>
      <c r="CQ254">
        <f t="shared" si="197"/>
        <v>1009.5500263678233</v>
      </c>
      <c r="CR254">
        <f t="shared" si="198"/>
        <v>0.84125488373868917</v>
      </c>
      <c r="CS254">
        <f t="shared" si="199"/>
        <v>0.16202192561567008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1658326015.6875</v>
      </c>
      <c r="CZ254">
        <v>1554.6675</v>
      </c>
      <c r="DA254">
        <v>1581.9012499999999</v>
      </c>
      <c r="DB254">
        <v>35.387987500000001</v>
      </c>
      <c r="DC254">
        <v>34.077275</v>
      </c>
      <c r="DD254">
        <v>1557.9075</v>
      </c>
      <c r="DE254">
        <v>34.790424999999999</v>
      </c>
      <c r="DF254">
        <v>650.25637500000005</v>
      </c>
      <c r="DG254">
        <v>101.152</v>
      </c>
      <c r="DH254">
        <v>0.100007675</v>
      </c>
      <c r="DI254">
        <v>34.518225000000001</v>
      </c>
      <c r="DJ254">
        <v>999.9</v>
      </c>
      <c r="DK254">
        <v>34.476262499999997</v>
      </c>
      <c r="DL254">
        <v>0</v>
      </c>
      <c r="DM254">
        <v>0</v>
      </c>
      <c r="DN254">
        <v>8997.34375</v>
      </c>
      <c r="DO254">
        <v>0</v>
      </c>
      <c r="DP254">
        <v>1506.2974999999999</v>
      </c>
      <c r="DQ254">
        <v>-27.233337500000001</v>
      </c>
      <c r="DR254">
        <v>1611.7037499999999</v>
      </c>
      <c r="DS254">
        <v>1637.71</v>
      </c>
      <c r="DT254">
        <v>1.3107124999999999</v>
      </c>
      <c r="DU254">
        <v>1581.9012499999999</v>
      </c>
      <c r="DV254">
        <v>34.077275</v>
      </c>
      <c r="DW254">
        <v>3.5795662500000001</v>
      </c>
      <c r="DX254">
        <v>3.4469850000000002</v>
      </c>
      <c r="DY254">
        <v>27.0019375</v>
      </c>
      <c r="DZ254">
        <v>26.3608625</v>
      </c>
      <c r="EA254">
        <v>1200.0525</v>
      </c>
      <c r="EB254">
        <v>0.95799349999999994</v>
      </c>
      <c r="EC254">
        <v>4.2006712500000001E-2</v>
      </c>
      <c r="ED254">
        <v>0</v>
      </c>
      <c r="EE254">
        <v>763.50762499999996</v>
      </c>
      <c r="EF254">
        <v>5.0001600000000002</v>
      </c>
      <c r="EG254">
        <v>11144.725</v>
      </c>
      <c r="EH254">
        <v>9515.5825000000004</v>
      </c>
      <c r="EI254">
        <v>49.944875000000003</v>
      </c>
      <c r="EJ254">
        <v>52.468499999999999</v>
      </c>
      <c r="EK254">
        <v>51.226374999999997</v>
      </c>
      <c r="EL254">
        <v>51.25</v>
      </c>
      <c r="EM254">
        <v>51.577749999999988</v>
      </c>
      <c r="EN254">
        <v>1144.85375</v>
      </c>
      <c r="EO254">
        <v>50.197500000000012</v>
      </c>
      <c r="EP254">
        <v>0</v>
      </c>
      <c r="EQ254">
        <v>768529.20000004768</v>
      </c>
      <c r="ER254">
        <v>0</v>
      </c>
      <c r="ES254">
        <v>763.43539999999996</v>
      </c>
      <c r="ET254">
        <v>-5.8230785476863618E-2</v>
      </c>
      <c r="EU254">
        <v>2.399999997499862</v>
      </c>
      <c r="EV254">
        <v>11143.972</v>
      </c>
      <c r="EW254">
        <v>15</v>
      </c>
      <c r="EX254">
        <v>1658316094</v>
      </c>
      <c r="EY254" t="s">
        <v>416</v>
      </c>
      <c r="EZ254">
        <v>1658316090.5</v>
      </c>
      <c r="FA254">
        <v>1658316094</v>
      </c>
      <c r="FB254">
        <v>11</v>
      </c>
      <c r="FC254">
        <v>-0.13300000000000001</v>
      </c>
      <c r="FD254">
        <v>0.107</v>
      </c>
      <c r="FE254">
        <v>-1.72</v>
      </c>
      <c r="FF254">
        <v>0.44</v>
      </c>
      <c r="FG254">
        <v>415</v>
      </c>
      <c r="FH254">
        <v>29</v>
      </c>
      <c r="FI254">
        <v>0.15</v>
      </c>
      <c r="FJ254">
        <v>0.28000000000000003</v>
      </c>
      <c r="FK254">
        <v>-27.22659512195122</v>
      </c>
      <c r="FL254">
        <v>0.1142759581881348</v>
      </c>
      <c r="FM254">
        <v>7.2809092005350892E-2</v>
      </c>
      <c r="FN254">
        <v>1</v>
      </c>
      <c r="FO254">
        <v>763.40064705882355</v>
      </c>
      <c r="FP254">
        <v>0.72302520247695357</v>
      </c>
      <c r="FQ254">
        <v>0.24719424159876011</v>
      </c>
      <c r="FR254">
        <v>1</v>
      </c>
      <c r="FS254">
        <v>1.316996097560976</v>
      </c>
      <c r="FT254">
        <v>0.1231383972125442</v>
      </c>
      <c r="FU254">
        <v>2.9831179945923891E-2</v>
      </c>
      <c r="FV254">
        <v>0</v>
      </c>
      <c r="FW254">
        <v>2</v>
      </c>
      <c r="FX254">
        <v>3</v>
      </c>
      <c r="FY254" t="s">
        <v>498</v>
      </c>
      <c r="FZ254">
        <v>3.36775</v>
      </c>
      <c r="GA254">
        <v>2.89371</v>
      </c>
      <c r="GB254">
        <v>0.23869399999999999</v>
      </c>
      <c r="GC254">
        <v>0.243814</v>
      </c>
      <c r="GD254">
        <v>0.14343</v>
      </c>
      <c r="GE254">
        <v>0.14296900000000001</v>
      </c>
      <c r="GF254">
        <v>26171.3</v>
      </c>
      <c r="GG254">
        <v>22614.799999999999</v>
      </c>
      <c r="GH254">
        <v>30756.1</v>
      </c>
      <c r="GI254">
        <v>27903.9</v>
      </c>
      <c r="GJ254">
        <v>34722.9</v>
      </c>
      <c r="GK254">
        <v>33748.300000000003</v>
      </c>
      <c r="GL254">
        <v>40099.1</v>
      </c>
      <c r="GM254">
        <v>38898.6</v>
      </c>
      <c r="GN254">
        <v>2.3143500000000001</v>
      </c>
      <c r="GO254">
        <v>1.5871999999999999</v>
      </c>
      <c r="GP254">
        <v>0</v>
      </c>
      <c r="GQ254">
        <v>7.2598499999999996E-2</v>
      </c>
      <c r="GR254">
        <v>999.9</v>
      </c>
      <c r="GS254">
        <v>33.310400000000001</v>
      </c>
      <c r="GT254">
        <v>65.400000000000006</v>
      </c>
      <c r="GU254">
        <v>37</v>
      </c>
      <c r="GV254">
        <v>40.7654</v>
      </c>
      <c r="GW254">
        <v>50.490200000000002</v>
      </c>
      <c r="GX254">
        <v>40.0441</v>
      </c>
      <c r="GY254">
        <v>1</v>
      </c>
      <c r="GZ254">
        <v>0.78003</v>
      </c>
      <c r="HA254">
        <v>2.0134300000000001</v>
      </c>
      <c r="HB254">
        <v>20.194800000000001</v>
      </c>
      <c r="HC254">
        <v>5.2142900000000001</v>
      </c>
      <c r="HD254">
        <v>11.9742</v>
      </c>
      <c r="HE254">
        <v>4.9896000000000003</v>
      </c>
      <c r="HF254">
        <v>3.2924500000000001</v>
      </c>
      <c r="HG254">
        <v>8332.9</v>
      </c>
      <c r="HH254">
        <v>9999</v>
      </c>
      <c r="HI254">
        <v>9999</v>
      </c>
      <c r="HJ254">
        <v>970.4</v>
      </c>
      <c r="HK254">
        <v>4.9712500000000004</v>
      </c>
      <c r="HL254">
        <v>1.87408</v>
      </c>
      <c r="HM254">
        <v>1.8703700000000001</v>
      </c>
      <c r="HN254">
        <v>1.8699600000000001</v>
      </c>
      <c r="HO254">
        <v>1.87462</v>
      </c>
      <c r="HP254">
        <v>1.8713299999999999</v>
      </c>
      <c r="HQ254">
        <v>1.86676</v>
      </c>
      <c r="HR254">
        <v>1.8777900000000001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-3.24</v>
      </c>
      <c r="IG254">
        <v>0.59750000000000003</v>
      </c>
      <c r="IH254">
        <v>-1.4143203888967211</v>
      </c>
      <c r="II254">
        <v>1.7196870422270779E-5</v>
      </c>
      <c r="IJ254">
        <v>-2.1741833173098589E-6</v>
      </c>
      <c r="IK254">
        <v>9.0595066644434051E-10</v>
      </c>
      <c r="IL254">
        <v>0.59756978560464113</v>
      </c>
      <c r="IM254">
        <v>0</v>
      </c>
      <c r="IN254">
        <v>0</v>
      </c>
      <c r="IO254">
        <v>0</v>
      </c>
      <c r="IP254">
        <v>17</v>
      </c>
      <c r="IQ254">
        <v>2050</v>
      </c>
      <c r="IR254">
        <v>3</v>
      </c>
      <c r="IS254">
        <v>34</v>
      </c>
      <c r="IT254">
        <v>165.5</v>
      </c>
      <c r="IU254">
        <v>165.4</v>
      </c>
      <c r="IV254">
        <v>3.1567400000000001</v>
      </c>
      <c r="IW254">
        <v>2.52197</v>
      </c>
      <c r="IX254">
        <v>1.49902</v>
      </c>
      <c r="IY254">
        <v>2.3022499999999999</v>
      </c>
      <c r="IZ254">
        <v>1.69678</v>
      </c>
      <c r="JA254">
        <v>2.3071299999999999</v>
      </c>
      <c r="JB254">
        <v>41.586599999999997</v>
      </c>
      <c r="JC254">
        <v>13.904400000000001</v>
      </c>
      <c r="JD254">
        <v>18</v>
      </c>
      <c r="JE254">
        <v>718.904</v>
      </c>
      <c r="JF254">
        <v>303.46699999999998</v>
      </c>
      <c r="JG254">
        <v>30</v>
      </c>
      <c r="JH254">
        <v>37.390999999999998</v>
      </c>
      <c r="JI254">
        <v>29.999500000000001</v>
      </c>
      <c r="JJ254">
        <v>37.24</v>
      </c>
      <c r="JK254">
        <v>37.230400000000003</v>
      </c>
      <c r="JL254">
        <v>63.231999999999999</v>
      </c>
      <c r="JM254">
        <v>23.679500000000001</v>
      </c>
      <c r="JN254">
        <v>100</v>
      </c>
      <c r="JO254">
        <v>30</v>
      </c>
      <c r="JP254">
        <v>1595.38</v>
      </c>
      <c r="JQ254">
        <v>34.055</v>
      </c>
      <c r="JR254">
        <v>98.024500000000003</v>
      </c>
      <c r="JS254">
        <v>97.959800000000001</v>
      </c>
    </row>
    <row r="255" spans="1:279" x14ac:dyDescent="0.2">
      <c r="A255">
        <v>240</v>
      </c>
      <c r="B255">
        <v>1658326022</v>
      </c>
      <c r="C255">
        <v>953.90000009536743</v>
      </c>
      <c r="D255" t="s">
        <v>900</v>
      </c>
      <c r="E255" t="s">
        <v>901</v>
      </c>
      <c r="F255">
        <v>4</v>
      </c>
      <c r="G255">
        <v>1658326020</v>
      </c>
      <c r="H255">
        <f t="shared" si="150"/>
        <v>1.4634091291629199E-3</v>
      </c>
      <c r="I255">
        <f t="shared" si="151"/>
        <v>1.4634091291629199</v>
      </c>
      <c r="J255">
        <f t="shared" si="152"/>
        <v>17.503374348915564</v>
      </c>
      <c r="K255">
        <f t="shared" si="153"/>
        <v>1561.83</v>
      </c>
      <c r="L255">
        <f t="shared" si="154"/>
        <v>1142.8306069530679</v>
      </c>
      <c r="M255">
        <f t="shared" si="155"/>
        <v>115.71159815401674</v>
      </c>
      <c r="N255">
        <f t="shared" si="156"/>
        <v>158.13528640671908</v>
      </c>
      <c r="O255">
        <f t="shared" si="157"/>
        <v>7.5357235824419097E-2</v>
      </c>
      <c r="P255">
        <f t="shared" si="158"/>
        <v>2.7711640332527177</v>
      </c>
      <c r="Q255">
        <f t="shared" si="159"/>
        <v>7.423704510399258E-2</v>
      </c>
      <c r="R255">
        <f t="shared" si="160"/>
        <v>4.6497410697882692E-2</v>
      </c>
      <c r="S255">
        <f t="shared" si="161"/>
        <v>194.42311932680201</v>
      </c>
      <c r="T255">
        <f t="shared" si="162"/>
        <v>35.32565312146567</v>
      </c>
      <c r="U255">
        <f t="shared" si="163"/>
        <v>34.484985714285713</v>
      </c>
      <c r="V255">
        <f t="shared" si="164"/>
        <v>5.4892637732536915</v>
      </c>
      <c r="W255">
        <f t="shared" si="165"/>
        <v>65.1290520472227</v>
      </c>
      <c r="X255">
        <f t="shared" si="166"/>
        <v>3.5827746180873441</v>
      </c>
      <c r="Y255">
        <f t="shared" si="167"/>
        <v>5.5010390992480662</v>
      </c>
      <c r="Z255">
        <f t="shared" si="168"/>
        <v>1.9064891551663474</v>
      </c>
      <c r="AA255">
        <f t="shared" si="169"/>
        <v>-64.536342596084765</v>
      </c>
      <c r="AB255">
        <f t="shared" si="170"/>
        <v>5.7603984068360106</v>
      </c>
      <c r="AC255">
        <f t="shared" si="171"/>
        <v>0.48311989865023791</v>
      </c>
      <c r="AD255">
        <f t="shared" si="172"/>
        <v>136.13029503620348</v>
      </c>
      <c r="AE255">
        <f t="shared" si="173"/>
        <v>27.282546529762101</v>
      </c>
      <c r="AF255">
        <f t="shared" si="174"/>
        <v>1.4619991040727347</v>
      </c>
      <c r="AG255">
        <f t="shared" si="175"/>
        <v>17.503374348915564</v>
      </c>
      <c r="AH255">
        <v>1645.329388657246</v>
      </c>
      <c r="AI255">
        <v>1621.7663030303031</v>
      </c>
      <c r="AJ255">
        <v>1.760529722428027</v>
      </c>
      <c r="AK255">
        <v>63.920997978006959</v>
      </c>
      <c r="AL255">
        <f t="shared" si="176"/>
        <v>1.4634091291629199</v>
      </c>
      <c r="AM255">
        <v>34.082666159670772</v>
      </c>
      <c r="AN255">
        <v>35.385615757575742</v>
      </c>
      <c r="AO255">
        <v>-8.4748586292870436E-5</v>
      </c>
      <c r="AP255">
        <v>90.484430062809054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47199.0301691001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1009.4901426563745</v>
      </c>
      <c r="BI255">
        <f t="shared" si="183"/>
        <v>17.503374348915564</v>
      </c>
      <c r="BJ255" t="e">
        <f t="shared" si="184"/>
        <v>#DIV/0!</v>
      </c>
      <c r="BK255">
        <f t="shared" si="185"/>
        <v>1.7338826412764317E-2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1199.981428571429</v>
      </c>
      <c r="CQ255">
        <f t="shared" si="197"/>
        <v>1009.4901426563745</v>
      </c>
      <c r="CR255">
        <f t="shared" si="198"/>
        <v>0.84125480496657912</v>
      </c>
      <c r="CS255">
        <f t="shared" si="199"/>
        <v>0.16202177358549757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1658326020</v>
      </c>
      <c r="CZ255">
        <v>1561.83</v>
      </c>
      <c r="DA255">
        <v>1589.11</v>
      </c>
      <c r="DB255">
        <v>35.385428571428569</v>
      </c>
      <c r="DC255">
        <v>34.084200000000003</v>
      </c>
      <c r="DD255">
        <v>1565.07</v>
      </c>
      <c r="DE255">
        <v>34.787871428571421</v>
      </c>
      <c r="DF255">
        <v>650.27728571428565</v>
      </c>
      <c r="DG255">
        <v>101.1501428571429</v>
      </c>
      <c r="DH255">
        <v>9.9856442857142833E-2</v>
      </c>
      <c r="DI255">
        <v>34.52354285714285</v>
      </c>
      <c r="DJ255">
        <v>999.89999999999986</v>
      </c>
      <c r="DK255">
        <v>34.484985714285713</v>
      </c>
      <c r="DL255">
        <v>0</v>
      </c>
      <c r="DM255">
        <v>0</v>
      </c>
      <c r="DN255">
        <v>9019.5557142857124</v>
      </c>
      <c r="DO255">
        <v>0</v>
      </c>
      <c r="DP255">
        <v>1506.9028571428571</v>
      </c>
      <c r="DQ255">
        <v>-27.281057142857151</v>
      </c>
      <c r="DR255">
        <v>1619.1228571428569</v>
      </c>
      <c r="DS255">
        <v>1645.185714285715</v>
      </c>
      <c r="DT255">
        <v>1.3012428571428569</v>
      </c>
      <c r="DU255">
        <v>1589.11</v>
      </c>
      <c r="DV255">
        <v>34.084200000000003</v>
      </c>
      <c r="DW255">
        <v>3.5792457142857139</v>
      </c>
      <c r="DX255">
        <v>3.4476228571428571</v>
      </c>
      <c r="DY255">
        <v>27.00040000000001</v>
      </c>
      <c r="DZ255">
        <v>26.364000000000001</v>
      </c>
      <c r="EA255">
        <v>1199.981428571429</v>
      </c>
      <c r="EB255">
        <v>0.95799728571428566</v>
      </c>
      <c r="EC255">
        <v>4.2002914285714288E-2</v>
      </c>
      <c r="ED255">
        <v>0</v>
      </c>
      <c r="EE255">
        <v>763.40499999999997</v>
      </c>
      <c r="EF255">
        <v>5.0001600000000002</v>
      </c>
      <c r="EG255">
        <v>11144.242857142861</v>
      </c>
      <c r="EH255">
        <v>9515.017142857143</v>
      </c>
      <c r="EI255">
        <v>49.973000000000013</v>
      </c>
      <c r="EJ255">
        <v>52.446000000000012</v>
      </c>
      <c r="EK255">
        <v>51.204999999999998</v>
      </c>
      <c r="EL255">
        <v>51.25</v>
      </c>
      <c r="EM255">
        <v>51.625</v>
      </c>
      <c r="EN255">
        <v>1144.79</v>
      </c>
      <c r="EO255">
        <v>50.191428571428567</v>
      </c>
      <c r="EP255">
        <v>0</v>
      </c>
      <c r="EQ255">
        <v>768533.40000009537</v>
      </c>
      <c r="ER255">
        <v>0</v>
      </c>
      <c r="ES255">
        <v>763.43850000000009</v>
      </c>
      <c r="ET255">
        <v>-0.13979488809030691</v>
      </c>
      <c r="EU255">
        <v>1.661538588641819</v>
      </c>
      <c r="EV255">
        <v>11144.123076923081</v>
      </c>
      <c r="EW255">
        <v>15</v>
      </c>
      <c r="EX255">
        <v>1658316094</v>
      </c>
      <c r="EY255" t="s">
        <v>416</v>
      </c>
      <c r="EZ255">
        <v>1658316090.5</v>
      </c>
      <c r="FA255">
        <v>1658316094</v>
      </c>
      <c r="FB255">
        <v>11</v>
      </c>
      <c r="FC255">
        <v>-0.13300000000000001</v>
      </c>
      <c r="FD255">
        <v>0.107</v>
      </c>
      <c r="FE255">
        <v>-1.72</v>
      </c>
      <c r="FF255">
        <v>0.44</v>
      </c>
      <c r="FG255">
        <v>415</v>
      </c>
      <c r="FH255">
        <v>29</v>
      </c>
      <c r="FI255">
        <v>0.15</v>
      </c>
      <c r="FJ255">
        <v>0.28000000000000003</v>
      </c>
      <c r="FK255">
        <v>-27.234092682926828</v>
      </c>
      <c r="FL255">
        <v>-2.9650871080196699E-2</v>
      </c>
      <c r="FM255">
        <v>7.8497687989081355E-2</v>
      </c>
      <c r="FN255">
        <v>1</v>
      </c>
      <c r="FO255">
        <v>763.41364705882347</v>
      </c>
      <c r="FP255">
        <v>5.4270426057491931E-2</v>
      </c>
      <c r="FQ255">
        <v>0.24947284213304091</v>
      </c>
      <c r="FR255">
        <v>1</v>
      </c>
      <c r="FS255">
        <v>1.3239592682926831</v>
      </c>
      <c r="FT255">
        <v>-0.12248466898954639</v>
      </c>
      <c r="FU255">
        <v>1.9805611965255269E-2</v>
      </c>
      <c r="FV255">
        <v>0</v>
      </c>
      <c r="FW255">
        <v>2</v>
      </c>
      <c r="FX255">
        <v>3</v>
      </c>
      <c r="FY255" t="s">
        <v>498</v>
      </c>
      <c r="FZ255">
        <v>3.36754</v>
      </c>
      <c r="GA255">
        <v>2.89378</v>
      </c>
      <c r="GB255">
        <v>0.239316</v>
      </c>
      <c r="GC255">
        <v>0.244445</v>
      </c>
      <c r="GD255">
        <v>0.143427</v>
      </c>
      <c r="GE255">
        <v>0.142987</v>
      </c>
      <c r="GF255">
        <v>26149.4</v>
      </c>
      <c r="GG255">
        <v>22596</v>
      </c>
      <c r="GH255">
        <v>30755.7</v>
      </c>
      <c r="GI255">
        <v>27904</v>
      </c>
      <c r="GJ255">
        <v>34722.5</v>
      </c>
      <c r="GK255">
        <v>33747.4</v>
      </c>
      <c r="GL255">
        <v>40098.400000000001</v>
      </c>
      <c r="GM255">
        <v>38898.400000000001</v>
      </c>
      <c r="GN255">
        <v>2.3144</v>
      </c>
      <c r="GO255">
        <v>1.58725</v>
      </c>
      <c r="GP255">
        <v>0</v>
      </c>
      <c r="GQ255">
        <v>7.2691599999999995E-2</v>
      </c>
      <c r="GR255">
        <v>999.9</v>
      </c>
      <c r="GS255">
        <v>33.309800000000003</v>
      </c>
      <c r="GT255">
        <v>65.400000000000006</v>
      </c>
      <c r="GU255">
        <v>37</v>
      </c>
      <c r="GV255">
        <v>40.7667</v>
      </c>
      <c r="GW255">
        <v>50.310200000000002</v>
      </c>
      <c r="GX255">
        <v>40.789299999999997</v>
      </c>
      <c r="GY255">
        <v>1</v>
      </c>
      <c r="GZ255">
        <v>0.77954500000000004</v>
      </c>
      <c r="HA255">
        <v>2.0199099999999999</v>
      </c>
      <c r="HB255">
        <v>20.194800000000001</v>
      </c>
      <c r="HC255">
        <v>5.2141500000000001</v>
      </c>
      <c r="HD255">
        <v>11.974</v>
      </c>
      <c r="HE255">
        <v>4.9894499999999997</v>
      </c>
      <c r="HF255">
        <v>3.2924500000000001</v>
      </c>
      <c r="HG255">
        <v>8332.9</v>
      </c>
      <c r="HH255">
        <v>9999</v>
      </c>
      <c r="HI255">
        <v>9999</v>
      </c>
      <c r="HJ255">
        <v>970.4</v>
      </c>
      <c r="HK255">
        <v>4.9712800000000001</v>
      </c>
      <c r="HL255">
        <v>1.87408</v>
      </c>
      <c r="HM255">
        <v>1.87039</v>
      </c>
      <c r="HN255">
        <v>1.8699600000000001</v>
      </c>
      <c r="HO255">
        <v>1.8746499999999999</v>
      </c>
      <c r="HP255">
        <v>1.8713200000000001</v>
      </c>
      <c r="HQ255">
        <v>1.86676</v>
      </c>
      <c r="HR255">
        <v>1.87778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-3.24</v>
      </c>
      <c r="IG255">
        <v>0.59760000000000002</v>
      </c>
      <c r="IH255">
        <v>-1.4143203888967211</v>
      </c>
      <c r="II255">
        <v>1.7196870422270779E-5</v>
      </c>
      <c r="IJ255">
        <v>-2.1741833173098589E-6</v>
      </c>
      <c r="IK255">
        <v>9.0595066644434051E-10</v>
      </c>
      <c r="IL255">
        <v>0.59756978560464113</v>
      </c>
      <c r="IM255">
        <v>0</v>
      </c>
      <c r="IN255">
        <v>0</v>
      </c>
      <c r="IO255">
        <v>0</v>
      </c>
      <c r="IP255">
        <v>17</v>
      </c>
      <c r="IQ255">
        <v>2050</v>
      </c>
      <c r="IR255">
        <v>3</v>
      </c>
      <c r="IS255">
        <v>34</v>
      </c>
      <c r="IT255">
        <v>165.5</v>
      </c>
      <c r="IU255">
        <v>165.5</v>
      </c>
      <c r="IV255">
        <v>3.1665000000000001</v>
      </c>
      <c r="IW255">
        <v>2.52319</v>
      </c>
      <c r="IX255">
        <v>1.49902</v>
      </c>
      <c r="IY255">
        <v>2.3022499999999999</v>
      </c>
      <c r="IZ255">
        <v>1.69678</v>
      </c>
      <c r="JA255">
        <v>2.2729499999999998</v>
      </c>
      <c r="JB255">
        <v>41.586599999999997</v>
      </c>
      <c r="JC255">
        <v>13.9131</v>
      </c>
      <c r="JD255">
        <v>18</v>
      </c>
      <c r="JE255">
        <v>718.88</v>
      </c>
      <c r="JF255">
        <v>303.459</v>
      </c>
      <c r="JG255">
        <v>30.001100000000001</v>
      </c>
      <c r="JH255">
        <v>37.383000000000003</v>
      </c>
      <c r="JI255">
        <v>29.999500000000001</v>
      </c>
      <c r="JJ255">
        <v>37.234099999999998</v>
      </c>
      <c r="JK255">
        <v>37.223500000000001</v>
      </c>
      <c r="JL255">
        <v>63.447800000000001</v>
      </c>
      <c r="JM255">
        <v>23.679500000000001</v>
      </c>
      <c r="JN255">
        <v>100</v>
      </c>
      <c r="JO255">
        <v>30</v>
      </c>
      <c r="JP255">
        <v>1602.05</v>
      </c>
      <c r="JQ255">
        <v>34.055</v>
      </c>
      <c r="JR255">
        <v>98.022900000000007</v>
      </c>
      <c r="JS255">
        <v>97.959699999999998</v>
      </c>
    </row>
    <row r="256" spans="1:279" x14ac:dyDescent="0.2">
      <c r="A256">
        <v>241</v>
      </c>
      <c r="B256">
        <v>1658326026</v>
      </c>
      <c r="C256">
        <v>957.90000009536743</v>
      </c>
      <c r="D256" t="s">
        <v>902</v>
      </c>
      <c r="E256" t="s">
        <v>903</v>
      </c>
      <c r="F256">
        <v>4</v>
      </c>
      <c r="G256">
        <v>1658326023.6875</v>
      </c>
      <c r="H256">
        <f t="shared" si="150"/>
        <v>1.4555548925580537E-3</v>
      </c>
      <c r="I256">
        <f t="shared" si="151"/>
        <v>1.4555548925580537</v>
      </c>
      <c r="J256">
        <f t="shared" si="152"/>
        <v>17.98467938342975</v>
      </c>
      <c r="K256">
        <f t="shared" si="153"/>
        <v>1567.98</v>
      </c>
      <c r="L256">
        <f t="shared" si="154"/>
        <v>1135.9229361452813</v>
      </c>
      <c r="M256">
        <f t="shared" si="155"/>
        <v>115.01230062529886</v>
      </c>
      <c r="N256">
        <f t="shared" si="156"/>
        <v>158.75811764698051</v>
      </c>
      <c r="O256">
        <f t="shared" si="157"/>
        <v>7.483717137461221E-2</v>
      </c>
      <c r="P256">
        <f t="shared" si="158"/>
        <v>2.7697776872261324</v>
      </c>
      <c r="Q256">
        <f t="shared" si="159"/>
        <v>7.3731722442040765E-2</v>
      </c>
      <c r="R256">
        <f t="shared" si="160"/>
        <v>4.6180286416965179E-2</v>
      </c>
      <c r="S256">
        <f t="shared" si="161"/>
        <v>194.41675123752435</v>
      </c>
      <c r="T256">
        <f t="shared" si="162"/>
        <v>35.336688595686951</v>
      </c>
      <c r="U256">
        <f t="shared" si="163"/>
        <v>34.493875000000003</v>
      </c>
      <c r="V256">
        <f t="shared" si="164"/>
        <v>5.4919766097937543</v>
      </c>
      <c r="W256">
        <f t="shared" si="165"/>
        <v>65.097569320447576</v>
      </c>
      <c r="X256">
        <f t="shared" si="166"/>
        <v>3.5827483910378843</v>
      </c>
      <c r="Y256">
        <f t="shared" si="167"/>
        <v>5.5036592432530647</v>
      </c>
      <c r="Z256">
        <f t="shared" si="168"/>
        <v>1.90922821875587</v>
      </c>
      <c r="AA256">
        <f t="shared" si="169"/>
        <v>-64.189970761810173</v>
      </c>
      <c r="AB256">
        <f t="shared" si="170"/>
        <v>5.7097861880860457</v>
      </c>
      <c r="AC256">
        <f t="shared" si="171"/>
        <v>0.47915558739424424</v>
      </c>
      <c r="AD256">
        <f t="shared" si="172"/>
        <v>136.41572225119447</v>
      </c>
      <c r="AE256">
        <f t="shared" si="173"/>
        <v>27.444322609745765</v>
      </c>
      <c r="AF256">
        <f t="shared" si="174"/>
        <v>1.4549319466062005</v>
      </c>
      <c r="AG256">
        <f t="shared" si="175"/>
        <v>17.98467938342975</v>
      </c>
      <c r="AH256">
        <v>1652.4221446021761</v>
      </c>
      <c r="AI256">
        <v>1628.597454545454</v>
      </c>
      <c r="AJ256">
        <v>1.7098133734101599</v>
      </c>
      <c r="AK256">
        <v>63.920997978006959</v>
      </c>
      <c r="AL256">
        <f t="shared" si="176"/>
        <v>1.4555548925580537</v>
      </c>
      <c r="AM256">
        <v>34.089689934110353</v>
      </c>
      <c r="AN256">
        <v>35.385564848484819</v>
      </c>
      <c r="AO256">
        <v>-7.8803275307464093E-5</v>
      </c>
      <c r="AP256">
        <v>90.484430062809054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47159.745001910684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1009.4573622992355</v>
      </c>
      <c r="BI256">
        <f t="shared" si="183"/>
        <v>17.98467938342975</v>
      </c>
      <c r="BJ256" t="e">
        <f t="shared" si="184"/>
        <v>#DIV/0!</v>
      </c>
      <c r="BK256">
        <f t="shared" si="185"/>
        <v>1.7816185264592201E-2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1199.9425000000001</v>
      </c>
      <c r="CQ256">
        <f t="shared" si="197"/>
        <v>1009.4573622992355</v>
      </c>
      <c r="CR256">
        <f t="shared" si="198"/>
        <v>0.8412547787075092</v>
      </c>
      <c r="CS256">
        <f t="shared" si="199"/>
        <v>0.16202172290549283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1658326023.6875</v>
      </c>
      <c r="CZ256">
        <v>1567.98</v>
      </c>
      <c r="DA256">
        <v>1595.40625</v>
      </c>
      <c r="DB256">
        <v>35.385137499999999</v>
      </c>
      <c r="DC256">
        <v>34.090249999999997</v>
      </c>
      <c r="DD256">
        <v>1571.2212500000001</v>
      </c>
      <c r="DE256">
        <v>34.787537499999999</v>
      </c>
      <c r="DF256">
        <v>650.30312500000002</v>
      </c>
      <c r="DG256">
        <v>101.150125</v>
      </c>
      <c r="DH256">
        <v>9.9965975000000012E-2</v>
      </c>
      <c r="DI256">
        <v>34.532112499999997</v>
      </c>
      <c r="DJ256">
        <v>999.9</v>
      </c>
      <c r="DK256">
        <v>34.493875000000003</v>
      </c>
      <c r="DL256">
        <v>0</v>
      </c>
      <c r="DM256">
        <v>0</v>
      </c>
      <c r="DN256">
        <v>9012.1862500000007</v>
      </c>
      <c r="DO256">
        <v>0</v>
      </c>
      <c r="DP256">
        <v>1507.62375</v>
      </c>
      <c r="DQ256">
        <v>-27.426287500000001</v>
      </c>
      <c r="DR256">
        <v>1625.4974999999999</v>
      </c>
      <c r="DS256">
        <v>1651.7112500000001</v>
      </c>
      <c r="DT256">
        <v>1.29486875</v>
      </c>
      <c r="DU256">
        <v>1595.40625</v>
      </c>
      <c r="DV256">
        <v>34.090249999999997</v>
      </c>
      <c r="DW256">
        <v>3.5792099999999998</v>
      </c>
      <c r="DX256">
        <v>3.4482325</v>
      </c>
      <c r="DY256">
        <v>27.0002125</v>
      </c>
      <c r="DZ256">
        <v>26.367000000000001</v>
      </c>
      <c r="EA256">
        <v>1199.9425000000001</v>
      </c>
      <c r="EB256">
        <v>0.95799862499999999</v>
      </c>
      <c r="EC256">
        <v>4.2001574999999999E-2</v>
      </c>
      <c r="ED256">
        <v>0</v>
      </c>
      <c r="EE256">
        <v>763.50250000000005</v>
      </c>
      <c r="EF256">
        <v>5.0001600000000002</v>
      </c>
      <c r="EG256">
        <v>11144.1625</v>
      </c>
      <c r="EH256">
        <v>9514.6962500000009</v>
      </c>
      <c r="EI256">
        <v>49.944875000000003</v>
      </c>
      <c r="EJ256">
        <v>52.436999999999998</v>
      </c>
      <c r="EK256">
        <v>51.195124999999997</v>
      </c>
      <c r="EL256">
        <v>51.25</v>
      </c>
      <c r="EM256">
        <v>51.625</v>
      </c>
      <c r="EN256">
        <v>1144.7537500000001</v>
      </c>
      <c r="EO256">
        <v>50.188749999999999</v>
      </c>
      <c r="EP256">
        <v>0</v>
      </c>
      <c r="EQ256">
        <v>768537.60000014305</v>
      </c>
      <c r="ER256">
        <v>0</v>
      </c>
      <c r="ES256">
        <v>763.41240000000005</v>
      </c>
      <c r="ET256">
        <v>-3.6769238015527651E-2</v>
      </c>
      <c r="EU256">
        <v>0.3000000944801508</v>
      </c>
      <c r="EV256">
        <v>11144.116</v>
      </c>
      <c r="EW256">
        <v>15</v>
      </c>
      <c r="EX256">
        <v>1658316094</v>
      </c>
      <c r="EY256" t="s">
        <v>416</v>
      </c>
      <c r="EZ256">
        <v>1658316090.5</v>
      </c>
      <c r="FA256">
        <v>1658316094</v>
      </c>
      <c r="FB256">
        <v>11</v>
      </c>
      <c r="FC256">
        <v>-0.13300000000000001</v>
      </c>
      <c r="FD256">
        <v>0.107</v>
      </c>
      <c r="FE256">
        <v>-1.72</v>
      </c>
      <c r="FF256">
        <v>0.44</v>
      </c>
      <c r="FG256">
        <v>415</v>
      </c>
      <c r="FH256">
        <v>29</v>
      </c>
      <c r="FI256">
        <v>0.15</v>
      </c>
      <c r="FJ256">
        <v>0.28000000000000003</v>
      </c>
      <c r="FK256">
        <v>-27.254936585365851</v>
      </c>
      <c r="FL256">
        <v>-0.85445853658540827</v>
      </c>
      <c r="FM256">
        <v>0.10790737617161621</v>
      </c>
      <c r="FN256">
        <v>0</v>
      </c>
      <c r="FO256">
        <v>763.41850000000011</v>
      </c>
      <c r="FP256">
        <v>6.8586698697654436E-2</v>
      </c>
      <c r="FQ256">
        <v>0.25184884005151709</v>
      </c>
      <c r="FR256">
        <v>1</v>
      </c>
      <c r="FS256">
        <v>1.317558292682927</v>
      </c>
      <c r="FT256">
        <v>-0.193576306620207</v>
      </c>
      <c r="FU256">
        <v>1.9648793285412539E-2</v>
      </c>
      <c r="FV256">
        <v>0</v>
      </c>
      <c r="FW256">
        <v>1</v>
      </c>
      <c r="FX256">
        <v>3</v>
      </c>
      <c r="FY256" t="s">
        <v>417</v>
      </c>
      <c r="FZ256">
        <v>3.3678599999999999</v>
      </c>
      <c r="GA256">
        <v>2.8937499999999998</v>
      </c>
      <c r="GB256">
        <v>0.23993200000000001</v>
      </c>
      <c r="GC256">
        <v>0.24506500000000001</v>
      </c>
      <c r="GD256">
        <v>0.143432</v>
      </c>
      <c r="GE256">
        <v>0.14300499999999999</v>
      </c>
      <c r="GF256">
        <v>26128.5</v>
      </c>
      <c r="GG256">
        <v>22577.599999999999</v>
      </c>
      <c r="GH256">
        <v>30756.2</v>
      </c>
      <c r="GI256">
        <v>27904.3</v>
      </c>
      <c r="GJ256">
        <v>34722.699999999997</v>
      </c>
      <c r="GK256">
        <v>33747</v>
      </c>
      <c r="GL256">
        <v>40098.9</v>
      </c>
      <c r="GM256">
        <v>38898.800000000003</v>
      </c>
      <c r="GN256">
        <v>2.3143500000000001</v>
      </c>
      <c r="GO256">
        <v>1.5873999999999999</v>
      </c>
      <c r="GP256">
        <v>0</v>
      </c>
      <c r="GQ256">
        <v>7.3622900000000005E-2</v>
      </c>
      <c r="GR256">
        <v>999.9</v>
      </c>
      <c r="GS256">
        <v>33.314399999999999</v>
      </c>
      <c r="GT256">
        <v>65.400000000000006</v>
      </c>
      <c r="GU256">
        <v>37</v>
      </c>
      <c r="GV256">
        <v>40.764299999999999</v>
      </c>
      <c r="GW256">
        <v>50.340200000000003</v>
      </c>
      <c r="GX256">
        <v>40.645000000000003</v>
      </c>
      <c r="GY256">
        <v>1</v>
      </c>
      <c r="GZ256">
        <v>0.77919499999999997</v>
      </c>
      <c r="HA256">
        <v>2.0285600000000001</v>
      </c>
      <c r="HB256">
        <v>20.194800000000001</v>
      </c>
      <c r="HC256">
        <v>5.21549</v>
      </c>
      <c r="HD256">
        <v>11.9742</v>
      </c>
      <c r="HE256">
        <v>4.9901999999999997</v>
      </c>
      <c r="HF256">
        <v>3.2926500000000001</v>
      </c>
      <c r="HG256">
        <v>8333.1</v>
      </c>
      <c r="HH256">
        <v>9999</v>
      </c>
      <c r="HI256">
        <v>9999</v>
      </c>
      <c r="HJ256">
        <v>970.4</v>
      </c>
      <c r="HK256">
        <v>4.9712699999999996</v>
      </c>
      <c r="HL256">
        <v>1.87408</v>
      </c>
      <c r="HM256">
        <v>1.8704000000000001</v>
      </c>
      <c r="HN256">
        <v>1.8699600000000001</v>
      </c>
      <c r="HO256">
        <v>1.8746499999999999</v>
      </c>
      <c r="HP256">
        <v>1.8713299999999999</v>
      </c>
      <c r="HQ256">
        <v>1.86677</v>
      </c>
      <c r="HR256">
        <v>1.8777999999999999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-3.24</v>
      </c>
      <c r="IG256">
        <v>0.59750000000000003</v>
      </c>
      <c r="IH256">
        <v>-1.4143203888967211</v>
      </c>
      <c r="II256">
        <v>1.7196870422270779E-5</v>
      </c>
      <c r="IJ256">
        <v>-2.1741833173098589E-6</v>
      </c>
      <c r="IK256">
        <v>9.0595066644434051E-10</v>
      </c>
      <c r="IL256">
        <v>0.59756978560464113</v>
      </c>
      <c r="IM256">
        <v>0</v>
      </c>
      <c r="IN256">
        <v>0</v>
      </c>
      <c r="IO256">
        <v>0</v>
      </c>
      <c r="IP256">
        <v>17</v>
      </c>
      <c r="IQ256">
        <v>2050</v>
      </c>
      <c r="IR256">
        <v>3</v>
      </c>
      <c r="IS256">
        <v>34</v>
      </c>
      <c r="IT256">
        <v>165.6</v>
      </c>
      <c r="IU256">
        <v>165.5</v>
      </c>
      <c r="IV256">
        <v>3.1774900000000001</v>
      </c>
      <c r="IW256">
        <v>2.51709</v>
      </c>
      <c r="IX256">
        <v>1.49902</v>
      </c>
      <c r="IY256">
        <v>2.3022499999999999</v>
      </c>
      <c r="IZ256">
        <v>1.69678</v>
      </c>
      <c r="JA256">
        <v>2.36206</v>
      </c>
      <c r="JB256">
        <v>41.586599999999997</v>
      </c>
      <c r="JC256">
        <v>13.921900000000001</v>
      </c>
      <c r="JD256">
        <v>18</v>
      </c>
      <c r="JE256">
        <v>718.76800000000003</v>
      </c>
      <c r="JF256">
        <v>303.512</v>
      </c>
      <c r="JG256">
        <v>30.001899999999999</v>
      </c>
      <c r="JH256">
        <v>37.375100000000003</v>
      </c>
      <c r="JI256">
        <v>29.999600000000001</v>
      </c>
      <c r="JJ256">
        <v>37.227699999999999</v>
      </c>
      <c r="JK256">
        <v>37.2181</v>
      </c>
      <c r="JL256">
        <v>63.664299999999997</v>
      </c>
      <c r="JM256">
        <v>23.679500000000001</v>
      </c>
      <c r="JN256">
        <v>100</v>
      </c>
      <c r="JO256">
        <v>30</v>
      </c>
      <c r="JP256">
        <v>1608.73</v>
      </c>
      <c r="JQ256">
        <v>34.055</v>
      </c>
      <c r="JR256">
        <v>98.024199999999993</v>
      </c>
      <c r="JS256">
        <v>97.960700000000003</v>
      </c>
    </row>
    <row r="257" spans="1:279" x14ac:dyDescent="0.2">
      <c r="A257">
        <v>242</v>
      </c>
      <c r="B257">
        <v>1658326030</v>
      </c>
      <c r="C257">
        <v>961.90000009536743</v>
      </c>
      <c r="D257" t="s">
        <v>904</v>
      </c>
      <c r="E257" t="s">
        <v>905</v>
      </c>
      <c r="F257">
        <v>4</v>
      </c>
      <c r="G257">
        <v>1658326028</v>
      </c>
      <c r="H257">
        <f t="shared" si="150"/>
        <v>1.4554370900559208E-3</v>
      </c>
      <c r="I257">
        <f t="shared" si="151"/>
        <v>1.4554370900559208</v>
      </c>
      <c r="J257">
        <f t="shared" si="152"/>
        <v>17.745439338998551</v>
      </c>
      <c r="K257">
        <f t="shared" si="153"/>
        <v>1575.14</v>
      </c>
      <c r="L257">
        <f t="shared" si="154"/>
        <v>1146.8829924143383</v>
      </c>
      <c r="M257">
        <f t="shared" si="155"/>
        <v>116.12251153445153</v>
      </c>
      <c r="N257">
        <f t="shared" si="156"/>
        <v>159.48376079178595</v>
      </c>
      <c r="O257">
        <f t="shared" si="157"/>
        <v>7.4642821060673617E-2</v>
      </c>
      <c r="P257">
        <f t="shared" si="158"/>
        <v>2.7696262335128981</v>
      </c>
      <c r="Q257">
        <f t="shared" si="159"/>
        <v>7.3543001645883371E-2</v>
      </c>
      <c r="R257">
        <f t="shared" si="160"/>
        <v>4.6061840439645889E-2</v>
      </c>
      <c r="S257">
        <f t="shared" si="161"/>
        <v>194.43205161246715</v>
      </c>
      <c r="T257">
        <f t="shared" si="162"/>
        <v>35.347151341691372</v>
      </c>
      <c r="U257">
        <f t="shared" si="163"/>
        <v>34.51014285714286</v>
      </c>
      <c r="V257">
        <f t="shared" si="164"/>
        <v>5.4969442607810439</v>
      </c>
      <c r="W257">
        <f t="shared" si="165"/>
        <v>65.065154775262883</v>
      </c>
      <c r="X257">
        <f t="shared" si="166"/>
        <v>3.5830147236022483</v>
      </c>
      <c r="Y257">
        <f t="shared" si="167"/>
        <v>5.5068104209973763</v>
      </c>
      <c r="Z257">
        <f t="shared" si="168"/>
        <v>1.9139295371787957</v>
      </c>
      <c r="AA257">
        <f t="shared" si="169"/>
        <v>-64.184775671466113</v>
      </c>
      <c r="AB257">
        <f t="shared" si="170"/>
        <v>4.8186435169010711</v>
      </c>
      <c r="AC257">
        <f t="shared" si="171"/>
        <v>0.40444692856987813</v>
      </c>
      <c r="AD257">
        <f t="shared" si="172"/>
        <v>135.47036638647197</v>
      </c>
      <c r="AE257">
        <f t="shared" si="173"/>
        <v>27.407719181175167</v>
      </c>
      <c r="AF257">
        <f t="shared" si="174"/>
        <v>1.4522190679139864</v>
      </c>
      <c r="AG257">
        <f t="shared" si="175"/>
        <v>17.745439338998551</v>
      </c>
      <c r="AH257">
        <v>1659.2395742107381</v>
      </c>
      <c r="AI257">
        <v>1635.532242424242</v>
      </c>
      <c r="AJ257">
        <v>1.738031293849603</v>
      </c>
      <c r="AK257">
        <v>63.920997978006959</v>
      </c>
      <c r="AL257">
        <f t="shared" si="176"/>
        <v>1.4554370900559208</v>
      </c>
      <c r="AM257">
        <v>34.094029993482607</v>
      </c>
      <c r="AN257">
        <v>35.388869090909097</v>
      </c>
      <c r="AO257">
        <v>1.055199839546416E-4</v>
      </c>
      <c r="AP257">
        <v>90.484430062809054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47154.021171875436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1009.5347997992059</v>
      </c>
      <c r="BI257">
        <f t="shared" si="183"/>
        <v>17.745439338998551</v>
      </c>
      <c r="BJ257" t="e">
        <f t="shared" si="184"/>
        <v>#DIV/0!</v>
      </c>
      <c r="BK257">
        <f t="shared" si="185"/>
        <v>1.7577838171133949E-2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1200.0342857142859</v>
      </c>
      <c r="CQ257">
        <f t="shared" si="197"/>
        <v>1009.5347997992059</v>
      </c>
      <c r="CR257">
        <f t="shared" si="198"/>
        <v>0.84125496397655775</v>
      </c>
      <c r="CS257">
        <f t="shared" si="199"/>
        <v>0.16202208047475664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1658326028</v>
      </c>
      <c r="CZ257">
        <v>1575.14</v>
      </c>
      <c r="DA257">
        <v>1602.54</v>
      </c>
      <c r="DB257">
        <v>35.387614285714292</v>
      </c>
      <c r="DC257">
        <v>34.095057142857137</v>
      </c>
      <c r="DD257">
        <v>1578.38</v>
      </c>
      <c r="DE257">
        <v>34.790042857142858</v>
      </c>
      <c r="DF257">
        <v>650.25914285714293</v>
      </c>
      <c r="DG257">
        <v>101.1505714285714</v>
      </c>
      <c r="DH257">
        <v>9.995918571428572E-2</v>
      </c>
      <c r="DI257">
        <v>34.542414285714287</v>
      </c>
      <c r="DJ257">
        <v>999.89999999999986</v>
      </c>
      <c r="DK257">
        <v>34.51014285714286</v>
      </c>
      <c r="DL257">
        <v>0</v>
      </c>
      <c r="DM257">
        <v>0</v>
      </c>
      <c r="DN257">
        <v>9011.341428571428</v>
      </c>
      <c r="DO257">
        <v>0</v>
      </c>
      <c r="DP257">
        <v>1504.2414285714281</v>
      </c>
      <c r="DQ257">
        <v>-27.4011</v>
      </c>
      <c r="DR257">
        <v>1632.924285714286</v>
      </c>
      <c r="DS257">
        <v>1659.1071428571429</v>
      </c>
      <c r="DT257">
        <v>1.2925485714285709</v>
      </c>
      <c r="DU257">
        <v>1602.54</v>
      </c>
      <c r="DV257">
        <v>34.095057142857137</v>
      </c>
      <c r="DW257">
        <v>3.5794857142857142</v>
      </c>
      <c r="DX257">
        <v>3.4487399999999999</v>
      </c>
      <c r="DY257">
        <v>27.00152857142858</v>
      </c>
      <c r="DZ257">
        <v>26.369499999999999</v>
      </c>
      <c r="EA257">
        <v>1200.0342857142859</v>
      </c>
      <c r="EB257">
        <v>0.9579914285714286</v>
      </c>
      <c r="EC257">
        <v>4.2008928571428572E-2</v>
      </c>
      <c r="ED257">
        <v>0</v>
      </c>
      <c r="EE257">
        <v>763.31142857142845</v>
      </c>
      <c r="EF257">
        <v>5.0001600000000002</v>
      </c>
      <c r="EG257">
        <v>11134.58571428572</v>
      </c>
      <c r="EH257">
        <v>9515.4157142857148</v>
      </c>
      <c r="EI257">
        <v>49.954999999999998</v>
      </c>
      <c r="EJ257">
        <v>52.436999999999998</v>
      </c>
      <c r="EK257">
        <v>51.196000000000012</v>
      </c>
      <c r="EL257">
        <v>51.196000000000012</v>
      </c>
      <c r="EM257">
        <v>51.58</v>
      </c>
      <c r="EN257">
        <v>1144.8342857142859</v>
      </c>
      <c r="EO257">
        <v>50.2</v>
      </c>
      <c r="EP257">
        <v>0</v>
      </c>
      <c r="EQ257">
        <v>768541.20000004768</v>
      </c>
      <c r="ER257">
        <v>0</v>
      </c>
      <c r="ES257">
        <v>763.41476</v>
      </c>
      <c r="ET257">
        <v>-0.28023078187700151</v>
      </c>
      <c r="EU257">
        <v>-41.607692060732212</v>
      </c>
      <c r="EV257">
        <v>11142.028</v>
      </c>
      <c r="EW257">
        <v>15</v>
      </c>
      <c r="EX257">
        <v>1658316094</v>
      </c>
      <c r="EY257" t="s">
        <v>416</v>
      </c>
      <c r="EZ257">
        <v>1658316090.5</v>
      </c>
      <c r="FA257">
        <v>1658316094</v>
      </c>
      <c r="FB257">
        <v>11</v>
      </c>
      <c r="FC257">
        <v>-0.13300000000000001</v>
      </c>
      <c r="FD257">
        <v>0.107</v>
      </c>
      <c r="FE257">
        <v>-1.72</v>
      </c>
      <c r="FF257">
        <v>0.44</v>
      </c>
      <c r="FG257">
        <v>415</v>
      </c>
      <c r="FH257">
        <v>29</v>
      </c>
      <c r="FI257">
        <v>0.15</v>
      </c>
      <c r="FJ257">
        <v>0.28000000000000003</v>
      </c>
      <c r="FK257">
        <v>-27.304409756097559</v>
      </c>
      <c r="FL257">
        <v>-0.84559651567944893</v>
      </c>
      <c r="FM257">
        <v>0.1044242444629014</v>
      </c>
      <c r="FN257">
        <v>0</v>
      </c>
      <c r="FO257">
        <v>763.41514705882355</v>
      </c>
      <c r="FP257">
        <v>-0.17990833359125841</v>
      </c>
      <c r="FQ257">
        <v>0.2191603136509534</v>
      </c>
      <c r="FR257">
        <v>1</v>
      </c>
      <c r="FS257">
        <v>1.306447804878049</v>
      </c>
      <c r="FT257">
        <v>-0.12749435540069551</v>
      </c>
      <c r="FU257">
        <v>1.3099621948034979E-2</v>
      </c>
      <c r="FV257">
        <v>0</v>
      </c>
      <c r="FW257">
        <v>1</v>
      </c>
      <c r="FX257">
        <v>3</v>
      </c>
      <c r="FY257" t="s">
        <v>417</v>
      </c>
      <c r="FZ257">
        <v>3.3679000000000001</v>
      </c>
      <c r="GA257">
        <v>2.8937599999999999</v>
      </c>
      <c r="GB257">
        <v>0.24054800000000001</v>
      </c>
      <c r="GC257">
        <v>0.24567900000000001</v>
      </c>
      <c r="GD257">
        <v>0.14344100000000001</v>
      </c>
      <c r="GE257">
        <v>0.14302100000000001</v>
      </c>
      <c r="GF257">
        <v>26107.7</v>
      </c>
      <c r="GG257">
        <v>22559.5</v>
      </c>
      <c r="GH257">
        <v>30756.7</v>
      </c>
      <c r="GI257">
        <v>27904.799999999999</v>
      </c>
      <c r="GJ257">
        <v>34723</v>
      </c>
      <c r="GK257">
        <v>33747.1</v>
      </c>
      <c r="GL257">
        <v>40099.699999999997</v>
      </c>
      <c r="GM257">
        <v>38899.5</v>
      </c>
      <c r="GN257">
        <v>2.3144200000000001</v>
      </c>
      <c r="GO257">
        <v>1.5876699999999999</v>
      </c>
      <c r="GP257">
        <v>0</v>
      </c>
      <c r="GQ257">
        <v>7.3943300000000003E-2</v>
      </c>
      <c r="GR257">
        <v>999.9</v>
      </c>
      <c r="GS257">
        <v>33.320399999999999</v>
      </c>
      <c r="GT257">
        <v>65.400000000000006</v>
      </c>
      <c r="GU257">
        <v>37</v>
      </c>
      <c r="GV257">
        <v>40.764299999999999</v>
      </c>
      <c r="GW257">
        <v>50.610199999999999</v>
      </c>
      <c r="GX257">
        <v>40.0441</v>
      </c>
      <c r="GY257">
        <v>1</v>
      </c>
      <c r="GZ257">
        <v>0.77876999999999996</v>
      </c>
      <c r="HA257">
        <v>2.03918</v>
      </c>
      <c r="HB257">
        <v>20.194600000000001</v>
      </c>
      <c r="HC257">
        <v>5.2151899999999998</v>
      </c>
      <c r="HD257">
        <v>11.974</v>
      </c>
      <c r="HE257">
        <v>4.9900500000000001</v>
      </c>
      <c r="HF257">
        <v>3.2926500000000001</v>
      </c>
      <c r="HG257">
        <v>8333.1</v>
      </c>
      <c r="HH257">
        <v>9999</v>
      </c>
      <c r="HI257">
        <v>9999</v>
      </c>
      <c r="HJ257">
        <v>970.4</v>
      </c>
      <c r="HK257">
        <v>4.9712899999999998</v>
      </c>
      <c r="HL257">
        <v>1.87408</v>
      </c>
      <c r="HM257">
        <v>1.87039</v>
      </c>
      <c r="HN257">
        <v>1.8699600000000001</v>
      </c>
      <c r="HO257">
        <v>1.8746499999999999</v>
      </c>
      <c r="HP257">
        <v>1.8713299999999999</v>
      </c>
      <c r="HQ257">
        <v>1.86676</v>
      </c>
      <c r="HR257">
        <v>1.8777999999999999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-3.25</v>
      </c>
      <c r="IG257">
        <v>0.59760000000000002</v>
      </c>
      <c r="IH257">
        <v>-1.4143203888967211</v>
      </c>
      <c r="II257">
        <v>1.7196870422270779E-5</v>
      </c>
      <c r="IJ257">
        <v>-2.1741833173098589E-6</v>
      </c>
      <c r="IK257">
        <v>9.0595066644434051E-10</v>
      </c>
      <c r="IL257">
        <v>0.59756978560464113</v>
      </c>
      <c r="IM257">
        <v>0</v>
      </c>
      <c r="IN257">
        <v>0</v>
      </c>
      <c r="IO257">
        <v>0</v>
      </c>
      <c r="IP257">
        <v>17</v>
      </c>
      <c r="IQ257">
        <v>2050</v>
      </c>
      <c r="IR257">
        <v>3</v>
      </c>
      <c r="IS257">
        <v>34</v>
      </c>
      <c r="IT257">
        <v>165.7</v>
      </c>
      <c r="IU257">
        <v>165.6</v>
      </c>
      <c r="IV257">
        <v>3.1884800000000002</v>
      </c>
      <c r="IW257">
        <v>2.51831</v>
      </c>
      <c r="IX257">
        <v>1.49902</v>
      </c>
      <c r="IY257">
        <v>2.3022499999999999</v>
      </c>
      <c r="IZ257">
        <v>1.69678</v>
      </c>
      <c r="JA257">
        <v>2.3828100000000001</v>
      </c>
      <c r="JB257">
        <v>41.586599999999997</v>
      </c>
      <c r="JC257">
        <v>13.9131</v>
      </c>
      <c r="JD257">
        <v>18</v>
      </c>
      <c r="JE257">
        <v>718.77200000000005</v>
      </c>
      <c r="JF257">
        <v>303.62900000000002</v>
      </c>
      <c r="JG257">
        <v>30.002500000000001</v>
      </c>
      <c r="JH257">
        <v>37.369799999999998</v>
      </c>
      <c r="JI257">
        <v>29.999500000000001</v>
      </c>
      <c r="JJ257">
        <v>37.2224</v>
      </c>
      <c r="JK257">
        <v>37.212899999999998</v>
      </c>
      <c r="JL257">
        <v>63.878</v>
      </c>
      <c r="JM257">
        <v>23.679500000000001</v>
      </c>
      <c r="JN257">
        <v>100</v>
      </c>
      <c r="JO257">
        <v>30</v>
      </c>
      <c r="JP257">
        <v>1615.42</v>
      </c>
      <c r="JQ257">
        <v>34.055</v>
      </c>
      <c r="JR257">
        <v>98.0261</v>
      </c>
      <c r="JS257">
        <v>97.962400000000002</v>
      </c>
    </row>
    <row r="258" spans="1:279" x14ac:dyDescent="0.2">
      <c r="A258">
        <v>243</v>
      </c>
      <c r="B258">
        <v>1658326034</v>
      </c>
      <c r="C258">
        <v>965.90000009536743</v>
      </c>
      <c r="D258" t="s">
        <v>906</v>
      </c>
      <c r="E258" t="s">
        <v>907</v>
      </c>
      <c r="F258">
        <v>4</v>
      </c>
      <c r="G258">
        <v>1658326031.6875</v>
      </c>
      <c r="H258">
        <f t="shared" si="150"/>
        <v>1.4481883705432894E-3</v>
      </c>
      <c r="I258">
        <f t="shared" si="151"/>
        <v>1.4481883705432894</v>
      </c>
      <c r="J258">
        <f t="shared" si="152"/>
        <v>18.003830036218176</v>
      </c>
      <c r="K258">
        <f t="shared" si="153"/>
        <v>1581.2349999999999</v>
      </c>
      <c r="L258">
        <f t="shared" si="154"/>
        <v>1144.5612268466898</v>
      </c>
      <c r="M258">
        <f t="shared" si="155"/>
        <v>115.88697233875712</v>
      </c>
      <c r="N258">
        <f t="shared" si="156"/>
        <v>160.10024838157443</v>
      </c>
      <c r="O258">
        <f t="shared" si="157"/>
        <v>7.4130764945755129E-2</v>
      </c>
      <c r="P258">
        <f t="shared" si="158"/>
        <v>2.7676169745143331</v>
      </c>
      <c r="Q258">
        <f t="shared" si="159"/>
        <v>7.3045090047410777E-2</v>
      </c>
      <c r="R258">
        <f t="shared" si="160"/>
        <v>4.5749400267506818E-2</v>
      </c>
      <c r="S258">
        <f t="shared" si="161"/>
        <v>194.43289123747863</v>
      </c>
      <c r="T258">
        <f t="shared" si="162"/>
        <v>35.357477839392637</v>
      </c>
      <c r="U258">
        <f t="shared" si="163"/>
        <v>34.521475000000002</v>
      </c>
      <c r="V258">
        <f t="shared" si="164"/>
        <v>5.5004070202198232</v>
      </c>
      <c r="W258">
        <f t="shared" si="165"/>
        <v>65.037950915462872</v>
      </c>
      <c r="X258">
        <f t="shared" si="166"/>
        <v>3.583071220314991</v>
      </c>
      <c r="Y258">
        <f t="shared" si="167"/>
        <v>5.5092006588158213</v>
      </c>
      <c r="Z258">
        <f t="shared" si="168"/>
        <v>1.9173357999048322</v>
      </c>
      <c r="AA258">
        <f t="shared" si="169"/>
        <v>-63.865107140959061</v>
      </c>
      <c r="AB258">
        <f t="shared" si="170"/>
        <v>4.2897232819872606</v>
      </c>
      <c r="AC258">
        <f t="shared" si="171"/>
        <v>0.36034769614149464</v>
      </c>
      <c r="AD258">
        <f t="shared" si="172"/>
        <v>135.21785507464833</v>
      </c>
      <c r="AE258">
        <f t="shared" si="173"/>
        <v>27.417582486464138</v>
      </c>
      <c r="AF258">
        <f t="shared" si="174"/>
        <v>1.447169236153772</v>
      </c>
      <c r="AG258">
        <f t="shared" si="175"/>
        <v>18.003830036218176</v>
      </c>
      <c r="AH258">
        <v>1666.0831352519981</v>
      </c>
      <c r="AI258">
        <v>1642.309878787878</v>
      </c>
      <c r="AJ258">
        <v>1.691212838552681</v>
      </c>
      <c r="AK258">
        <v>63.920997978006959</v>
      </c>
      <c r="AL258">
        <f t="shared" si="176"/>
        <v>1.4481883705432894</v>
      </c>
      <c r="AM258">
        <v>34.099150565197192</v>
      </c>
      <c r="AN258">
        <v>35.388520000000007</v>
      </c>
      <c r="AO258">
        <v>-6.1353647189795293E-5</v>
      </c>
      <c r="AP258">
        <v>90.484430062809054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47097.812372712804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1009.5395622992116</v>
      </c>
      <c r="BI258">
        <f t="shared" si="183"/>
        <v>18.003830036218176</v>
      </c>
      <c r="BJ258" t="e">
        <f t="shared" si="184"/>
        <v>#DIV/0!</v>
      </c>
      <c r="BK258">
        <f t="shared" si="185"/>
        <v>1.7833704302994045E-2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1200.04</v>
      </c>
      <c r="CQ258">
        <f t="shared" si="197"/>
        <v>1009.5395622992116</v>
      </c>
      <c r="CR258">
        <f t="shared" si="198"/>
        <v>0.8412549267517847</v>
      </c>
      <c r="CS258">
        <f t="shared" si="199"/>
        <v>0.16202200863094449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1658326031.6875</v>
      </c>
      <c r="CZ258">
        <v>1581.2349999999999</v>
      </c>
      <c r="DA258">
        <v>1608.64625</v>
      </c>
      <c r="DB258">
        <v>35.388312499999998</v>
      </c>
      <c r="DC258">
        <v>34.100187499999997</v>
      </c>
      <c r="DD258">
        <v>1584.4775</v>
      </c>
      <c r="DE258">
        <v>34.7907625</v>
      </c>
      <c r="DF258">
        <v>650.227125</v>
      </c>
      <c r="DG258">
        <v>101.150125</v>
      </c>
      <c r="DH258">
        <v>0.1000044125</v>
      </c>
      <c r="DI258">
        <v>34.550224999999998</v>
      </c>
      <c r="DJ258">
        <v>999.9</v>
      </c>
      <c r="DK258">
        <v>34.521475000000002</v>
      </c>
      <c r="DL258">
        <v>0</v>
      </c>
      <c r="DM258">
        <v>0</v>
      </c>
      <c r="DN258">
        <v>9000.7049999999981</v>
      </c>
      <c r="DO258">
        <v>0</v>
      </c>
      <c r="DP258">
        <v>1503.385</v>
      </c>
      <c r="DQ258">
        <v>-27.410912499999998</v>
      </c>
      <c r="DR258">
        <v>1639.2449999999999</v>
      </c>
      <c r="DS258">
        <v>1665.4375</v>
      </c>
      <c r="DT258">
        <v>1.2881212500000001</v>
      </c>
      <c r="DU258">
        <v>1608.64625</v>
      </c>
      <c r="DV258">
        <v>34.100187499999997</v>
      </c>
      <c r="DW258">
        <v>3.5795325</v>
      </c>
      <c r="DX258">
        <v>3.4492425</v>
      </c>
      <c r="DY258">
        <v>27.001787499999999</v>
      </c>
      <c r="DZ258">
        <v>26.371937500000001</v>
      </c>
      <c r="EA258">
        <v>1200.04</v>
      </c>
      <c r="EB258">
        <v>0.95799237500000001</v>
      </c>
      <c r="EC258">
        <v>4.2007912500000001E-2</v>
      </c>
      <c r="ED258">
        <v>0</v>
      </c>
      <c r="EE258">
        <v>763.20524999999998</v>
      </c>
      <c r="EF258">
        <v>5.0001600000000002</v>
      </c>
      <c r="EG258">
        <v>11144.7875</v>
      </c>
      <c r="EH258">
        <v>9515.4775000000009</v>
      </c>
      <c r="EI258">
        <v>49.936999999999998</v>
      </c>
      <c r="EJ258">
        <v>52.436999999999998</v>
      </c>
      <c r="EK258">
        <v>51.195124999999997</v>
      </c>
      <c r="EL258">
        <v>51.226374999999997</v>
      </c>
      <c r="EM258">
        <v>51.561999999999998</v>
      </c>
      <c r="EN258">
        <v>1144.8412499999999</v>
      </c>
      <c r="EO258">
        <v>50.198749999999997</v>
      </c>
      <c r="EP258">
        <v>0</v>
      </c>
      <c r="EQ258">
        <v>768545.40000009537</v>
      </c>
      <c r="ER258">
        <v>0</v>
      </c>
      <c r="ES258">
        <v>763.38723076923065</v>
      </c>
      <c r="ET258">
        <v>-0.80314531902397934</v>
      </c>
      <c r="EU258">
        <v>-4.0136751191625857</v>
      </c>
      <c r="EV258">
        <v>11142.7</v>
      </c>
      <c r="EW258">
        <v>15</v>
      </c>
      <c r="EX258">
        <v>1658316094</v>
      </c>
      <c r="EY258" t="s">
        <v>416</v>
      </c>
      <c r="EZ258">
        <v>1658316090.5</v>
      </c>
      <c r="FA258">
        <v>1658316094</v>
      </c>
      <c r="FB258">
        <v>11</v>
      </c>
      <c r="FC258">
        <v>-0.13300000000000001</v>
      </c>
      <c r="FD258">
        <v>0.107</v>
      </c>
      <c r="FE258">
        <v>-1.72</v>
      </c>
      <c r="FF258">
        <v>0.44</v>
      </c>
      <c r="FG258">
        <v>415</v>
      </c>
      <c r="FH258">
        <v>29</v>
      </c>
      <c r="FI258">
        <v>0.15</v>
      </c>
      <c r="FJ258">
        <v>0.28000000000000003</v>
      </c>
      <c r="FK258">
        <v>-27.350850000000001</v>
      </c>
      <c r="FL258">
        <v>-0.7065275797372772</v>
      </c>
      <c r="FM258">
        <v>9.368168977980712E-2</v>
      </c>
      <c r="FN258">
        <v>0</v>
      </c>
      <c r="FO258">
        <v>763.40614705882354</v>
      </c>
      <c r="FP258">
        <v>-0.5707715861499254</v>
      </c>
      <c r="FQ258">
        <v>0.22390296379733271</v>
      </c>
      <c r="FR258">
        <v>1</v>
      </c>
      <c r="FS258">
        <v>1.2975319999999999</v>
      </c>
      <c r="FT258">
        <v>-8.1571857410884782E-2</v>
      </c>
      <c r="FU258">
        <v>8.1010641893519246E-3</v>
      </c>
      <c r="FV258">
        <v>1</v>
      </c>
      <c r="FW258">
        <v>2</v>
      </c>
      <c r="FX258">
        <v>3</v>
      </c>
      <c r="FY258" t="s">
        <v>498</v>
      </c>
      <c r="FZ258">
        <v>3.36782</v>
      </c>
      <c r="GA258">
        <v>2.8937499999999998</v>
      </c>
      <c r="GB258">
        <v>0.24115400000000001</v>
      </c>
      <c r="GC258">
        <v>0.24629100000000001</v>
      </c>
      <c r="GD258">
        <v>0.14344499999999999</v>
      </c>
      <c r="GE258">
        <v>0.143039</v>
      </c>
      <c r="GF258">
        <v>26087.1</v>
      </c>
      <c r="GG258">
        <v>22541.1</v>
      </c>
      <c r="GH258">
        <v>30757.1</v>
      </c>
      <c r="GI258">
        <v>27904.7</v>
      </c>
      <c r="GJ258">
        <v>34723.199999999997</v>
      </c>
      <c r="GK258">
        <v>33746.199999999997</v>
      </c>
      <c r="GL258">
        <v>40100.1</v>
      </c>
      <c r="GM258">
        <v>38899.4</v>
      </c>
      <c r="GN258">
        <v>2.3143699999999998</v>
      </c>
      <c r="GO258">
        <v>1.5876699999999999</v>
      </c>
      <c r="GP258">
        <v>0</v>
      </c>
      <c r="GQ258">
        <v>7.4151900000000007E-2</v>
      </c>
      <c r="GR258">
        <v>999.9</v>
      </c>
      <c r="GS258">
        <v>33.328600000000002</v>
      </c>
      <c r="GT258">
        <v>65.400000000000006</v>
      </c>
      <c r="GU258">
        <v>37.1</v>
      </c>
      <c r="GV258">
        <v>40.983899999999998</v>
      </c>
      <c r="GW258">
        <v>50.430199999999999</v>
      </c>
      <c r="GX258">
        <v>39.9679</v>
      </c>
      <c r="GY258">
        <v>1</v>
      </c>
      <c r="GZ258">
        <v>0.77826700000000004</v>
      </c>
      <c r="HA258">
        <v>2.0457399999999999</v>
      </c>
      <c r="HB258">
        <v>20.194700000000001</v>
      </c>
      <c r="HC258">
        <v>5.2144399999999997</v>
      </c>
      <c r="HD258">
        <v>11.974</v>
      </c>
      <c r="HE258">
        <v>4.9897499999999999</v>
      </c>
      <c r="HF258">
        <v>3.2925</v>
      </c>
      <c r="HG258">
        <v>8333.1</v>
      </c>
      <c r="HH258">
        <v>9999</v>
      </c>
      <c r="HI258">
        <v>9999</v>
      </c>
      <c r="HJ258">
        <v>970.4</v>
      </c>
      <c r="HK258">
        <v>4.9712500000000004</v>
      </c>
      <c r="HL258">
        <v>1.87408</v>
      </c>
      <c r="HM258">
        <v>1.8703799999999999</v>
      </c>
      <c r="HN258">
        <v>1.8699600000000001</v>
      </c>
      <c r="HO258">
        <v>1.8746700000000001</v>
      </c>
      <c r="HP258">
        <v>1.87134</v>
      </c>
      <c r="HQ258">
        <v>1.86677</v>
      </c>
      <c r="HR258">
        <v>1.87782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-3.24</v>
      </c>
      <c r="IG258">
        <v>0.59760000000000002</v>
      </c>
      <c r="IH258">
        <v>-1.4143203888967211</v>
      </c>
      <c r="II258">
        <v>1.7196870422270779E-5</v>
      </c>
      <c r="IJ258">
        <v>-2.1741833173098589E-6</v>
      </c>
      <c r="IK258">
        <v>9.0595066644434051E-10</v>
      </c>
      <c r="IL258">
        <v>0.59756978560464113</v>
      </c>
      <c r="IM258">
        <v>0</v>
      </c>
      <c r="IN258">
        <v>0</v>
      </c>
      <c r="IO258">
        <v>0</v>
      </c>
      <c r="IP258">
        <v>17</v>
      </c>
      <c r="IQ258">
        <v>2050</v>
      </c>
      <c r="IR258">
        <v>3</v>
      </c>
      <c r="IS258">
        <v>34</v>
      </c>
      <c r="IT258">
        <v>165.7</v>
      </c>
      <c r="IU258">
        <v>165.7</v>
      </c>
      <c r="IV258">
        <v>3.1994600000000002</v>
      </c>
      <c r="IW258">
        <v>2.52563</v>
      </c>
      <c r="IX258">
        <v>1.49902</v>
      </c>
      <c r="IY258">
        <v>2.3022499999999999</v>
      </c>
      <c r="IZ258">
        <v>1.69678</v>
      </c>
      <c r="JA258">
        <v>2.3303199999999999</v>
      </c>
      <c r="JB258">
        <v>41.586599999999997</v>
      </c>
      <c r="JC258">
        <v>13.904400000000001</v>
      </c>
      <c r="JD258">
        <v>18</v>
      </c>
      <c r="JE258">
        <v>718.65499999999997</v>
      </c>
      <c r="JF258">
        <v>303.596</v>
      </c>
      <c r="JG258">
        <v>30.002099999999999</v>
      </c>
      <c r="JH258">
        <v>37.362699999999997</v>
      </c>
      <c r="JI258">
        <v>29.999500000000001</v>
      </c>
      <c r="JJ258">
        <v>37.215699999999998</v>
      </c>
      <c r="JK258">
        <v>37.2059</v>
      </c>
      <c r="JL258">
        <v>64.088800000000006</v>
      </c>
      <c r="JM258">
        <v>23.679500000000001</v>
      </c>
      <c r="JN258">
        <v>100</v>
      </c>
      <c r="JO258">
        <v>30</v>
      </c>
      <c r="JP258">
        <v>1622.14</v>
      </c>
      <c r="JQ258">
        <v>34.052</v>
      </c>
      <c r="JR258">
        <v>98.027199999999993</v>
      </c>
      <c r="JS258">
        <v>97.962199999999996</v>
      </c>
    </row>
    <row r="259" spans="1:279" x14ac:dyDescent="0.2">
      <c r="A259">
        <v>244</v>
      </c>
      <c r="B259">
        <v>1658326038</v>
      </c>
      <c r="C259">
        <v>969.90000009536743</v>
      </c>
      <c r="D259" t="s">
        <v>908</v>
      </c>
      <c r="E259" t="s">
        <v>909</v>
      </c>
      <c r="F259">
        <v>4</v>
      </c>
      <c r="G259">
        <v>1658326036</v>
      </c>
      <c r="H259">
        <f t="shared" si="150"/>
        <v>1.4452032988172844E-3</v>
      </c>
      <c r="I259">
        <f t="shared" si="151"/>
        <v>1.4452032988172845</v>
      </c>
      <c r="J259">
        <f t="shared" si="152"/>
        <v>18.180107990476728</v>
      </c>
      <c r="K259">
        <f t="shared" si="153"/>
        <v>1588.318571428571</v>
      </c>
      <c r="L259">
        <f t="shared" si="154"/>
        <v>1146.3584865225573</v>
      </c>
      <c r="M259">
        <f t="shared" si="155"/>
        <v>116.06925798955768</v>
      </c>
      <c r="N259">
        <f t="shared" si="156"/>
        <v>160.81789440577487</v>
      </c>
      <c r="O259">
        <f t="shared" si="157"/>
        <v>7.3895373477382439E-2</v>
      </c>
      <c r="P259">
        <f t="shared" si="158"/>
        <v>2.7696093012769012</v>
      </c>
      <c r="Q259">
        <f t="shared" si="159"/>
        <v>7.2817292199222422E-2</v>
      </c>
      <c r="R259">
        <f t="shared" si="160"/>
        <v>4.5606358654398743E-2</v>
      </c>
      <c r="S259">
        <f t="shared" si="161"/>
        <v>194.41511918396216</v>
      </c>
      <c r="T259">
        <f t="shared" si="162"/>
        <v>35.365258872758389</v>
      </c>
      <c r="U259">
        <f t="shared" si="163"/>
        <v>34.529057142857141</v>
      </c>
      <c r="V259">
        <f t="shared" si="164"/>
        <v>5.5027249520465933</v>
      </c>
      <c r="W259">
        <f t="shared" si="165"/>
        <v>65.0159637372699</v>
      </c>
      <c r="X259">
        <f t="shared" si="166"/>
        <v>3.5833761322651636</v>
      </c>
      <c r="Y259">
        <f t="shared" si="167"/>
        <v>5.5115327471659405</v>
      </c>
      <c r="Z259">
        <f t="shared" si="168"/>
        <v>1.9193488197814297</v>
      </c>
      <c r="AA259">
        <f t="shared" si="169"/>
        <v>-63.733465477842245</v>
      </c>
      <c r="AB259">
        <f t="shared" si="170"/>
        <v>4.298144013581048</v>
      </c>
      <c r="AC259">
        <f t="shared" si="171"/>
        <v>0.36082208222938267</v>
      </c>
      <c r="AD259">
        <f t="shared" si="172"/>
        <v>135.34061980193033</v>
      </c>
      <c r="AE259">
        <f t="shared" si="173"/>
        <v>27.636385368774953</v>
      </c>
      <c r="AF259">
        <f t="shared" si="174"/>
        <v>1.4425742089478826</v>
      </c>
      <c r="AG259">
        <f t="shared" si="175"/>
        <v>18.180107990476728</v>
      </c>
      <c r="AH259">
        <v>1673.147920851432</v>
      </c>
      <c r="AI259">
        <v>1649.1521212121211</v>
      </c>
      <c r="AJ259">
        <v>1.7054988298447571</v>
      </c>
      <c r="AK259">
        <v>63.920997978006959</v>
      </c>
      <c r="AL259">
        <f t="shared" si="176"/>
        <v>1.4452032988172845</v>
      </c>
      <c r="AM259">
        <v>34.106408795143857</v>
      </c>
      <c r="AN259">
        <v>35.392256969696952</v>
      </c>
      <c r="AO259">
        <v>8.1356776080541423E-5</v>
      </c>
      <c r="AP259">
        <v>90.484430062809054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47151.192066604854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1009.4492140849545</v>
      </c>
      <c r="BI259">
        <f t="shared" si="183"/>
        <v>18.180107990476728</v>
      </c>
      <c r="BJ259" t="e">
        <f t="shared" si="184"/>
        <v>#DIV/0!</v>
      </c>
      <c r="BK259">
        <f t="shared" si="185"/>
        <v>1.8009928322106458E-2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1199.9328571428571</v>
      </c>
      <c r="CQ259">
        <f t="shared" si="197"/>
        <v>1009.4492140849545</v>
      </c>
      <c r="CR259">
        <f t="shared" si="198"/>
        <v>0.84125474861030103</v>
      </c>
      <c r="CS259">
        <f t="shared" si="199"/>
        <v>0.16202166481788091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1658326036</v>
      </c>
      <c r="CZ259">
        <v>1588.318571428571</v>
      </c>
      <c r="DA259">
        <v>1615.9328571428571</v>
      </c>
      <c r="DB259">
        <v>35.391228571428577</v>
      </c>
      <c r="DC259">
        <v>34.10727142857143</v>
      </c>
      <c r="DD259">
        <v>1591.56</v>
      </c>
      <c r="DE259">
        <v>34.793642857142864</v>
      </c>
      <c r="DF259">
        <v>650.26457142857146</v>
      </c>
      <c r="DG259">
        <v>101.1505714285714</v>
      </c>
      <c r="DH259">
        <v>9.9830914285714265E-2</v>
      </c>
      <c r="DI259">
        <v>34.557842857142859</v>
      </c>
      <c r="DJ259">
        <v>999.89999999999986</v>
      </c>
      <c r="DK259">
        <v>34.529057142857141</v>
      </c>
      <c r="DL259">
        <v>0</v>
      </c>
      <c r="DM259">
        <v>0</v>
      </c>
      <c r="DN259">
        <v>9011.2514285714278</v>
      </c>
      <c r="DO259">
        <v>0</v>
      </c>
      <c r="DP259">
        <v>1509.1757142857141</v>
      </c>
      <c r="DQ259">
        <v>-27.61157142857143</v>
      </c>
      <c r="DR259">
        <v>1646.5942857142859</v>
      </c>
      <c r="DS259">
        <v>1672.991428571429</v>
      </c>
      <c r="DT259">
        <v>1.2839414285714279</v>
      </c>
      <c r="DU259">
        <v>1615.9328571428571</v>
      </c>
      <c r="DV259">
        <v>34.10727142857143</v>
      </c>
      <c r="DW259">
        <v>3.5798399999999999</v>
      </c>
      <c r="DX259">
        <v>3.44997</v>
      </c>
      <c r="DY259">
        <v>27.003228571428568</v>
      </c>
      <c r="DZ259">
        <v>26.375528571428571</v>
      </c>
      <c r="EA259">
        <v>1199.9328571428571</v>
      </c>
      <c r="EB259">
        <v>0.9579994285714285</v>
      </c>
      <c r="EC259">
        <v>4.200074285714285E-2</v>
      </c>
      <c r="ED259">
        <v>0</v>
      </c>
      <c r="EE259">
        <v>763.32885714285715</v>
      </c>
      <c r="EF259">
        <v>5.0001600000000002</v>
      </c>
      <c r="EG259">
        <v>11148.05714285714</v>
      </c>
      <c r="EH259">
        <v>9514.6214285714268</v>
      </c>
      <c r="EI259">
        <v>49.936999999999998</v>
      </c>
      <c r="EJ259">
        <v>52.419285714285706</v>
      </c>
      <c r="EK259">
        <v>51.169285714285706</v>
      </c>
      <c r="EL259">
        <v>51.186999999999998</v>
      </c>
      <c r="EM259">
        <v>51.58</v>
      </c>
      <c r="EN259">
        <v>1144.745714285714</v>
      </c>
      <c r="EO259">
        <v>50.187142857142852</v>
      </c>
      <c r="EP259">
        <v>0</v>
      </c>
      <c r="EQ259">
        <v>768549.60000014305</v>
      </c>
      <c r="ER259">
        <v>0</v>
      </c>
      <c r="ES259">
        <v>763.34392000000003</v>
      </c>
      <c r="ET259">
        <v>-0.29969231416995312</v>
      </c>
      <c r="EU259">
        <v>28.723076786404441</v>
      </c>
      <c r="EV259">
        <v>11142.912</v>
      </c>
      <c r="EW259">
        <v>15</v>
      </c>
      <c r="EX259">
        <v>1658316094</v>
      </c>
      <c r="EY259" t="s">
        <v>416</v>
      </c>
      <c r="EZ259">
        <v>1658316090.5</v>
      </c>
      <c r="FA259">
        <v>1658316094</v>
      </c>
      <c r="FB259">
        <v>11</v>
      </c>
      <c r="FC259">
        <v>-0.13300000000000001</v>
      </c>
      <c r="FD259">
        <v>0.107</v>
      </c>
      <c r="FE259">
        <v>-1.72</v>
      </c>
      <c r="FF259">
        <v>0.44</v>
      </c>
      <c r="FG259">
        <v>415</v>
      </c>
      <c r="FH259">
        <v>29</v>
      </c>
      <c r="FI259">
        <v>0.15</v>
      </c>
      <c r="FJ259">
        <v>0.28000000000000003</v>
      </c>
      <c r="FK259">
        <v>-27.423267500000001</v>
      </c>
      <c r="FL259">
        <v>-0.96748030018754805</v>
      </c>
      <c r="FM259">
        <v>0.1143934294168593</v>
      </c>
      <c r="FN259">
        <v>0</v>
      </c>
      <c r="FO259">
        <v>763.35788235294126</v>
      </c>
      <c r="FP259">
        <v>-0.44932009808522011</v>
      </c>
      <c r="FQ259">
        <v>0.2264457816818852</v>
      </c>
      <c r="FR259">
        <v>1</v>
      </c>
      <c r="FS259">
        <v>1.29225525</v>
      </c>
      <c r="FT259">
        <v>-6.2967917448406324E-2</v>
      </c>
      <c r="FU259">
        <v>6.1870489684097514E-3</v>
      </c>
      <c r="FV259">
        <v>1</v>
      </c>
      <c r="FW259">
        <v>2</v>
      </c>
      <c r="FX259">
        <v>3</v>
      </c>
      <c r="FY259" t="s">
        <v>498</v>
      </c>
      <c r="FZ259">
        <v>3.3676499999999998</v>
      </c>
      <c r="GA259">
        <v>2.8936099999999998</v>
      </c>
      <c r="GB259">
        <v>0.24176500000000001</v>
      </c>
      <c r="GC259">
        <v>0.24691399999999999</v>
      </c>
      <c r="GD259">
        <v>0.143457</v>
      </c>
      <c r="GE259">
        <v>0.14305899999999999</v>
      </c>
      <c r="GF259">
        <v>26066.5</v>
      </c>
      <c r="GG259">
        <v>22523</v>
      </c>
      <c r="GH259">
        <v>30757.7</v>
      </c>
      <c r="GI259">
        <v>27905.5</v>
      </c>
      <c r="GJ259">
        <v>34723.300000000003</v>
      </c>
      <c r="GK259">
        <v>33746.1</v>
      </c>
      <c r="GL259">
        <v>40100.800000000003</v>
      </c>
      <c r="GM259">
        <v>38900.199999999997</v>
      </c>
      <c r="GN259">
        <v>2.3147000000000002</v>
      </c>
      <c r="GO259">
        <v>1.58765</v>
      </c>
      <c r="GP259">
        <v>0</v>
      </c>
      <c r="GQ259">
        <v>7.4010300000000001E-2</v>
      </c>
      <c r="GR259">
        <v>999.9</v>
      </c>
      <c r="GS259">
        <v>33.336799999999997</v>
      </c>
      <c r="GT259">
        <v>65.400000000000006</v>
      </c>
      <c r="GU259">
        <v>37.1</v>
      </c>
      <c r="GV259">
        <v>40.988100000000003</v>
      </c>
      <c r="GW259">
        <v>50.550199999999997</v>
      </c>
      <c r="GX259">
        <v>40.597000000000001</v>
      </c>
      <c r="GY259">
        <v>1</v>
      </c>
      <c r="GZ259">
        <v>0.77784600000000004</v>
      </c>
      <c r="HA259">
        <v>2.0525600000000002</v>
      </c>
      <c r="HB259">
        <v>20.194600000000001</v>
      </c>
      <c r="HC259">
        <v>5.2144399999999997</v>
      </c>
      <c r="HD259">
        <v>11.974</v>
      </c>
      <c r="HE259">
        <v>4.9890499999999998</v>
      </c>
      <c r="HF259">
        <v>3.2925</v>
      </c>
      <c r="HG259">
        <v>8333.4</v>
      </c>
      <c r="HH259">
        <v>9999</v>
      </c>
      <c r="HI259">
        <v>9999</v>
      </c>
      <c r="HJ259">
        <v>970.5</v>
      </c>
      <c r="HK259">
        <v>4.9713000000000003</v>
      </c>
      <c r="HL259">
        <v>1.87408</v>
      </c>
      <c r="HM259">
        <v>1.87039</v>
      </c>
      <c r="HN259">
        <v>1.8699600000000001</v>
      </c>
      <c r="HO259">
        <v>1.8746700000000001</v>
      </c>
      <c r="HP259">
        <v>1.87134</v>
      </c>
      <c r="HQ259">
        <v>1.86676</v>
      </c>
      <c r="HR259">
        <v>1.8778300000000001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-3.24</v>
      </c>
      <c r="IG259">
        <v>0.59750000000000003</v>
      </c>
      <c r="IH259">
        <v>-1.4143203888967211</v>
      </c>
      <c r="II259">
        <v>1.7196870422270779E-5</v>
      </c>
      <c r="IJ259">
        <v>-2.1741833173098589E-6</v>
      </c>
      <c r="IK259">
        <v>9.0595066644434051E-10</v>
      </c>
      <c r="IL259">
        <v>0.59756978560464113</v>
      </c>
      <c r="IM259">
        <v>0</v>
      </c>
      <c r="IN259">
        <v>0</v>
      </c>
      <c r="IO259">
        <v>0</v>
      </c>
      <c r="IP259">
        <v>17</v>
      </c>
      <c r="IQ259">
        <v>2050</v>
      </c>
      <c r="IR259">
        <v>3</v>
      </c>
      <c r="IS259">
        <v>34</v>
      </c>
      <c r="IT259">
        <v>165.8</v>
      </c>
      <c r="IU259">
        <v>165.7</v>
      </c>
      <c r="IV259">
        <v>3.2092299999999998</v>
      </c>
      <c r="IW259">
        <v>2.52441</v>
      </c>
      <c r="IX259">
        <v>1.49902</v>
      </c>
      <c r="IY259">
        <v>2.3022499999999999</v>
      </c>
      <c r="IZ259">
        <v>1.69678</v>
      </c>
      <c r="JA259">
        <v>2.2302200000000001</v>
      </c>
      <c r="JB259">
        <v>41.586599999999997</v>
      </c>
      <c r="JC259">
        <v>13.8956</v>
      </c>
      <c r="JD259">
        <v>18</v>
      </c>
      <c r="JE259">
        <v>718.86800000000005</v>
      </c>
      <c r="JF259">
        <v>303.55399999999997</v>
      </c>
      <c r="JG259">
        <v>30.002099999999999</v>
      </c>
      <c r="JH259">
        <v>37.356999999999999</v>
      </c>
      <c r="JI259">
        <v>29.999600000000001</v>
      </c>
      <c r="JJ259">
        <v>37.210099999999997</v>
      </c>
      <c r="JK259">
        <v>37.1999</v>
      </c>
      <c r="JL259">
        <v>64.308800000000005</v>
      </c>
      <c r="JM259">
        <v>23.679500000000001</v>
      </c>
      <c r="JN259">
        <v>100</v>
      </c>
      <c r="JO259">
        <v>30</v>
      </c>
      <c r="JP259">
        <v>1628.82</v>
      </c>
      <c r="JQ259">
        <v>34.052799999999998</v>
      </c>
      <c r="JR259">
        <v>98.0291</v>
      </c>
      <c r="JS259">
        <v>97.964399999999998</v>
      </c>
    </row>
    <row r="260" spans="1:279" x14ac:dyDescent="0.2">
      <c r="A260">
        <v>245</v>
      </c>
      <c r="B260">
        <v>1658326042</v>
      </c>
      <c r="C260">
        <v>973.90000009536743</v>
      </c>
      <c r="D260" t="s">
        <v>910</v>
      </c>
      <c r="E260" t="s">
        <v>911</v>
      </c>
      <c r="F260">
        <v>4</v>
      </c>
      <c r="G260">
        <v>1658326039.6875</v>
      </c>
      <c r="H260">
        <f t="shared" si="150"/>
        <v>1.4434410963655054E-3</v>
      </c>
      <c r="I260">
        <f t="shared" si="151"/>
        <v>1.4434410963655053</v>
      </c>
      <c r="J260">
        <f t="shared" si="152"/>
        <v>18.012891443282257</v>
      </c>
      <c r="K260">
        <f t="shared" si="153"/>
        <v>1594.47</v>
      </c>
      <c r="L260">
        <f t="shared" si="154"/>
        <v>1154.7470261582769</v>
      </c>
      <c r="M260">
        <f t="shared" si="155"/>
        <v>116.91786347406591</v>
      </c>
      <c r="N260">
        <f t="shared" si="156"/>
        <v>161.43971064701552</v>
      </c>
      <c r="O260">
        <f t="shared" si="157"/>
        <v>7.3683381947200755E-2</v>
      </c>
      <c r="P260">
        <f t="shared" si="158"/>
        <v>2.766372377225875</v>
      </c>
      <c r="Q260">
        <f t="shared" si="159"/>
        <v>7.2610194440779124E-2</v>
      </c>
      <c r="R260">
        <f t="shared" si="160"/>
        <v>4.547649100015512E-2</v>
      </c>
      <c r="S260">
        <f t="shared" si="161"/>
        <v>194.43669936245689</v>
      </c>
      <c r="T260">
        <f t="shared" si="162"/>
        <v>35.374122142803699</v>
      </c>
      <c r="U260">
        <f t="shared" si="163"/>
        <v>34.540149999999997</v>
      </c>
      <c r="V260">
        <f t="shared" si="164"/>
        <v>5.5061176719848826</v>
      </c>
      <c r="W260">
        <f t="shared" si="165"/>
        <v>64.995018248771075</v>
      </c>
      <c r="X260">
        <f t="shared" si="166"/>
        <v>3.5836910876201546</v>
      </c>
      <c r="Y260">
        <f t="shared" si="167"/>
        <v>5.5137934939927726</v>
      </c>
      <c r="Z260">
        <f t="shared" si="168"/>
        <v>1.9224265843647279</v>
      </c>
      <c r="AA260">
        <f t="shared" si="169"/>
        <v>-63.655752349718789</v>
      </c>
      <c r="AB260">
        <f t="shared" si="170"/>
        <v>3.7397022400952689</v>
      </c>
      <c r="AC260">
        <f t="shared" si="171"/>
        <v>0.31433748404534512</v>
      </c>
      <c r="AD260">
        <f t="shared" si="172"/>
        <v>134.8349867368787</v>
      </c>
      <c r="AE260">
        <f t="shared" si="173"/>
        <v>27.729104477613468</v>
      </c>
      <c r="AF260">
        <f t="shared" si="174"/>
        <v>1.4402206751374678</v>
      </c>
      <c r="AG260">
        <f t="shared" si="175"/>
        <v>18.012891443282257</v>
      </c>
      <c r="AH260">
        <v>1680.170648487049</v>
      </c>
      <c r="AI260">
        <v>1656.151090909091</v>
      </c>
      <c r="AJ260">
        <v>1.753204613824233</v>
      </c>
      <c r="AK260">
        <v>63.920997978006959</v>
      </c>
      <c r="AL260">
        <f t="shared" si="176"/>
        <v>1.4434410963655053</v>
      </c>
      <c r="AM260">
        <v>34.111500955923518</v>
      </c>
      <c r="AN260">
        <v>35.395479393939397</v>
      </c>
      <c r="AO260">
        <v>1.179635523762635E-4</v>
      </c>
      <c r="AP260">
        <v>90.484430062809054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47061.45029428936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1009.5585747992003</v>
      </c>
      <c r="BI260">
        <f t="shared" si="183"/>
        <v>18.012891443282257</v>
      </c>
      <c r="BJ260" t="e">
        <f t="shared" si="184"/>
        <v>#DIV/0!</v>
      </c>
      <c r="BK260">
        <f t="shared" si="185"/>
        <v>1.7842344062963353E-2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1200.0625</v>
      </c>
      <c r="CQ260">
        <f t="shared" si="197"/>
        <v>1009.5585747992003</v>
      </c>
      <c r="CR260">
        <f t="shared" si="198"/>
        <v>0.84125499696824146</v>
      </c>
      <c r="CS260">
        <f t="shared" si="199"/>
        <v>0.16202214414870633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1658326039.6875</v>
      </c>
      <c r="CZ260">
        <v>1594.47</v>
      </c>
      <c r="DA260">
        <v>1622.1724999999999</v>
      </c>
      <c r="DB260">
        <v>35.394562500000013</v>
      </c>
      <c r="DC260">
        <v>34.112799999999993</v>
      </c>
      <c r="DD260">
        <v>1597.71</v>
      </c>
      <c r="DE260">
        <v>34.796999999999997</v>
      </c>
      <c r="DF260">
        <v>650.31299999999999</v>
      </c>
      <c r="DG260">
        <v>101.149625</v>
      </c>
      <c r="DH260">
        <v>0.10013865</v>
      </c>
      <c r="DI260">
        <v>34.565224999999998</v>
      </c>
      <c r="DJ260">
        <v>999.9</v>
      </c>
      <c r="DK260">
        <v>34.540149999999997</v>
      </c>
      <c r="DL260">
        <v>0</v>
      </c>
      <c r="DM260">
        <v>0</v>
      </c>
      <c r="DN260">
        <v>8994.14</v>
      </c>
      <c r="DO260">
        <v>0</v>
      </c>
      <c r="DP260">
        <v>1510.5462500000001</v>
      </c>
      <c r="DQ260">
        <v>-27.706125</v>
      </c>
      <c r="DR260">
        <v>1652.9749999999999</v>
      </c>
      <c r="DS260">
        <v>1679.4662499999999</v>
      </c>
      <c r="DT260">
        <v>1.28176625</v>
      </c>
      <c r="DU260">
        <v>1622.1724999999999</v>
      </c>
      <c r="DV260">
        <v>34.112799999999993</v>
      </c>
      <c r="DW260">
        <v>3.5801474999999998</v>
      </c>
      <c r="DX260">
        <v>3.4504975</v>
      </c>
      <c r="DY260">
        <v>27.004687499999999</v>
      </c>
      <c r="DZ260">
        <v>26.378125000000001</v>
      </c>
      <c r="EA260">
        <v>1200.0625</v>
      </c>
      <c r="EB260">
        <v>0.95799024999999993</v>
      </c>
      <c r="EC260">
        <v>4.2009949999999997E-2</v>
      </c>
      <c r="ED260">
        <v>0</v>
      </c>
      <c r="EE260">
        <v>763.45900000000006</v>
      </c>
      <c r="EF260">
        <v>5.0001600000000002</v>
      </c>
      <c r="EG260">
        <v>11144.0625</v>
      </c>
      <c r="EH260">
        <v>9515.6324999999997</v>
      </c>
      <c r="EI260">
        <v>49.936999999999998</v>
      </c>
      <c r="EJ260">
        <v>52.405999999999999</v>
      </c>
      <c r="EK260">
        <v>51.148249999999997</v>
      </c>
      <c r="EL260">
        <v>51.218499999999999</v>
      </c>
      <c r="EM260">
        <v>51.577749999999988</v>
      </c>
      <c r="EN260">
        <v>1144.8599999999999</v>
      </c>
      <c r="EO260">
        <v>50.202500000000001</v>
      </c>
      <c r="EP260">
        <v>0</v>
      </c>
      <c r="EQ260">
        <v>768553.20000004768</v>
      </c>
      <c r="ER260">
        <v>0</v>
      </c>
      <c r="ES260">
        <v>763.37515999999994</v>
      </c>
      <c r="ET260">
        <v>0.35823076805252863</v>
      </c>
      <c r="EU260">
        <v>28.707692222307639</v>
      </c>
      <c r="EV260">
        <v>11142.708000000001</v>
      </c>
      <c r="EW260">
        <v>15</v>
      </c>
      <c r="EX260">
        <v>1658316094</v>
      </c>
      <c r="EY260" t="s">
        <v>416</v>
      </c>
      <c r="EZ260">
        <v>1658316090.5</v>
      </c>
      <c r="FA260">
        <v>1658316094</v>
      </c>
      <c r="FB260">
        <v>11</v>
      </c>
      <c r="FC260">
        <v>-0.13300000000000001</v>
      </c>
      <c r="FD260">
        <v>0.107</v>
      </c>
      <c r="FE260">
        <v>-1.72</v>
      </c>
      <c r="FF260">
        <v>0.44</v>
      </c>
      <c r="FG260">
        <v>415</v>
      </c>
      <c r="FH260">
        <v>29</v>
      </c>
      <c r="FI260">
        <v>0.15</v>
      </c>
      <c r="FJ260">
        <v>0.28000000000000003</v>
      </c>
      <c r="FK260">
        <v>-27.490102499999999</v>
      </c>
      <c r="FL260">
        <v>-1.102098686679013</v>
      </c>
      <c r="FM260">
        <v>0.12753036008633381</v>
      </c>
      <c r="FN260">
        <v>0</v>
      </c>
      <c r="FO260">
        <v>763.38000000000011</v>
      </c>
      <c r="FP260">
        <v>-0.34612681866272449</v>
      </c>
      <c r="FQ260">
        <v>0.2170336108424068</v>
      </c>
      <c r="FR260">
        <v>1</v>
      </c>
      <c r="FS260">
        <v>1.289236</v>
      </c>
      <c r="FT260">
        <v>-5.2660637898692277E-2</v>
      </c>
      <c r="FU260">
        <v>5.1699868471786481E-3</v>
      </c>
      <c r="FV260">
        <v>1</v>
      </c>
      <c r="FW260">
        <v>2</v>
      </c>
      <c r="FX260">
        <v>3</v>
      </c>
      <c r="FY260" t="s">
        <v>498</v>
      </c>
      <c r="FZ260">
        <v>3.3677600000000001</v>
      </c>
      <c r="GA260">
        <v>2.8938700000000002</v>
      </c>
      <c r="GB260">
        <v>0.24237600000000001</v>
      </c>
      <c r="GC260">
        <v>0.247532</v>
      </c>
      <c r="GD260">
        <v>0.14346400000000001</v>
      </c>
      <c r="GE260">
        <v>0.14307700000000001</v>
      </c>
      <c r="GF260">
        <v>26045.200000000001</v>
      </c>
      <c r="GG260">
        <v>22505</v>
      </c>
      <c r="GH260">
        <v>30757.5</v>
      </c>
      <c r="GI260">
        <v>27906.3</v>
      </c>
      <c r="GJ260">
        <v>34722.800000000003</v>
      </c>
      <c r="GK260">
        <v>33746.400000000001</v>
      </c>
      <c r="GL260">
        <v>40100.6</v>
      </c>
      <c r="GM260">
        <v>38901.300000000003</v>
      </c>
      <c r="GN260">
        <v>2.3147199999999999</v>
      </c>
      <c r="GO260">
        <v>1.5876699999999999</v>
      </c>
      <c r="GP260">
        <v>0</v>
      </c>
      <c r="GQ260">
        <v>7.4293499999999998E-2</v>
      </c>
      <c r="GR260">
        <v>999.9</v>
      </c>
      <c r="GS260">
        <v>33.3459</v>
      </c>
      <c r="GT260">
        <v>65.400000000000006</v>
      </c>
      <c r="GU260">
        <v>37.1</v>
      </c>
      <c r="GV260">
        <v>40.988900000000001</v>
      </c>
      <c r="GW260">
        <v>50.670200000000001</v>
      </c>
      <c r="GX260">
        <v>40.849400000000003</v>
      </c>
      <c r="GY260">
        <v>1</v>
      </c>
      <c r="GZ260">
        <v>0.77752299999999996</v>
      </c>
      <c r="HA260">
        <v>2.0609899999999999</v>
      </c>
      <c r="HB260">
        <v>20.194600000000001</v>
      </c>
      <c r="HC260">
        <v>5.2151899999999998</v>
      </c>
      <c r="HD260">
        <v>11.974</v>
      </c>
      <c r="HE260">
        <v>4.9896500000000001</v>
      </c>
      <c r="HF260">
        <v>3.2925</v>
      </c>
      <c r="HG260">
        <v>8333.4</v>
      </c>
      <c r="HH260">
        <v>9999</v>
      </c>
      <c r="HI260">
        <v>9999</v>
      </c>
      <c r="HJ260">
        <v>970.5</v>
      </c>
      <c r="HK260">
        <v>4.9712500000000004</v>
      </c>
      <c r="HL260">
        <v>1.87408</v>
      </c>
      <c r="HM260">
        <v>1.8703700000000001</v>
      </c>
      <c r="HN260">
        <v>1.8699600000000001</v>
      </c>
      <c r="HO260">
        <v>1.8746700000000001</v>
      </c>
      <c r="HP260">
        <v>1.87134</v>
      </c>
      <c r="HQ260">
        <v>1.86677</v>
      </c>
      <c r="HR260">
        <v>1.8777900000000001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-3.24</v>
      </c>
      <c r="IG260">
        <v>0.59760000000000002</v>
      </c>
      <c r="IH260">
        <v>-1.4143203888967211</v>
      </c>
      <c r="II260">
        <v>1.7196870422270779E-5</v>
      </c>
      <c r="IJ260">
        <v>-2.1741833173098589E-6</v>
      </c>
      <c r="IK260">
        <v>9.0595066644434051E-10</v>
      </c>
      <c r="IL260">
        <v>0.59756978560464113</v>
      </c>
      <c r="IM260">
        <v>0</v>
      </c>
      <c r="IN260">
        <v>0</v>
      </c>
      <c r="IO260">
        <v>0</v>
      </c>
      <c r="IP260">
        <v>17</v>
      </c>
      <c r="IQ260">
        <v>2050</v>
      </c>
      <c r="IR260">
        <v>3</v>
      </c>
      <c r="IS260">
        <v>34</v>
      </c>
      <c r="IT260">
        <v>165.9</v>
      </c>
      <c r="IU260">
        <v>165.8</v>
      </c>
      <c r="IV260">
        <v>3.2202099999999998</v>
      </c>
      <c r="IW260">
        <v>2.5158700000000001</v>
      </c>
      <c r="IX260">
        <v>1.49902</v>
      </c>
      <c r="IY260">
        <v>2.3022499999999999</v>
      </c>
      <c r="IZ260">
        <v>1.69678</v>
      </c>
      <c r="JA260">
        <v>2.3779300000000001</v>
      </c>
      <c r="JB260">
        <v>41.586599999999997</v>
      </c>
      <c r="JC260">
        <v>13.921900000000001</v>
      </c>
      <c r="JD260">
        <v>18</v>
      </c>
      <c r="JE260">
        <v>718.82299999999998</v>
      </c>
      <c r="JF260">
        <v>303.54599999999999</v>
      </c>
      <c r="JG260">
        <v>30.002199999999998</v>
      </c>
      <c r="JH260">
        <v>37.351199999999999</v>
      </c>
      <c r="JI260">
        <v>29.999700000000001</v>
      </c>
      <c r="JJ260">
        <v>37.204000000000001</v>
      </c>
      <c r="JK260">
        <v>37.195399999999999</v>
      </c>
      <c r="JL260">
        <v>64.515199999999993</v>
      </c>
      <c r="JM260">
        <v>23.679500000000001</v>
      </c>
      <c r="JN260">
        <v>100</v>
      </c>
      <c r="JO260">
        <v>30</v>
      </c>
      <c r="JP260">
        <v>1635.5</v>
      </c>
      <c r="JQ260">
        <v>34.051400000000001</v>
      </c>
      <c r="JR260">
        <v>98.028400000000005</v>
      </c>
      <c r="JS260">
        <v>97.967100000000002</v>
      </c>
    </row>
    <row r="261" spans="1:279" x14ac:dyDescent="0.2">
      <c r="A261">
        <v>246</v>
      </c>
      <c r="B261">
        <v>1658326046</v>
      </c>
      <c r="C261">
        <v>977.90000009536743</v>
      </c>
      <c r="D261" t="s">
        <v>912</v>
      </c>
      <c r="E261" t="s">
        <v>913</v>
      </c>
      <c r="F261">
        <v>4</v>
      </c>
      <c r="G261">
        <v>1658326044</v>
      </c>
      <c r="H261">
        <f t="shared" si="150"/>
        <v>1.438168389926361E-3</v>
      </c>
      <c r="I261">
        <f t="shared" si="151"/>
        <v>1.4381683899263611</v>
      </c>
      <c r="J261">
        <f t="shared" si="152"/>
        <v>18.243775099848026</v>
      </c>
      <c r="K261">
        <f t="shared" si="153"/>
        <v>1601.6271428571431</v>
      </c>
      <c r="L261">
        <f t="shared" si="154"/>
        <v>1154.7461070490303</v>
      </c>
      <c r="M261">
        <f t="shared" si="155"/>
        <v>116.916721781284</v>
      </c>
      <c r="N261">
        <f t="shared" si="156"/>
        <v>162.162915220662</v>
      </c>
      <c r="O261">
        <f t="shared" si="157"/>
        <v>7.3327238238804715E-2</v>
      </c>
      <c r="P261">
        <f t="shared" si="158"/>
        <v>2.7692948578513206</v>
      </c>
      <c r="Q261">
        <f t="shared" si="159"/>
        <v>7.2265423532070841E-2</v>
      </c>
      <c r="R261">
        <f t="shared" si="160"/>
        <v>4.5260008634511989E-2</v>
      </c>
      <c r="S261">
        <f t="shared" si="161"/>
        <v>194.42726361245747</v>
      </c>
      <c r="T261">
        <f t="shared" si="162"/>
        <v>35.382183561156062</v>
      </c>
      <c r="U261">
        <f t="shared" si="163"/>
        <v>34.547528571428572</v>
      </c>
      <c r="V261">
        <f t="shared" si="164"/>
        <v>5.5083753947797742</v>
      </c>
      <c r="W261">
        <f t="shared" si="165"/>
        <v>64.971376257550588</v>
      </c>
      <c r="X261">
        <f t="shared" si="166"/>
        <v>3.5838753649938537</v>
      </c>
      <c r="Y261">
        <f t="shared" si="167"/>
        <v>5.5160834992738152</v>
      </c>
      <c r="Z261">
        <f t="shared" si="168"/>
        <v>1.9245000297859205</v>
      </c>
      <c r="AA261">
        <f t="shared" si="169"/>
        <v>-63.423225995752524</v>
      </c>
      <c r="AB261">
        <f t="shared" si="170"/>
        <v>3.7580495907332687</v>
      </c>
      <c r="AC261">
        <f t="shared" si="171"/>
        <v>0.31556916217465625</v>
      </c>
      <c r="AD261">
        <f t="shared" si="172"/>
        <v>135.07765636961287</v>
      </c>
      <c r="AE261">
        <f t="shared" si="173"/>
        <v>27.671041672632473</v>
      </c>
      <c r="AF261">
        <f t="shared" si="174"/>
        <v>1.435402778199367</v>
      </c>
      <c r="AG261">
        <f t="shared" si="175"/>
        <v>18.243775099848026</v>
      </c>
      <c r="AH261">
        <v>1686.95999046764</v>
      </c>
      <c r="AI261">
        <v>1662.941151515151</v>
      </c>
      <c r="AJ261">
        <v>1.6959503176487569</v>
      </c>
      <c r="AK261">
        <v>63.920997978006959</v>
      </c>
      <c r="AL261">
        <f t="shared" si="176"/>
        <v>1.4381683899263611</v>
      </c>
      <c r="AM261">
        <v>34.118087725567108</v>
      </c>
      <c r="AN261">
        <v>35.398068484848473</v>
      </c>
      <c r="AO261">
        <v>3.9522512774741466E-6</v>
      </c>
      <c r="AP261">
        <v>90.484430062809054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47140.292796165224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1009.5095997992009</v>
      </c>
      <c r="BI261">
        <f t="shared" si="183"/>
        <v>18.243775099848026</v>
      </c>
      <c r="BJ261" t="e">
        <f t="shared" si="184"/>
        <v>#DIV/0!</v>
      </c>
      <c r="BK261">
        <f t="shared" si="185"/>
        <v>1.80719183883708E-2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1200.004285714286</v>
      </c>
      <c r="CQ261">
        <f t="shared" si="197"/>
        <v>1009.5095997992009</v>
      </c>
      <c r="CR261">
        <f t="shared" si="198"/>
        <v>0.84125499535054105</v>
      </c>
      <c r="CS261">
        <f t="shared" si="199"/>
        <v>0.16202214102654419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1658326044</v>
      </c>
      <c r="CZ261">
        <v>1601.6271428571431</v>
      </c>
      <c r="DA261">
        <v>1629.28</v>
      </c>
      <c r="DB261">
        <v>35.396700000000003</v>
      </c>
      <c r="DC261">
        <v>34.119157142857141</v>
      </c>
      <c r="DD261">
        <v>1604.8671428571431</v>
      </c>
      <c r="DE261">
        <v>34.799142857142847</v>
      </c>
      <c r="DF261">
        <v>650.27685714285712</v>
      </c>
      <c r="DG261">
        <v>101.1488571428572</v>
      </c>
      <c r="DH261">
        <v>9.9998400000000015E-2</v>
      </c>
      <c r="DI261">
        <v>34.572699999999998</v>
      </c>
      <c r="DJ261">
        <v>999.89999999999986</v>
      </c>
      <c r="DK261">
        <v>34.547528571428572</v>
      </c>
      <c r="DL261">
        <v>0</v>
      </c>
      <c r="DM261">
        <v>0</v>
      </c>
      <c r="DN261">
        <v>9009.732857142857</v>
      </c>
      <c r="DO261">
        <v>0</v>
      </c>
      <c r="DP261">
        <v>1513.3014285714289</v>
      </c>
      <c r="DQ261">
        <v>-27.655271428571432</v>
      </c>
      <c r="DR261">
        <v>1660.4</v>
      </c>
      <c r="DS261">
        <v>1686.8342857142859</v>
      </c>
      <c r="DT261">
        <v>1.2775557142857139</v>
      </c>
      <c r="DU261">
        <v>1629.28</v>
      </c>
      <c r="DV261">
        <v>34.119157142857141</v>
      </c>
      <c r="DW261">
        <v>3.5803285714285709</v>
      </c>
      <c r="DX261">
        <v>3.4511057142857142</v>
      </c>
      <c r="DY261">
        <v>27.005557142857139</v>
      </c>
      <c r="DZ261">
        <v>26.38111428571429</v>
      </c>
      <c r="EA261">
        <v>1200.004285714286</v>
      </c>
      <c r="EB261">
        <v>0.9579914285714286</v>
      </c>
      <c r="EC261">
        <v>4.2008928571428572E-2</v>
      </c>
      <c r="ED261">
        <v>0</v>
      </c>
      <c r="EE261">
        <v>763.57842857142862</v>
      </c>
      <c r="EF261">
        <v>5.0001600000000002</v>
      </c>
      <c r="EG261">
        <v>11134.457142857151</v>
      </c>
      <c r="EH261">
        <v>9515.1785714285706</v>
      </c>
      <c r="EI261">
        <v>49.936999999999998</v>
      </c>
      <c r="EJ261">
        <v>52.401571428571437</v>
      </c>
      <c r="EK261">
        <v>51.187285714285721</v>
      </c>
      <c r="EL261">
        <v>51.222999999999999</v>
      </c>
      <c r="EM261">
        <v>51.58</v>
      </c>
      <c r="EN261">
        <v>1144.8042857142859</v>
      </c>
      <c r="EO261">
        <v>50.2</v>
      </c>
      <c r="EP261">
        <v>0</v>
      </c>
      <c r="EQ261">
        <v>768557.40000009537</v>
      </c>
      <c r="ER261">
        <v>0</v>
      </c>
      <c r="ES261">
        <v>763.39676923076934</v>
      </c>
      <c r="ET261">
        <v>1.0206495748808651</v>
      </c>
      <c r="EU261">
        <v>-91.295726593361366</v>
      </c>
      <c r="EV261">
        <v>11140.938461538461</v>
      </c>
      <c r="EW261">
        <v>15</v>
      </c>
      <c r="EX261">
        <v>1658316094</v>
      </c>
      <c r="EY261" t="s">
        <v>416</v>
      </c>
      <c r="EZ261">
        <v>1658316090.5</v>
      </c>
      <c r="FA261">
        <v>1658316094</v>
      </c>
      <c r="FB261">
        <v>11</v>
      </c>
      <c r="FC261">
        <v>-0.13300000000000001</v>
      </c>
      <c r="FD261">
        <v>0.107</v>
      </c>
      <c r="FE261">
        <v>-1.72</v>
      </c>
      <c r="FF261">
        <v>0.44</v>
      </c>
      <c r="FG261">
        <v>415</v>
      </c>
      <c r="FH261">
        <v>29</v>
      </c>
      <c r="FI261">
        <v>0.15</v>
      </c>
      <c r="FJ261">
        <v>0.28000000000000003</v>
      </c>
      <c r="FK261">
        <v>-27.551263414634139</v>
      </c>
      <c r="FL261">
        <v>-1.2087804878049391</v>
      </c>
      <c r="FM261">
        <v>0.13764876964020509</v>
      </c>
      <c r="FN261">
        <v>0</v>
      </c>
      <c r="FO261">
        <v>763.40664705882352</v>
      </c>
      <c r="FP261">
        <v>0.52073338101514766</v>
      </c>
      <c r="FQ261">
        <v>0.21825118857609371</v>
      </c>
      <c r="FR261">
        <v>1</v>
      </c>
      <c r="FS261">
        <v>1.285433170731707</v>
      </c>
      <c r="FT261">
        <v>-5.370564459930377E-2</v>
      </c>
      <c r="FU261">
        <v>5.3802132694261446E-3</v>
      </c>
      <c r="FV261">
        <v>1</v>
      </c>
      <c r="FW261">
        <v>2</v>
      </c>
      <c r="FX261">
        <v>3</v>
      </c>
      <c r="FY261" t="s">
        <v>498</v>
      </c>
      <c r="FZ261">
        <v>3.3679100000000002</v>
      </c>
      <c r="GA261">
        <v>2.8937300000000001</v>
      </c>
      <c r="GB261">
        <v>0.242981</v>
      </c>
      <c r="GC261">
        <v>0.24812000000000001</v>
      </c>
      <c r="GD261">
        <v>0.14347299999999999</v>
      </c>
      <c r="GE261">
        <v>0.143095</v>
      </c>
      <c r="GF261">
        <v>26023.9</v>
      </c>
      <c r="GG261">
        <v>22488</v>
      </c>
      <c r="GH261">
        <v>30757.1</v>
      </c>
      <c r="GI261">
        <v>27907</v>
      </c>
      <c r="GJ261">
        <v>34721.5</v>
      </c>
      <c r="GK261">
        <v>33746.6</v>
      </c>
      <c r="GL261">
        <v>40099.5</v>
      </c>
      <c r="GM261">
        <v>38902.300000000003</v>
      </c>
      <c r="GN261">
        <v>2.3147500000000001</v>
      </c>
      <c r="GO261">
        <v>1.5879000000000001</v>
      </c>
      <c r="GP261">
        <v>0</v>
      </c>
      <c r="GQ261">
        <v>7.36266E-2</v>
      </c>
      <c r="GR261">
        <v>999.9</v>
      </c>
      <c r="GS261">
        <v>33.357799999999997</v>
      </c>
      <c r="GT261">
        <v>65.400000000000006</v>
      </c>
      <c r="GU261">
        <v>37.1</v>
      </c>
      <c r="GV261">
        <v>40.986899999999999</v>
      </c>
      <c r="GW261">
        <v>50.580199999999998</v>
      </c>
      <c r="GX261">
        <v>40.192300000000003</v>
      </c>
      <c r="GY261">
        <v>1</v>
      </c>
      <c r="GZ261">
        <v>0.77725900000000003</v>
      </c>
      <c r="HA261">
        <v>2.0714600000000001</v>
      </c>
      <c r="HB261">
        <v>20.194299999999998</v>
      </c>
      <c r="HC261">
        <v>5.2144399999999997</v>
      </c>
      <c r="HD261">
        <v>11.974</v>
      </c>
      <c r="HE261">
        <v>4.9898999999999996</v>
      </c>
      <c r="HF261">
        <v>3.2925</v>
      </c>
      <c r="HG261">
        <v>8333.4</v>
      </c>
      <c r="HH261">
        <v>9999</v>
      </c>
      <c r="HI261">
        <v>9999</v>
      </c>
      <c r="HJ261">
        <v>970.5</v>
      </c>
      <c r="HK261">
        <v>4.9712500000000004</v>
      </c>
      <c r="HL261">
        <v>1.87408</v>
      </c>
      <c r="HM261">
        <v>1.8704099999999999</v>
      </c>
      <c r="HN261">
        <v>1.8699600000000001</v>
      </c>
      <c r="HO261">
        <v>1.87466</v>
      </c>
      <c r="HP261">
        <v>1.8713299999999999</v>
      </c>
      <c r="HQ261">
        <v>1.86676</v>
      </c>
      <c r="HR261">
        <v>1.8777999999999999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-3.24</v>
      </c>
      <c r="IG261">
        <v>0.59760000000000002</v>
      </c>
      <c r="IH261">
        <v>-1.4143203888967211</v>
      </c>
      <c r="II261">
        <v>1.7196870422270779E-5</v>
      </c>
      <c r="IJ261">
        <v>-2.1741833173098589E-6</v>
      </c>
      <c r="IK261">
        <v>9.0595066644434051E-10</v>
      </c>
      <c r="IL261">
        <v>0.59756978560464113</v>
      </c>
      <c r="IM261">
        <v>0</v>
      </c>
      <c r="IN261">
        <v>0</v>
      </c>
      <c r="IO261">
        <v>0</v>
      </c>
      <c r="IP261">
        <v>17</v>
      </c>
      <c r="IQ261">
        <v>2050</v>
      </c>
      <c r="IR261">
        <v>3</v>
      </c>
      <c r="IS261">
        <v>34</v>
      </c>
      <c r="IT261">
        <v>165.9</v>
      </c>
      <c r="IU261">
        <v>165.9</v>
      </c>
      <c r="IV261">
        <v>3.2311999999999999</v>
      </c>
      <c r="IW261">
        <v>2.5158700000000001</v>
      </c>
      <c r="IX261">
        <v>1.49902</v>
      </c>
      <c r="IY261">
        <v>2.3010299999999999</v>
      </c>
      <c r="IZ261">
        <v>1.69678</v>
      </c>
      <c r="JA261">
        <v>2.4047900000000002</v>
      </c>
      <c r="JB261">
        <v>41.586599999999997</v>
      </c>
      <c r="JC261">
        <v>13.921900000000001</v>
      </c>
      <c r="JD261">
        <v>18</v>
      </c>
      <c r="JE261">
        <v>718.78599999999994</v>
      </c>
      <c r="JF261">
        <v>303.63299999999998</v>
      </c>
      <c r="JG261">
        <v>30.002700000000001</v>
      </c>
      <c r="JH261">
        <v>37.346400000000003</v>
      </c>
      <c r="JI261">
        <v>29.999700000000001</v>
      </c>
      <c r="JJ261">
        <v>37.198999999999998</v>
      </c>
      <c r="JK261">
        <v>37.189399999999999</v>
      </c>
      <c r="JL261">
        <v>64.737300000000005</v>
      </c>
      <c r="JM261">
        <v>23.679500000000001</v>
      </c>
      <c r="JN261">
        <v>100</v>
      </c>
      <c r="JO261">
        <v>30</v>
      </c>
      <c r="JP261">
        <v>1642.18</v>
      </c>
      <c r="JQ261">
        <v>34.047800000000002</v>
      </c>
      <c r="JR261">
        <v>98.026300000000006</v>
      </c>
      <c r="JS261">
        <v>97.969800000000006</v>
      </c>
    </row>
    <row r="262" spans="1:279" x14ac:dyDescent="0.2">
      <c r="A262">
        <v>247</v>
      </c>
      <c r="B262">
        <v>1658326050</v>
      </c>
      <c r="C262">
        <v>981.90000009536743</v>
      </c>
      <c r="D262" t="s">
        <v>914</v>
      </c>
      <c r="E262" t="s">
        <v>915</v>
      </c>
      <c r="F262">
        <v>4</v>
      </c>
      <c r="G262">
        <v>1658326047.6875</v>
      </c>
      <c r="H262">
        <f t="shared" si="150"/>
        <v>1.4318712652078233E-3</v>
      </c>
      <c r="I262">
        <f t="shared" si="151"/>
        <v>1.4318712652078234</v>
      </c>
      <c r="J262">
        <f t="shared" si="152"/>
        <v>18.23580074327629</v>
      </c>
      <c r="K262">
        <f t="shared" si="153"/>
        <v>1607.6612500000001</v>
      </c>
      <c r="L262">
        <f t="shared" si="154"/>
        <v>1158.5487759133619</v>
      </c>
      <c r="M262">
        <f t="shared" si="155"/>
        <v>117.30266368811789</v>
      </c>
      <c r="N262">
        <f t="shared" si="156"/>
        <v>162.77514667821958</v>
      </c>
      <c r="O262">
        <f t="shared" si="157"/>
        <v>7.2924218986547218E-2</v>
      </c>
      <c r="P262">
        <f t="shared" si="158"/>
        <v>2.7663580158900181</v>
      </c>
      <c r="Q262">
        <f t="shared" si="159"/>
        <v>7.1872856249356201E-2</v>
      </c>
      <c r="R262">
        <f t="shared" si="160"/>
        <v>4.5013733161626546E-2</v>
      </c>
      <c r="S262">
        <f t="shared" si="161"/>
        <v>194.42997111246288</v>
      </c>
      <c r="T262">
        <f t="shared" si="162"/>
        <v>35.384773122768642</v>
      </c>
      <c r="U262">
        <f t="shared" si="163"/>
        <v>34.554699999999997</v>
      </c>
      <c r="V262">
        <f t="shared" si="164"/>
        <v>5.5105705064134201</v>
      </c>
      <c r="W262">
        <f t="shared" si="165"/>
        <v>64.974118624646579</v>
      </c>
      <c r="X262">
        <f t="shared" si="166"/>
        <v>3.5840390792423569</v>
      </c>
      <c r="Y262">
        <f t="shared" si="167"/>
        <v>5.5161026499601125</v>
      </c>
      <c r="Z262">
        <f t="shared" si="168"/>
        <v>1.9265314271710632</v>
      </c>
      <c r="AA262">
        <f t="shared" si="169"/>
        <v>-63.145522795665009</v>
      </c>
      <c r="AB262">
        <f t="shared" si="170"/>
        <v>2.6938393236834104</v>
      </c>
      <c r="AC262">
        <f t="shared" si="171"/>
        <v>0.22645393650951962</v>
      </c>
      <c r="AD262">
        <f t="shared" si="172"/>
        <v>134.20474157699081</v>
      </c>
      <c r="AE262">
        <f t="shared" si="173"/>
        <v>27.683831747042174</v>
      </c>
      <c r="AF262">
        <f t="shared" si="174"/>
        <v>1.4317378773431964</v>
      </c>
      <c r="AG262">
        <f t="shared" si="175"/>
        <v>18.23580074327629</v>
      </c>
      <c r="AH262">
        <v>1693.781635947284</v>
      </c>
      <c r="AI262">
        <v>1669.741818181818</v>
      </c>
      <c r="AJ262">
        <v>1.7029315278804089</v>
      </c>
      <c r="AK262">
        <v>63.920997978006959</v>
      </c>
      <c r="AL262">
        <f t="shared" si="176"/>
        <v>1.4318712652078234</v>
      </c>
      <c r="AM262">
        <v>34.123552666367956</v>
      </c>
      <c r="AN262">
        <v>35.397944242424252</v>
      </c>
      <c r="AO262">
        <v>1.404519402271325E-5</v>
      </c>
      <c r="AP262">
        <v>90.484430062809054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47059.904009171762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1009.5238497992035</v>
      </c>
      <c r="BI262">
        <f t="shared" si="183"/>
        <v>18.23580074327629</v>
      </c>
      <c r="BJ262" t="e">
        <f t="shared" si="184"/>
        <v>#DIV/0!</v>
      </c>
      <c r="BK262">
        <f t="shared" si="185"/>
        <v>1.8063764166545874E-2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1200.02125</v>
      </c>
      <c r="CQ262">
        <f t="shared" si="197"/>
        <v>1009.5238497992035</v>
      </c>
      <c r="CR262">
        <f t="shared" si="198"/>
        <v>0.84125497760910772</v>
      </c>
      <c r="CS262">
        <f t="shared" si="199"/>
        <v>0.16202210678557807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1658326047.6875</v>
      </c>
      <c r="CZ262">
        <v>1607.6612500000001</v>
      </c>
      <c r="DA262">
        <v>1635.33</v>
      </c>
      <c r="DB262">
        <v>35.398037500000001</v>
      </c>
      <c r="DC262">
        <v>34.123687500000003</v>
      </c>
      <c r="DD262">
        <v>1610.9012499999999</v>
      </c>
      <c r="DE262">
        <v>34.800462500000002</v>
      </c>
      <c r="DF262">
        <v>650.24075000000005</v>
      </c>
      <c r="DG262">
        <v>101.149625</v>
      </c>
      <c r="DH262">
        <v>0.10002985</v>
      </c>
      <c r="DI262">
        <v>34.572762500000003</v>
      </c>
      <c r="DJ262">
        <v>999.9</v>
      </c>
      <c r="DK262">
        <v>34.554699999999997</v>
      </c>
      <c r="DL262">
        <v>0</v>
      </c>
      <c r="DM262">
        <v>0</v>
      </c>
      <c r="DN262">
        <v>8994.0637499999993</v>
      </c>
      <c r="DO262">
        <v>0</v>
      </c>
      <c r="DP262">
        <v>1460.25125</v>
      </c>
      <c r="DQ262">
        <v>-27.67015</v>
      </c>
      <c r="DR262">
        <v>1666.65625</v>
      </c>
      <c r="DS262">
        <v>1693.10625</v>
      </c>
      <c r="DT262">
        <v>1.2743500000000001</v>
      </c>
      <c r="DU262">
        <v>1635.33</v>
      </c>
      <c r="DV262">
        <v>34.123687500000003</v>
      </c>
      <c r="DW262">
        <v>3.5804887500000002</v>
      </c>
      <c r="DX262">
        <v>3.4515899999999999</v>
      </c>
      <c r="DY262">
        <v>27.006325</v>
      </c>
      <c r="DZ262">
        <v>26.383487500000001</v>
      </c>
      <c r="EA262">
        <v>1200.02125</v>
      </c>
      <c r="EB262">
        <v>0.95799299999999998</v>
      </c>
      <c r="EC262">
        <v>4.20074E-2</v>
      </c>
      <c r="ED262">
        <v>0</v>
      </c>
      <c r="EE262">
        <v>763.42712500000005</v>
      </c>
      <c r="EF262">
        <v>5.0001600000000002</v>
      </c>
      <c r="EG262">
        <v>10954.9125</v>
      </c>
      <c r="EH262">
        <v>9515.3387500000008</v>
      </c>
      <c r="EI262">
        <v>49.960624999999993</v>
      </c>
      <c r="EJ262">
        <v>52.390500000000003</v>
      </c>
      <c r="EK262">
        <v>51.163874999999997</v>
      </c>
      <c r="EL262">
        <v>51.218499999999999</v>
      </c>
      <c r="EM262">
        <v>51.585624999999993</v>
      </c>
      <c r="EN262">
        <v>1144.82125</v>
      </c>
      <c r="EO262">
        <v>50.2</v>
      </c>
      <c r="EP262">
        <v>0</v>
      </c>
      <c r="EQ262">
        <v>768561.60000014305</v>
      </c>
      <c r="ER262">
        <v>0</v>
      </c>
      <c r="ES262">
        <v>763.41507999999999</v>
      </c>
      <c r="ET262">
        <v>0.71923076157618859</v>
      </c>
      <c r="EU262">
        <v>-1128.430765381079</v>
      </c>
      <c r="EV262">
        <v>11079.132</v>
      </c>
      <c r="EW262">
        <v>15</v>
      </c>
      <c r="EX262">
        <v>1658316094</v>
      </c>
      <c r="EY262" t="s">
        <v>416</v>
      </c>
      <c r="EZ262">
        <v>1658316090.5</v>
      </c>
      <c r="FA262">
        <v>1658316094</v>
      </c>
      <c r="FB262">
        <v>11</v>
      </c>
      <c r="FC262">
        <v>-0.13300000000000001</v>
      </c>
      <c r="FD262">
        <v>0.107</v>
      </c>
      <c r="FE262">
        <v>-1.72</v>
      </c>
      <c r="FF262">
        <v>0.44</v>
      </c>
      <c r="FG262">
        <v>415</v>
      </c>
      <c r="FH262">
        <v>29</v>
      </c>
      <c r="FI262">
        <v>0.15</v>
      </c>
      <c r="FJ262">
        <v>0.28000000000000003</v>
      </c>
      <c r="FK262">
        <v>-27.598592682926832</v>
      </c>
      <c r="FL262">
        <v>-0.91481184668990156</v>
      </c>
      <c r="FM262">
        <v>0.1217536945705648</v>
      </c>
      <c r="FN262">
        <v>0</v>
      </c>
      <c r="FO262">
        <v>763.38891176470588</v>
      </c>
      <c r="FP262">
        <v>0.5178151229251029</v>
      </c>
      <c r="FQ262">
        <v>0.22021438319844711</v>
      </c>
      <c r="FR262">
        <v>1</v>
      </c>
      <c r="FS262">
        <v>1.2819117073170729</v>
      </c>
      <c r="FT262">
        <v>-5.3012404181183199E-2</v>
      </c>
      <c r="FU262">
        <v>5.3102284652697456E-3</v>
      </c>
      <c r="FV262">
        <v>1</v>
      </c>
      <c r="FW262">
        <v>2</v>
      </c>
      <c r="FX262">
        <v>3</v>
      </c>
      <c r="FY262" t="s">
        <v>498</v>
      </c>
      <c r="FZ262">
        <v>3.3679399999999999</v>
      </c>
      <c r="GA262">
        <v>2.8937400000000002</v>
      </c>
      <c r="GB262">
        <v>0.24358299999999999</v>
      </c>
      <c r="GC262">
        <v>0.24873200000000001</v>
      </c>
      <c r="GD262">
        <v>0.14347499999999999</v>
      </c>
      <c r="GE262">
        <v>0.14310999999999999</v>
      </c>
      <c r="GF262">
        <v>26003.599999999999</v>
      </c>
      <c r="GG262">
        <v>22469.599999999999</v>
      </c>
      <c r="GH262">
        <v>30757.599999999999</v>
      </c>
      <c r="GI262">
        <v>27907.1</v>
      </c>
      <c r="GJ262">
        <v>34722.300000000003</v>
      </c>
      <c r="GK262">
        <v>33745.9</v>
      </c>
      <c r="GL262">
        <v>40100.5</v>
      </c>
      <c r="GM262">
        <v>38902.1</v>
      </c>
      <c r="GN262">
        <v>2.3149500000000001</v>
      </c>
      <c r="GO262">
        <v>1.5878300000000001</v>
      </c>
      <c r="GP262">
        <v>0</v>
      </c>
      <c r="GQ262">
        <v>7.3727200000000007E-2</v>
      </c>
      <c r="GR262">
        <v>999.9</v>
      </c>
      <c r="GS262">
        <v>33.371400000000001</v>
      </c>
      <c r="GT262">
        <v>65.400000000000006</v>
      </c>
      <c r="GU262">
        <v>37.1</v>
      </c>
      <c r="GV262">
        <v>40.987699999999997</v>
      </c>
      <c r="GW262">
        <v>50.610199999999999</v>
      </c>
      <c r="GX262">
        <v>39.931899999999999</v>
      </c>
      <c r="GY262">
        <v>1</v>
      </c>
      <c r="GZ262">
        <v>0.77687499999999998</v>
      </c>
      <c r="HA262">
        <v>2.0821000000000001</v>
      </c>
      <c r="HB262">
        <v>20.194299999999998</v>
      </c>
      <c r="HC262">
        <v>5.2140000000000004</v>
      </c>
      <c r="HD262">
        <v>11.974</v>
      </c>
      <c r="HE262">
        <v>4.9896000000000003</v>
      </c>
      <c r="HF262">
        <v>3.29243</v>
      </c>
      <c r="HG262">
        <v>8333.6</v>
      </c>
      <c r="HH262">
        <v>9999</v>
      </c>
      <c r="HI262">
        <v>9999</v>
      </c>
      <c r="HJ262">
        <v>970.5</v>
      </c>
      <c r="HK262">
        <v>4.97126</v>
      </c>
      <c r="HL262">
        <v>1.87408</v>
      </c>
      <c r="HM262">
        <v>1.87039</v>
      </c>
      <c r="HN262">
        <v>1.8699600000000001</v>
      </c>
      <c r="HO262">
        <v>1.8746400000000001</v>
      </c>
      <c r="HP262">
        <v>1.8713299999999999</v>
      </c>
      <c r="HQ262">
        <v>1.86677</v>
      </c>
      <c r="HR262">
        <v>1.87782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-3.24</v>
      </c>
      <c r="IG262">
        <v>0.59750000000000003</v>
      </c>
      <c r="IH262">
        <v>-1.4143203888967211</v>
      </c>
      <c r="II262">
        <v>1.7196870422270779E-5</v>
      </c>
      <c r="IJ262">
        <v>-2.1741833173098589E-6</v>
      </c>
      <c r="IK262">
        <v>9.0595066644434051E-10</v>
      </c>
      <c r="IL262">
        <v>0.59756978560464113</v>
      </c>
      <c r="IM262">
        <v>0</v>
      </c>
      <c r="IN262">
        <v>0</v>
      </c>
      <c r="IO262">
        <v>0</v>
      </c>
      <c r="IP262">
        <v>17</v>
      </c>
      <c r="IQ262">
        <v>2050</v>
      </c>
      <c r="IR262">
        <v>3</v>
      </c>
      <c r="IS262">
        <v>34</v>
      </c>
      <c r="IT262">
        <v>166</v>
      </c>
      <c r="IU262">
        <v>165.9</v>
      </c>
      <c r="IV262">
        <v>3.2421899999999999</v>
      </c>
      <c r="IW262">
        <v>2.51831</v>
      </c>
      <c r="IX262">
        <v>1.49902</v>
      </c>
      <c r="IY262">
        <v>2.3022499999999999</v>
      </c>
      <c r="IZ262">
        <v>1.69678</v>
      </c>
      <c r="JA262">
        <v>2.33521</v>
      </c>
      <c r="JB262">
        <v>41.586599999999997</v>
      </c>
      <c r="JC262">
        <v>13.904400000000001</v>
      </c>
      <c r="JD262">
        <v>18</v>
      </c>
      <c r="JE262">
        <v>718.89599999999996</v>
      </c>
      <c r="JF262">
        <v>303.57400000000001</v>
      </c>
      <c r="JG262">
        <v>30.0029</v>
      </c>
      <c r="JH262">
        <v>37.340699999999998</v>
      </c>
      <c r="JI262">
        <v>29.999700000000001</v>
      </c>
      <c r="JJ262">
        <v>37.1935</v>
      </c>
      <c r="JK262">
        <v>37.185000000000002</v>
      </c>
      <c r="JL262">
        <v>64.954599999999999</v>
      </c>
      <c r="JM262">
        <v>23.679500000000001</v>
      </c>
      <c r="JN262">
        <v>100</v>
      </c>
      <c r="JO262">
        <v>30</v>
      </c>
      <c r="JP262">
        <v>1648.86</v>
      </c>
      <c r="JQ262">
        <v>34.047899999999998</v>
      </c>
      <c r="JR262">
        <v>98.028400000000005</v>
      </c>
      <c r="JS262">
        <v>97.9696</v>
      </c>
    </row>
    <row r="263" spans="1:279" x14ac:dyDescent="0.2">
      <c r="A263">
        <v>248</v>
      </c>
      <c r="B263">
        <v>1658326054</v>
      </c>
      <c r="C263">
        <v>985.90000009536743</v>
      </c>
      <c r="D263" t="s">
        <v>916</v>
      </c>
      <c r="E263" t="s">
        <v>917</v>
      </c>
      <c r="F263">
        <v>4</v>
      </c>
      <c r="G263">
        <v>1658326052</v>
      </c>
      <c r="H263">
        <f t="shared" si="150"/>
        <v>1.4271768634930068E-3</v>
      </c>
      <c r="I263">
        <f t="shared" si="151"/>
        <v>1.4271768634930067</v>
      </c>
      <c r="J263">
        <f t="shared" si="152"/>
        <v>18.398224889378817</v>
      </c>
      <c r="K263">
        <f t="shared" si="153"/>
        <v>1614.7514285714281</v>
      </c>
      <c r="L263">
        <f t="shared" si="154"/>
        <v>1159.4457428373771</v>
      </c>
      <c r="M263">
        <f t="shared" si="155"/>
        <v>117.39359504605893</v>
      </c>
      <c r="N263">
        <f t="shared" si="156"/>
        <v>163.49318325311847</v>
      </c>
      <c r="O263">
        <f t="shared" si="157"/>
        <v>7.2501304522453069E-2</v>
      </c>
      <c r="P263">
        <f t="shared" si="158"/>
        <v>2.7691076221705737</v>
      </c>
      <c r="Q263">
        <f t="shared" si="159"/>
        <v>7.1463023243570595E-2</v>
      </c>
      <c r="R263">
        <f t="shared" si="160"/>
        <v>4.4756436251013422E-2</v>
      </c>
      <c r="S263">
        <f t="shared" si="161"/>
        <v>194.43062104101332</v>
      </c>
      <c r="T263">
        <f t="shared" si="162"/>
        <v>35.384479192841823</v>
      </c>
      <c r="U263">
        <f t="shared" si="163"/>
        <v>34.569785714285707</v>
      </c>
      <c r="V263">
        <f t="shared" si="164"/>
        <v>5.5151905943093995</v>
      </c>
      <c r="W263">
        <f t="shared" si="165"/>
        <v>64.976545759171373</v>
      </c>
      <c r="X263">
        <f t="shared" si="166"/>
        <v>3.5840069343316943</v>
      </c>
      <c r="Y263">
        <f t="shared" si="167"/>
        <v>5.5158471298481047</v>
      </c>
      <c r="Z263">
        <f t="shared" si="168"/>
        <v>1.9311836599777052</v>
      </c>
      <c r="AA263">
        <f t="shared" si="169"/>
        <v>-62.938499680041595</v>
      </c>
      <c r="AB263">
        <f t="shared" si="170"/>
        <v>0.31990313598422282</v>
      </c>
      <c r="AC263">
        <f t="shared" si="171"/>
        <v>2.6867386261609321E-2</v>
      </c>
      <c r="AD263">
        <f t="shared" si="172"/>
        <v>131.83889188321757</v>
      </c>
      <c r="AE263">
        <f t="shared" si="173"/>
        <v>27.909449239939811</v>
      </c>
      <c r="AF263">
        <f t="shared" si="174"/>
        <v>1.4259636892325138</v>
      </c>
      <c r="AG263">
        <f t="shared" si="175"/>
        <v>18.398224889378817</v>
      </c>
      <c r="AH263">
        <v>1700.827157904326</v>
      </c>
      <c r="AI263">
        <v>1676.5843636363629</v>
      </c>
      <c r="AJ263">
        <v>1.7153278501802689</v>
      </c>
      <c r="AK263">
        <v>63.920997978006959</v>
      </c>
      <c r="AL263">
        <f t="shared" si="176"/>
        <v>1.4271768634930067</v>
      </c>
      <c r="AM263">
        <v>34.127136790807903</v>
      </c>
      <c r="AN263">
        <v>35.397358181818163</v>
      </c>
      <c r="AO263">
        <v>8.0969645014988622E-6</v>
      </c>
      <c r="AP263">
        <v>90.484430062809054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47135.29100292881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1009.5264855134786</v>
      </c>
      <c r="BI263">
        <f t="shared" si="183"/>
        <v>18.398224889378817</v>
      </c>
      <c r="BJ263" t="e">
        <f t="shared" si="184"/>
        <v>#DIV/0!</v>
      </c>
      <c r="BK263">
        <f t="shared" si="185"/>
        <v>1.8224608421264818E-2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1200.024285714286</v>
      </c>
      <c r="CQ263">
        <f t="shared" si="197"/>
        <v>1009.5264855134786</v>
      </c>
      <c r="CR263">
        <f t="shared" si="198"/>
        <v>0.84125504586149435</v>
      </c>
      <c r="CS263">
        <f t="shared" si="199"/>
        <v>0.16202223851268402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1658326052</v>
      </c>
      <c r="CZ263">
        <v>1614.7514285714281</v>
      </c>
      <c r="DA263">
        <v>1642.6285714285721</v>
      </c>
      <c r="DB263">
        <v>35.397685714285707</v>
      </c>
      <c r="DC263">
        <v>34.128500000000003</v>
      </c>
      <c r="DD263">
        <v>1617.992857142857</v>
      </c>
      <c r="DE263">
        <v>34.800114285714287</v>
      </c>
      <c r="DF263">
        <v>650.2537142857143</v>
      </c>
      <c r="DG263">
        <v>101.1497142857143</v>
      </c>
      <c r="DH263">
        <v>0.1000386857142857</v>
      </c>
      <c r="DI263">
        <v>34.571928571428558</v>
      </c>
      <c r="DJ263">
        <v>999.89999999999986</v>
      </c>
      <c r="DK263">
        <v>34.569785714285707</v>
      </c>
      <c r="DL263">
        <v>0</v>
      </c>
      <c r="DM263">
        <v>0</v>
      </c>
      <c r="DN263">
        <v>9008.6614285714277</v>
      </c>
      <c r="DO263">
        <v>0</v>
      </c>
      <c r="DP263">
        <v>1331.1457142857139</v>
      </c>
      <c r="DQ263">
        <v>-27.876457142857141</v>
      </c>
      <c r="DR263">
        <v>1674.008571428571</v>
      </c>
      <c r="DS263">
        <v>1700.67</v>
      </c>
      <c r="DT263">
        <v>1.2691714285714291</v>
      </c>
      <c r="DU263">
        <v>1642.6285714285721</v>
      </c>
      <c r="DV263">
        <v>34.128500000000003</v>
      </c>
      <c r="DW263">
        <v>3.5804671428571431</v>
      </c>
      <c r="DX263">
        <v>3.452088571428571</v>
      </c>
      <c r="DY263">
        <v>27.00621428571429</v>
      </c>
      <c r="DZ263">
        <v>26.385957142857141</v>
      </c>
      <c r="EA263">
        <v>1200.024285714286</v>
      </c>
      <c r="EB263">
        <v>0.95798985714285723</v>
      </c>
      <c r="EC263">
        <v>4.2010457142857151E-2</v>
      </c>
      <c r="ED263">
        <v>0</v>
      </c>
      <c r="EE263">
        <v>763.57971428571432</v>
      </c>
      <c r="EF263">
        <v>5.0001600000000002</v>
      </c>
      <c r="EG263">
        <v>11068.085714285709</v>
      </c>
      <c r="EH263">
        <v>9515.3542857142857</v>
      </c>
      <c r="EI263">
        <v>49.936999999999998</v>
      </c>
      <c r="EJ263">
        <v>52.392714285714291</v>
      </c>
      <c r="EK263">
        <v>51.151571428571437</v>
      </c>
      <c r="EL263">
        <v>51.213999999999999</v>
      </c>
      <c r="EM263">
        <v>51.589000000000013</v>
      </c>
      <c r="EN263">
        <v>1144.8214285714289</v>
      </c>
      <c r="EO263">
        <v>50.202857142857127</v>
      </c>
      <c r="EP263">
        <v>0</v>
      </c>
      <c r="EQ263">
        <v>768565.20000004768</v>
      </c>
      <c r="ER263">
        <v>0</v>
      </c>
      <c r="ES263">
        <v>763.52703999999994</v>
      </c>
      <c r="ET263">
        <v>0.97561536926909476</v>
      </c>
      <c r="EU263">
        <v>-623.02307383276502</v>
      </c>
      <c r="EV263">
        <v>11064.124</v>
      </c>
      <c r="EW263">
        <v>15</v>
      </c>
      <c r="EX263">
        <v>1658316094</v>
      </c>
      <c r="EY263" t="s">
        <v>416</v>
      </c>
      <c r="EZ263">
        <v>1658316090.5</v>
      </c>
      <c r="FA263">
        <v>1658316094</v>
      </c>
      <c r="FB263">
        <v>11</v>
      </c>
      <c r="FC263">
        <v>-0.13300000000000001</v>
      </c>
      <c r="FD263">
        <v>0.107</v>
      </c>
      <c r="FE263">
        <v>-1.72</v>
      </c>
      <c r="FF263">
        <v>0.44</v>
      </c>
      <c r="FG263">
        <v>415</v>
      </c>
      <c r="FH263">
        <v>29</v>
      </c>
      <c r="FI263">
        <v>0.15</v>
      </c>
      <c r="FJ263">
        <v>0.28000000000000003</v>
      </c>
      <c r="FK263">
        <v>-27.685717073170728</v>
      </c>
      <c r="FL263">
        <v>-0.79655749128920272</v>
      </c>
      <c r="FM263">
        <v>0.108475263904904</v>
      </c>
      <c r="FN263">
        <v>0</v>
      </c>
      <c r="FO263">
        <v>763.4552941176471</v>
      </c>
      <c r="FP263">
        <v>0.69515660447856176</v>
      </c>
      <c r="FQ263">
        <v>0.23410210560299921</v>
      </c>
      <c r="FR263">
        <v>1</v>
      </c>
      <c r="FS263">
        <v>1.278090487804878</v>
      </c>
      <c r="FT263">
        <v>-5.3511010452963199E-2</v>
      </c>
      <c r="FU263">
        <v>5.3593173715386199E-3</v>
      </c>
      <c r="FV263">
        <v>1</v>
      </c>
      <c r="FW263">
        <v>2</v>
      </c>
      <c r="FX263">
        <v>3</v>
      </c>
      <c r="FY263" t="s">
        <v>498</v>
      </c>
      <c r="FZ263">
        <v>3.36761</v>
      </c>
      <c r="GA263">
        <v>2.89377</v>
      </c>
      <c r="GB263">
        <v>0.24418799999999999</v>
      </c>
      <c r="GC263">
        <v>0.24935199999999999</v>
      </c>
      <c r="GD263">
        <v>0.143481</v>
      </c>
      <c r="GE263">
        <v>0.143122</v>
      </c>
      <c r="GF263">
        <v>25982.2</v>
      </c>
      <c r="GG263">
        <v>22451.3</v>
      </c>
      <c r="GH263">
        <v>30757.1</v>
      </c>
      <c r="GI263">
        <v>27907.5</v>
      </c>
      <c r="GJ263">
        <v>34721.599999999999</v>
      </c>
      <c r="GK263">
        <v>33746.1</v>
      </c>
      <c r="GL263">
        <v>40100</v>
      </c>
      <c r="GM263">
        <v>38902.9</v>
      </c>
      <c r="GN263">
        <v>2.3148</v>
      </c>
      <c r="GO263">
        <v>1.5876699999999999</v>
      </c>
      <c r="GP263">
        <v>0</v>
      </c>
      <c r="GQ263">
        <v>7.3600600000000002E-2</v>
      </c>
      <c r="GR263">
        <v>999.9</v>
      </c>
      <c r="GS263">
        <v>33.384799999999998</v>
      </c>
      <c r="GT263">
        <v>65.400000000000006</v>
      </c>
      <c r="GU263">
        <v>37.1</v>
      </c>
      <c r="GV263">
        <v>40.988700000000001</v>
      </c>
      <c r="GW263">
        <v>50.430199999999999</v>
      </c>
      <c r="GX263">
        <v>40.665100000000002</v>
      </c>
      <c r="GY263">
        <v>1</v>
      </c>
      <c r="GZ263">
        <v>0.77666900000000005</v>
      </c>
      <c r="HA263">
        <v>2.0939800000000002</v>
      </c>
      <c r="HB263">
        <v>20.194099999999999</v>
      </c>
      <c r="HC263">
        <v>5.2142900000000001</v>
      </c>
      <c r="HD263">
        <v>11.974</v>
      </c>
      <c r="HE263">
        <v>4.9897999999999998</v>
      </c>
      <c r="HF263">
        <v>3.2924799999999999</v>
      </c>
      <c r="HG263">
        <v>8333.6</v>
      </c>
      <c r="HH263">
        <v>9999</v>
      </c>
      <c r="HI263">
        <v>9999</v>
      </c>
      <c r="HJ263">
        <v>970.5</v>
      </c>
      <c r="HK263">
        <v>4.9712800000000001</v>
      </c>
      <c r="HL263">
        <v>1.87408</v>
      </c>
      <c r="HM263">
        <v>1.87039</v>
      </c>
      <c r="HN263">
        <v>1.8699600000000001</v>
      </c>
      <c r="HO263">
        <v>1.87463</v>
      </c>
      <c r="HP263">
        <v>1.87134</v>
      </c>
      <c r="HQ263">
        <v>1.86676</v>
      </c>
      <c r="HR263">
        <v>1.87784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-3.24</v>
      </c>
      <c r="IG263">
        <v>0.59750000000000003</v>
      </c>
      <c r="IH263">
        <v>-1.4143203888967211</v>
      </c>
      <c r="II263">
        <v>1.7196870422270779E-5</v>
      </c>
      <c r="IJ263">
        <v>-2.1741833173098589E-6</v>
      </c>
      <c r="IK263">
        <v>9.0595066644434051E-10</v>
      </c>
      <c r="IL263">
        <v>0.59756978560464113</v>
      </c>
      <c r="IM263">
        <v>0</v>
      </c>
      <c r="IN263">
        <v>0</v>
      </c>
      <c r="IO263">
        <v>0</v>
      </c>
      <c r="IP263">
        <v>17</v>
      </c>
      <c r="IQ263">
        <v>2050</v>
      </c>
      <c r="IR263">
        <v>3</v>
      </c>
      <c r="IS263">
        <v>34</v>
      </c>
      <c r="IT263">
        <v>166.1</v>
      </c>
      <c r="IU263">
        <v>166</v>
      </c>
      <c r="IV263">
        <v>3.2531699999999999</v>
      </c>
      <c r="IW263">
        <v>2.52563</v>
      </c>
      <c r="IX263">
        <v>1.49902</v>
      </c>
      <c r="IY263">
        <v>2.3022499999999999</v>
      </c>
      <c r="IZ263">
        <v>1.69678</v>
      </c>
      <c r="JA263">
        <v>2.2351100000000002</v>
      </c>
      <c r="JB263">
        <v>41.586599999999997</v>
      </c>
      <c r="JC263">
        <v>13.8956</v>
      </c>
      <c r="JD263">
        <v>18</v>
      </c>
      <c r="JE263">
        <v>718.71199999999999</v>
      </c>
      <c r="JF263">
        <v>303.476</v>
      </c>
      <c r="JG263">
        <v>30.0032</v>
      </c>
      <c r="JH263">
        <v>37.335799999999999</v>
      </c>
      <c r="JI263">
        <v>29.9998</v>
      </c>
      <c r="JJ263">
        <v>37.188499999999998</v>
      </c>
      <c r="JK263">
        <v>37.180500000000002</v>
      </c>
      <c r="JL263">
        <v>65.168599999999998</v>
      </c>
      <c r="JM263">
        <v>23.953900000000001</v>
      </c>
      <c r="JN263">
        <v>100</v>
      </c>
      <c r="JO263">
        <v>30</v>
      </c>
      <c r="JP263">
        <v>1655.54</v>
      </c>
      <c r="JQ263">
        <v>34.042000000000002</v>
      </c>
      <c r="JR263">
        <v>98.027000000000001</v>
      </c>
      <c r="JS263">
        <v>97.971400000000003</v>
      </c>
    </row>
    <row r="264" spans="1:279" x14ac:dyDescent="0.2">
      <c r="A264">
        <v>249</v>
      </c>
      <c r="B264">
        <v>1658326058</v>
      </c>
      <c r="C264">
        <v>989.90000009536743</v>
      </c>
      <c r="D264" t="s">
        <v>918</v>
      </c>
      <c r="E264" t="s">
        <v>919</v>
      </c>
      <c r="F264">
        <v>4</v>
      </c>
      <c r="G264">
        <v>1658326055.6875</v>
      </c>
      <c r="H264">
        <f t="shared" si="150"/>
        <v>1.4302898036046296E-3</v>
      </c>
      <c r="I264">
        <f t="shared" si="151"/>
        <v>1.4302898036046297</v>
      </c>
      <c r="J264">
        <f t="shared" si="152"/>
        <v>18.271886172789117</v>
      </c>
      <c r="K264">
        <f t="shared" si="153"/>
        <v>1620.9024999999999</v>
      </c>
      <c r="L264">
        <f t="shared" si="154"/>
        <v>1168.6480219338484</v>
      </c>
      <c r="M264">
        <f t="shared" si="155"/>
        <v>118.3256992558636</v>
      </c>
      <c r="N264">
        <f t="shared" si="156"/>
        <v>164.11649884171368</v>
      </c>
      <c r="O264">
        <f t="shared" si="157"/>
        <v>7.2594761686857912E-2</v>
      </c>
      <c r="P264">
        <f t="shared" si="158"/>
        <v>2.766322598753217</v>
      </c>
      <c r="Q264">
        <f t="shared" si="159"/>
        <v>7.1552790874013006E-2</v>
      </c>
      <c r="R264">
        <f t="shared" si="160"/>
        <v>4.4812865299933301E-2</v>
      </c>
      <c r="S264">
        <f t="shared" si="161"/>
        <v>194.43196611246697</v>
      </c>
      <c r="T264">
        <f t="shared" si="162"/>
        <v>35.381928451056545</v>
      </c>
      <c r="U264">
        <f t="shared" si="163"/>
        <v>34.575337500000003</v>
      </c>
      <c r="V264">
        <f t="shared" si="164"/>
        <v>5.5168917084833122</v>
      </c>
      <c r="W264">
        <f t="shared" si="165"/>
        <v>64.984119509107288</v>
      </c>
      <c r="X264">
        <f t="shared" si="166"/>
        <v>3.5839336986804042</v>
      </c>
      <c r="Y264">
        <f t="shared" si="167"/>
        <v>5.5150915727620635</v>
      </c>
      <c r="Z264">
        <f t="shared" si="168"/>
        <v>1.932958009802908</v>
      </c>
      <c r="AA264">
        <f t="shared" si="169"/>
        <v>-63.075780338964165</v>
      </c>
      <c r="AB264">
        <f t="shared" si="170"/>
        <v>-0.87618565567137752</v>
      </c>
      <c r="AC264">
        <f t="shared" si="171"/>
        <v>-7.3662525862664668E-2</v>
      </c>
      <c r="AD264">
        <f t="shared" si="172"/>
        <v>130.40633759196876</v>
      </c>
      <c r="AE264">
        <f t="shared" si="173"/>
        <v>27.983246390328066</v>
      </c>
      <c r="AF264">
        <f t="shared" si="174"/>
        <v>1.4443273261252141</v>
      </c>
      <c r="AG264">
        <f t="shared" si="175"/>
        <v>18.271886172789117</v>
      </c>
      <c r="AH264">
        <v>1707.8066795820521</v>
      </c>
      <c r="AI264">
        <v>1683.55296969697</v>
      </c>
      <c r="AJ264">
        <v>1.7497057839789889</v>
      </c>
      <c r="AK264">
        <v>63.920997978006959</v>
      </c>
      <c r="AL264">
        <f t="shared" si="176"/>
        <v>1.4302898036046297</v>
      </c>
      <c r="AM264">
        <v>34.121129380326757</v>
      </c>
      <c r="AN264">
        <v>35.393886666666653</v>
      </c>
      <c r="AO264">
        <v>3.469462658940878E-5</v>
      </c>
      <c r="AP264">
        <v>90.484430062809054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47059.443269150281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1009.5343497992056</v>
      </c>
      <c r="BI264">
        <f t="shared" si="183"/>
        <v>18.271886172789117</v>
      </c>
      <c r="BJ264" t="e">
        <f t="shared" si="184"/>
        <v>#DIV/0!</v>
      </c>
      <c r="BK264">
        <f t="shared" si="185"/>
        <v>1.8099320916047441E-2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1200.0337500000001</v>
      </c>
      <c r="CQ264">
        <f t="shared" si="197"/>
        <v>1009.5343497992056</v>
      </c>
      <c r="CR264">
        <f t="shared" si="198"/>
        <v>0.84125496453679371</v>
      </c>
      <c r="CS264">
        <f t="shared" si="199"/>
        <v>0.16202208155601203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1658326055.6875</v>
      </c>
      <c r="CZ264">
        <v>1620.9024999999999</v>
      </c>
      <c r="DA264">
        <v>1648.8812499999999</v>
      </c>
      <c r="DB264">
        <v>35.396850000000001</v>
      </c>
      <c r="DC264">
        <v>34.1114125</v>
      </c>
      <c r="DD264">
        <v>1624.14375</v>
      </c>
      <c r="DE264">
        <v>34.799300000000002</v>
      </c>
      <c r="DF264">
        <v>650.30124999999998</v>
      </c>
      <c r="DG264">
        <v>101.150125</v>
      </c>
      <c r="DH264">
        <v>9.994947500000001E-2</v>
      </c>
      <c r="DI264">
        <v>34.5694625</v>
      </c>
      <c r="DJ264">
        <v>999.9</v>
      </c>
      <c r="DK264">
        <v>34.575337500000003</v>
      </c>
      <c r="DL264">
        <v>0</v>
      </c>
      <c r="DM264">
        <v>0</v>
      </c>
      <c r="DN264">
        <v>8993.8312499999993</v>
      </c>
      <c r="DO264">
        <v>0</v>
      </c>
      <c r="DP264">
        <v>1487.3325</v>
      </c>
      <c r="DQ264">
        <v>-27.9788125</v>
      </c>
      <c r="DR264">
        <v>1680.3824999999999</v>
      </c>
      <c r="DS264">
        <v>1707.1125</v>
      </c>
      <c r="DT264">
        <v>1.2854650000000001</v>
      </c>
      <c r="DU264">
        <v>1648.8812499999999</v>
      </c>
      <c r="DV264">
        <v>34.1114125</v>
      </c>
      <c r="DW264">
        <v>3.5804</v>
      </c>
      <c r="DX264">
        <v>3.4503737499999998</v>
      </c>
      <c r="DY264">
        <v>27.005912500000001</v>
      </c>
      <c r="DZ264">
        <v>26.377500000000001</v>
      </c>
      <c r="EA264">
        <v>1200.0337500000001</v>
      </c>
      <c r="EB264">
        <v>0.95799299999999998</v>
      </c>
      <c r="EC264">
        <v>4.20074E-2</v>
      </c>
      <c r="ED264">
        <v>0</v>
      </c>
      <c r="EE264">
        <v>763.71900000000005</v>
      </c>
      <c r="EF264">
        <v>5.0001600000000002</v>
      </c>
      <c r="EG264">
        <v>11150.375</v>
      </c>
      <c r="EH264">
        <v>9515.4249999999993</v>
      </c>
      <c r="EI264">
        <v>49.952749999999988</v>
      </c>
      <c r="EJ264">
        <v>52.375</v>
      </c>
      <c r="EK264">
        <v>51.148249999999997</v>
      </c>
      <c r="EL264">
        <v>51.226374999999997</v>
      </c>
      <c r="EM264">
        <v>51.585624999999993</v>
      </c>
      <c r="EN264">
        <v>1144.83375</v>
      </c>
      <c r="EO264">
        <v>50.2</v>
      </c>
      <c r="EP264">
        <v>0</v>
      </c>
      <c r="EQ264">
        <v>768569.40000009537</v>
      </c>
      <c r="ER264">
        <v>0</v>
      </c>
      <c r="ES264">
        <v>763.60738461538472</v>
      </c>
      <c r="ET264">
        <v>1.856478617135672</v>
      </c>
      <c r="EU264">
        <v>373.75384795275988</v>
      </c>
      <c r="EV264">
        <v>11070.596153846151</v>
      </c>
      <c r="EW264">
        <v>15</v>
      </c>
      <c r="EX264">
        <v>1658316094</v>
      </c>
      <c r="EY264" t="s">
        <v>416</v>
      </c>
      <c r="EZ264">
        <v>1658316090.5</v>
      </c>
      <c r="FA264">
        <v>1658316094</v>
      </c>
      <c r="FB264">
        <v>11</v>
      </c>
      <c r="FC264">
        <v>-0.13300000000000001</v>
      </c>
      <c r="FD264">
        <v>0.107</v>
      </c>
      <c r="FE264">
        <v>-1.72</v>
      </c>
      <c r="FF264">
        <v>0.44</v>
      </c>
      <c r="FG264">
        <v>415</v>
      </c>
      <c r="FH264">
        <v>29</v>
      </c>
      <c r="FI264">
        <v>0.15</v>
      </c>
      <c r="FJ264">
        <v>0.28000000000000003</v>
      </c>
      <c r="FK264">
        <v>-27.765629268292681</v>
      </c>
      <c r="FL264">
        <v>-1.013905923345028</v>
      </c>
      <c r="FM264">
        <v>0.1280383483787659</v>
      </c>
      <c r="FN264">
        <v>0</v>
      </c>
      <c r="FO264">
        <v>763.56491176470593</v>
      </c>
      <c r="FP264">
        <v>1.172085555459736</v>
      </c>
      <c r="FQ264">
        <v>0.27447365325689371</v>
      </c>
      <c r="FR264">
        <v>0</v>
      </c>
      <c r="FS264">
        <v>1.277286341463415</v>
      </c>
      <c r="FT264">
        <v>-1.5280139372819581E-2</v>
      </c>
      <c r="FU264">
        <v>7.0034081445750516E-3</v>
      </c>
      <c r="FV264">
        <v>1</v>
      </c>
      <c r="FW264">
        <v>1</v>
      </c>
      <c r="FX264">
        <v>3</v>
      </c>
      <c r="FY264" t="s">
        <v>417</v>
      </c>
      <c r="FZ264">
        <v>3.3677800000000002</v>
      </c>
      <c r="GA264">
        <v>2.8934799999999998</v>
      </c>
      <c r="GB264">
        <v>0.24480199999999999</v>
      </c>
      <c r="GC264">
        <v>0.249975</v>
      </c>
      <c r="GD264">
        <v>0.14346300000000001</v>
      </c>
      <c r="GE264">
        <v>0.14297399999999999</v>
      </c>
      <c r="GF264">
        <v>25961.200000000001</v>
      </c>
      <c r="GG264">
        <v>22432.7</v>
      </c>
      <c r="GH264">
        <v>30757.4</v>
      </c>
      <c r="GI264">
        <v>27907.599999999999</v>
      </c>
      <c r="GJ264">
        <v>34722.5</v>
      </c>
      <c r="GK264">
        <v>33751.9</v>
      </c>
      <c r="GL264">
        <v>40100.199999999997</v>
      </c>
      <c r="GM264">
        <v>38902.800000000003</v>
      </c>
      <c r="GN264">
        <v>2.31507</v>
      </c>
      <c r="GO264">
        <v>1.5876999999999999</v>
      </c>
      <c r="GP264">
        <v>0</v>
      </c>
      <c r="GQ264">
        <v>7.2769799999999996E-2</v>
      </c>
      <c r="GR264">
        <v>999.9</v>
      </c>
      <c r="GS264">
        <v>33.399099999999997</v>
      </c>
      <c r="GT264">
        <v>65.400000000000006</v>
      </c>
      <c r="GU264">
        <v>37.1</v>
      </c>
      <c r="GV264">
        <v>40.987900000000003</v>
      </c>
      <c r="GW264">
        <v>50.760199999999998</v>
      </c>
      <c r="GX264">
        <v>40.9375</v>
      </c>
      <c r="GY264">
        <v>1</v>
      </c>
      <c r="GZ264">
        <v>0.77635699999999996</v>
      </c>
      <c r="HA264">
        <v>2.10642</v>
      </c>
      <c r="HB264">
        <v>20.193999999999999</v>
      </c>
      <c r="HC264">
        <v>5.2138499999999999</v>
      </c>
      <c r="HD264">
        <v>11.974</v>
      </c>
      <c r="HE264">
        <v>4.9896500000000001</v>
      </c>
      <c r="HF264">
        <v>3.2924500000000001</v>
      </c>
      <c r="HG264">
        <v>8333.7999999999993</v>
      </c>
      <c r="HH264">
        <v>9999</v>
      </c>
      <c r="HI264">
        <v>9999</v>
      </c>
      <c r="HJ264">
        <v>970.5</v>
      </c>
      <c r="HK264">
        <v>4.97126</v>
      </c>
      <c r="HL264">
        <v>1.87408</v>
      </c>
      <c r="HM264">
        <v>1.8703700000000001</v>
      </c>
      <c r="HN264">
        <v>1.8699600000000001</v>
      </c>
      <c r="HO264">
        <v>1.87463</v>
      </c>
      <c r="HP264">
        <v>1.8713299999999999</v>
      </c>
      <c r="HQ264">
        <v>1.86676</v>
      </c>
      <c r="HR264">
        <v>1.87782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-3.24</v>
      </c>
      <c r="IG264">
        <v>0.59760000000000002</v>
      </c>
      <c r="IH264">
        <v>-1.4143203888967211</v>
      </c>
      <c r="II264">
        <v>1.7196870422270779E-5</v>
      </c>
      <c r="IJ264">
        <v>-2.1741833173098589E-6</v>
      </c>
      <c r="IK264">
        <v>9.0595066644434051E-10</v>
      </c>
      <c r="IL264">
        <v>0.59756978560464113</v>
      </c>
      <c r="IM264">
        <v>0</v>
      </c>
      <c r="IN264">
        <v>0</v>
      </c>
      <c r="IO264">
        <v>0</v>
      </c>
      <c r="IP264">
        <v>17</v>
      </c>
      <c r="IQ264">
        <v>2050</v>
      </c>
      <c r="IR264">
        <v>3</v>
      </c>
      <c r="IS264">
        <v>34</v>
      </c>
      <c r="IT264">
        <v>166.1</v>
      </c>
      <c r="IU264">
        <v>166.1</v>
      </c>
      <c r="IV264">
        <v>3.26294</v>
      </c>
      <c r="IW264">
        <v>2.5146500000000001</v>
      </c>
      <c r="IX264">
        <v>1.49902</v>
      </c>
      <c r="IY264">
        <v>2.3022499999999999</v>
      </c>
      <c r="IZ264">
        <v>1.69678</v>
      </c>
      <c r="JA264">
        <v>2.3339799999999999</v>
      </c>
      <c r="JB264">
        <v>41.586599999999997</v>
      </c>
      <c r="JC264">
        <v>13.9131</v>
      </c>
      <c r="JD264">
        <v>18</v>
      </c>
      <c r="JE264">
        <v>718.89700000000005</v>
      </c>
      <c r="JF264">
        <v>303.464</v>
      </c>
      <c r="JG264">
        <v>30.003299999999999</v>
      </c>
      <c r="JH264">
        <v>37.331400000000002</v>
      </c>
      <c r="JI264">
        <v>29.999700000000001</v>
      </c>
      <c r="JJ264">
        <v>37.184100000000001</v>
      </c>
      <c r="JK264">
        <v>37.175400000000003</v>
      </c>
      <c r="JL264">
        <v>65.373900000000006</v>
      </c>
      <c r="JM264">
        <v>23.953900000000001</v>
      </c>
      <c r="JN264">
        <v>100</v>
      </c>
      <c r="JO264">
        <v>30</v>
      </c>
      <c r="JP264">
        <v>1662.22</v>
      </c>
      <c r="JQ264">
        <v>34.045900000000003</v>
      </c>
      <c r="JR264">
        <v>98.027799999999999</v>
      </c>
      <c r="JS264">
        <v>97.971400000000003</v>
      </c>
    </row>
    <row r="265" spans="1:279" x14ac:dyDescent="0.2">
      <c r="A265">
        <v>250</v>
      </c>
      <c r="B265">
        <v>1658326062</v>
      </c>
      <c r="C265">
        <v>993.90000009536743</v>
      </c>
      <c r="D265" t="s">
        <v>920</v>
      </c>
      <c r="E265" t="s">
        <v>921</v>
      </c>
      <c r="F265">
        <v>4</v>
      </c>
      <c r="G265">
        <v>1658326060</v>
      </c>
      <c r="H265">
        <f t="shared" si="150"/>
        <v>1.4725914995454045E-3</v>
      </c>
      <c r="I265">
        <f t="shared" si="151"/>
        <v>1.4725914995454046</v>
      </c>
      <c r="J265">
        <f t="shared" si="152"/>
        <v>18.14055596871917</v>
      </c>
      <c r="K265">
        <f t="shared" si="153"/>
        <v>1628.227142857143</v>
      </c>
      <c r="L265">
        <f t="shared" si="154"/>
        <v>1190.0465861399214</v>
      </c>
      <c r="M265">
        <f t="shared" si="155"/>
        <v>120.49067855844852</v>
      </c>
      <c r="N265">
        <f t="shared" si="156"/>
        <v>164.85589352136017</v>
      </c>
      <c r="O265">
        <f t="shared" si="157"/>
        <v>7.4763999600378203E-2</v>
      </c>
      <c r="P265">
        <f t="shared" si="158"/>
        <v>2.7683706067600191</v>
      </c>
      <c r="Q265">
        <f t="shared" si="159"/>
        <v>7.3660142276621446E-2</v>
      </c>
      <c r="R265">
        <f t="shared" si="160"/>
        <v>4.6135408399971212E-2</v>
      </c>
      <c r="S265">
        <f t="shared" si="161"/>
        <v>194.43167832674078</v>
      </c>
      <c r="T265">
        <f t="shared" si="162"/>
        <v>35.366952207505918</v>
      </c>
      <c r="U265">
        <f t="shared" si="163"/>
        <v>34.571471428571428</v>
      </c>
      <c r="V265">
        <f t="shared" si="164"/>
        <v>5.5157070632323384</v>
      </c>
      <c r="W265">
        <f t="shared" si="165"/>
        <v>64.968878199221649</v>
      </c>
      <c r="X265">
        <f t="shared" si="166"/>
        <v>3.5825177267657864</v>
      </c>
      <c r="Y265">
        <f t="shared" si="167"/>
        <v>5.5142059183787886</v>
      </c>
      <c r="Z265">
        <f t="shared" si="168"/>
        <v>1.933189336466552</v>
      </c>
      <c r="AA265">
        <f t="shared" si="169"/>
        <v>-64.941285129952334</v>
      </c>
      <c r="AB265">
        <f t="shared" si="170"/>
        <v>-0.73131714114083146</v>
      </c>
      <c r="AC265">
        <f t="shared" si="171"/>
        <v>-6.1435656553825602E-2</v>
      </c>
      <c r="AD265">
        <f t="shared" si="172"/>
        <v>128.69764039909381</v>
      </c>
      <c r="AE265">
        <f t="shared" si="173"/>
        <v>27.873209332863905</v>
      </c>
      <c r="AF265">
        <f t="shared" si="174"/>
        <v>1.4838766418786555</v>
      </c>
      <c r="AG265">
        <f t="shared" si="175"/>
        <v>18.14055596871917</v>
      </c>
      <c r="AH265">
        <v>1714.7242828526521</v>
      </c>
      <c r="AI265">
        <v>1690.581212121212</v>
      </c>
      <c r="AJ265">
        <v>1.7532652624806919</v>
      </c>
      <c r="AK265">
        <v>63.920997978006959</v>
      </c>
      <c r="AL265">
        <f t="shared" si="176"/>
        <v>1.4725914995454046</v>
      </c>
      <c r="AM265">
        <v>34.065130995319763</v>
      </c>
      <c r="AN265">
        <v>35.376807272727262</v>
      </c>
      <c r="AO265">
        <v>-1.73555873516536E-4</v>
      </c>
      <c r="AP265">
        <v>90.484430062809054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47115.9290683652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1009.5324426563419</v>
      </c>
      <c r="BI265">
        <f t="shared" si="183"/>
        <v>18.14055596871917</v>
      </c>
      <c r="BJ265" t="e">
        <f t="shared" si="184"/>
        <v>#DIV/0!</v>
      </c>
      <c r="BK265">
        <f t="shared" si="185"/>
        <v>1.7969264980713901E-2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1200.031428571428</v>
      </c>
      <c r="CQ265">
        <f t="shared" si="197"/>
        <v>1009.5324426563419</v>
      </c>
      <c r="CR265">
        <f t="shared" si="198"/>
        <v>0.84125500267783426</v>
      </c>
      <c r="CS265">
        <f t="shared" si="199"/>
        <v>0.16202215516822013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1658326060</v>
      </c>
      <c r="CZ265">
        <v>1628.227142857143</v>
      </c>
      <c r="DA265">
        <v>1656.1757142857141</v>
      </c>
      <c r="DB265">
        <v>35.383342857142857</v>
      </c>
      <c r="DC265">
        <v>34.062585714285717</v>
      </c>
      <c r="DD265">
        <v>1631.4657142857141</v>
      </c>
      <c r="DE265">
        <v>34.785757142857143</v>
      </c>
      <c r="DF265">
        <v>650.25071428571425</v>
      </c>
      <c r="DG265">
        <v>101.1488571428572</v>
      </c>
      <c r="DH265">
        <v>9.985022857142857E-2</v>
      </c>
      <c r="DI265">
        <v>34.566571428571443</v>
      </c>
      <c r="DJ265">
        <v>999.89999999999986</v>
      </c>
      <c r="DK265">
        <v>34.571471428571428</v>
      </c>
      <c r="DL265">
        <v>0</v>
      </c>
      <c r="DM265">
        <v>0</v>
      </c>
      <c r="DN265">
        <v>9004.8214285714294</v>
      </c>
      <c r="DO265">
        <v>0</v>
      </c>
      <c r="DP265">
        <v>1518.2942857142859</v>
      </c>
      <c r="DQ265">
        <v>-27.94847142857143</v>
      </c>
      <c r="DR265">
        <v>1687.9528571428571</v>
      </c>
      <c r="DS265">
        <v>1714.581428571428</v>
      </c>
      <c r="DT265">
        <v>1.3207314285714289</v>
      </c>
      <c r="DU265">
        <v>1656.1757142857141</v>
      </c>
      <c r="DV265">
        <v>34.062585714285717</v>
      </c>
      <c r="DW265">
        <v>3.5789842857142862</v>
      </c>
      <c r="DX265">
        <v>3.4453928571428571</v>
      </c>
      <c r="DY265">
        <v>26.99915714285714</v>
      </c>
      <c r="DZ265">
        <v>26.35302857142857</v>
      </c>
      <c r="EA265">
        <v>1200.031428571428</v>
      </c>
      <c r="EB265">
        <v>0.9579914285714286</v>
      </c>
      <c r="EC265">
        <v>4.2008928571428572E-2</v>
      </c>
      <c r="ED265">
        <v>0</v>
      </c>
      <c r="EE265">
        <v>764.06314285714291</v>
      </c>
      <c r="EF265">
        <v>5.0001600000000002</v>
      </c>
      <c r="EG265">
        <v>11140.142857142861</v>
      </c>
      <c r="EH265">
        <v>9515.3842857142863</v>
      </c>
      <c r="EI265">
        <v>49.946000000000012</v>
      </c>
      <c r="EJ265">
        <v>52.375</v>
      </c>
      <c r="EK265">
        <v>51.151571428571437</v>
      </c>
      <c r="EL265">
        <v>51.232000000000014</v>
      </c>
      <c r="EM265">
        <v>51.607000000000014</v>
      </c>
      <c r="EN265">
        <v>1144.83</v>
      </c>
      <c r="EO265">
        <v>50.201428571428558</v>
      </c>
      <c r="EP265">
        <v>0</v>
      </c>
      <c r="EQ265">
        <v>768573.60000014305</v>
      </c>
      <c r="ER265">
        <v>0</v>
      </c>
      <c r="ES265">
        <v>763.77372000000014</v>
      </c>
      <c r="ET265">
        <v>2.438384605487613</v>
      </c>
      <c r="EU265">
        <v>1187.5384601515721</v>
      </c>
      <c r="EV265">
        <v>11077.995999999999</v>
      </c>
      <c r="EW265">
        <v>15</v>
      </c>
      <c r="EX265">
        <v>1658316094</v>
      </c>
      <c r="EY265" t="s">
        <v>416</v>
      </c>
      <c r="EZ265">
        <v>1658316090.5</v>
      </c>
      <c r="FA265">
        <v>1658316094</v>
      </c>
      <c r="FB265">
        <v>11</v>
      </c>
      <c r="FC265">
        <v>-0.13300000000000001</v>
      </c>
      <c r="FD265">
        <v>0.107</v>
      </c>
      <c r="FE265">
        <v>-1.72</v>
      </c>
      <c r="FF265">
        <v>0.44</v>
      </c>
      <c r="FG265">
        <v>415</v>
      </c>
      <c r="FH265">
        <v>29</v>
      </c>
      <c r="FI265">
        <v>0.15</v>
      </c>
      <c r="FJ265">
        <v>0.28000000000000003</v>
      </c>
      <c r="FK265">
        <v>-27.824026829268291</v>
      </c>
      <c r="FL265">
        <v>-1.2996689895471429</v>
      </c>
      <c r="FM265">
        <v>0.14892507696315979</v>
      </c>
      <c r="FN265">
        <v>0</v>
      </c>
      <c r="FO265">
        <v>763.66308823529403</v>
      </c>
      <c r="FP265">
        <v>1.674576008597281</v>
      </c>
      <c r="FQ265">
        <v>0.30769440221705852</v>
      </c>
      <c r="FR265">
        <v>0</v>
      </c>
      <c r="FS265">
        <v>1.2843187804878049</v>
      </c>
      <c r="FT265">
        <v>0.1236535191637609</v>
      </c>
      <c r="FU265">
        <v>1.8296888472663388E-2</v>
      </c>
      <c r="FV265">
        <v>0</v>
      </c>
      <c r="FW265">
        <v>0</v>
      </c>
      <c r="FX265">
        <v>3</v>
      </c>
      <c r="FY265" t="s">
        <v>425</v>
      </c>
      <c r="FZ265">
        <v>3.3679299999999999</v>
      </c>
      <c r="GA265">
        <v>2.8937499999999998</v>
      </c>
      <c r="GB265">
        <v>0.24541099999999999</v>
      </c>
      <c r="GC265">
        <v>0.250552</v>
      </c>
      <c r="GD265">
        <v>0.14340900000000001</v>
      </c>
      <c r="GE265">
        <v>0.142925</v>
      </c>
      <c r="GF265">
        <v>25940.7</v>
      </c>
      <c r="GG265">
        <v>22415.599999999999</v>
      </c>
      <c r="GH265">
        <v>30758</v>
      </c>
      <c r="GI265">
        <v>27908.1</v>
      </c>
      <c r="GJ265">
        <v>34725.5</v>
      </c>
      <c r="GK265">
        <v>33754.1</v>
      </c>
      <c r="GL265">
        <v>40101.1</v>
      </c>
      <c r="GM265">
        <v>38903.1</v>
      </c>
      <c r="GN265">
        <v>2.31488</v>
      </c>
      <c r="GO265">
        <v>1.5878000000000001</v>
      </c>
      <c r="GP265">
        <v>0</v>
      </c>
      <c r="GQ265">
        <v>7.1488300000000005E-2</v>
      </c>
      <c r="GR265">
        <v>999.9</v>
      </c>
      <c r="GS265">
        <v>33.411700000000003</v>
      </c>
      <c r="GT265">
        <v>65.400000000000006</v>
      </c>
      <c r="GU265">
        <v>37.1</v>
      </c>
      <c r="GV265">
        <v>40.994199999999999</v>
      </c>
      <c r="GW265">
        <v>50.670200000000001</v>
      </c>
      <c r="GX265">
        <v>40.284500000000001</v>
      </c>
      <c r="GY265">
        <v>1</v>
      </c>
      <c r="GZ265">
        <v>0.77618600000000004</v>
      </c>
      <c r="HA265">
        <v>2.1179600000000001</v>
      </c>
      <c r="HB265">
        <v>20.193999999999999</v>
      </c>
      <c r="HC265">
        <v>5.2141500000000001</v>
      </c>
      <c r="HD265">
        <v>11.974</v>
      </c>
      <c r="HE265">
        <v>4.9897499999999999</v>
      </c>
      <c r="HF265">
        <v>3.2924799999999999</v>
      </c>
      <c r="HG265">
        <v>8333.7999999999993</v>
      </c>
      <c r="HH265">
        <v>9999</v>
      </c>
      <c r="HI265">
        <v>9999</v>
      </c>
      <c r="HJ265">
        <v>970.5</v>
      </c>
      <c r="HK265">
        <v>4.9713000000000003</v>
      </c>
      <c r="HL265">
        <v>1.87408</v>
      </c>
      <c r="HM265">
        <v>1.87039</v>
      </c>
      <c r="HN265">
        <v>1.8699600000000001</v>
      </c>
      <c r="HO265">
        <v>1.87463</v>
      </c>
      <c r="HP265">
        <v>1.87134</v>
      </c>
      <c r="HQ265">
        <v>1.86677</v>
      </c>
      <c r="HR265">
        <v>1.8778300000000001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-3.24</v>
      </c>
      <c r="IG265">
        <v>0.59760000000000002</v>
      </c>
      <c r="IH265">
        <v>-1.4143203888967211</v>
      </c>
      <c r="II265">
        <v>1.7196870422270779E-5</v>
      </c>
      <c r="IJ265">
        <v>-2.1741833173098589E-6</v>
      </c>
      <c r="IK265">
        <v>9.0595066644434051E-10</v>
      </c>
      <c r="IL265">
        <v>0.59756978560464113</v>
      </c>
      <c r="IM265">
        <v>0</v>
      </c>
      <c r="IN265">
        <v>0</v>
      </c>
      <c r="IO265">
        <v>0</v>
      </c>
      <c r="IP265">
        <v>17</v>
      </c>
      <c r="IQ265">
        <v>2050</v>
      </c>
      <c r="IR265">
        <v>3</v>
      </c>
      <c r="IS265">
        <v>34</v>
      </c>
      <c r="IT265">
        <v>166.2</v>
      </c>
      <c r="IU265">
        <v>166.1</v>
      </c>
      <c r="IV265">
        <v>3.27393</v>
      </c>
      <c r="IW265">
        <v>2.5158700000000001</v>
      </c>
      <c r="IX265">
        <v>1.49902</v>
      </c>
      <c r="IY265">
        <v>2.3022499999999999</v>
      </c>
      <c r="IZ265">
        <v>1.69678</v>
      </c>
      <c r="JA265">
        <v>2.4133300000000002</v>
      </c>
      <c r="JB265">
        <v>41.586599999999997</v>
      </c>
      <c r="JC265">
        <v>13.9131</v>
      </c>
      <c r="JD265">
        <v>18</v>
      </c>
      <c r="JE265">
        <v>718.67700000000002</v>
      </c>
      <c r="JF265">
        <v>303.495</v>
      </c>
      <c r="JG265">
        <v>30.003299999999999</v>
      </c>
      <c r="JH265">
        <v>37.326999999999998</v>
      </c>
      <c r="JI265">
        <v>29.9999</v>
      </c>
      <c r="JJ265">
        <v>37.179499999999997</v>
      </c>
      <c r="JK265">
        <v>37.170999999999999</v>
      </c>
      <c r="JL265">
        <v>65.590900000000005</v>
      </c>
      <c r="JM265">
        <v>23.953900000000001</v>
      </c>
      <c r="JN265">
        <v>100</v>
      </c>
      <c r="JO265">
        <v>30</v>
      </c>
      <c r="JP265">
        <v>1668.89</v>
      </c>
      <c r="JQ265">
        <v>34.045900000000003</v>
      </c>
      <c r="JR265">
        <v>98.029799999999994</v>
      </c>
      <c r="JS265">
        <v>97.9726</v>
      </c>
    </row>
    <row r="266" spans="1:279" x14ac:dyDescent="0.2">
      <c r="A266">
        <v>251</v>
      </c>
      <c r="B266">
        <v>1658326066</v>
      </c>
      <c r="C266">
        <v>997.90000009536743</v>
      </c>
      <c r="D266" t="s">
        <v>922</v>
      </c>
      <c r="E266" t="s">
        <v>923</v>
      </c>
      <c r="F266">
        <v>4</v>
      </c>
      <c r="G266">
        <v>1658326063.6875</v>
      </c>
      <c r="H266">
        <f t="shared" si="150"/>
        <v>1.4582861214140657E-3</v>
      </c>
      <c r="I266">
        <f t="shared" si="151"/>
        <v>1.4582861214140657</v>
      </c>
      <c r="J266">
        <f t="shared" si="152"/>
        <v>18.172414292520227</v>
      </c>
      <c r="K266">
        <f t="shared" si="153"/>
        <v>1634.3887500000001</v>
      </c>
      <c r="L266">
        <f t="shared" si="154"/>
        <v>1191.1479139298187</v>
      </c>
      <c r="M266">
        <f t="shared" si="155"/>
        <v>120.60195548023725</v>
      </c>
      <c r="N266">
        <f t="shared" si="156"/>
        <v>165.47943119389467</v>
      </c>
      <c r="O266">
        <f t="shared" si="157"/>
        <v>7.3961937085003232E-2</v>
      </c>
      <c r="P266">
        <f t="shared" si="158"/>
        <v>2.7701913307066355</v>
      </c>
      <c r="Q266">
        <f t="shared" si="159"/>
        <v>7.2882151347365268E-2</v>
      </c>
      <c r="R266">
        <f t="shared" si="160"/>
        <v>4.5647045798357745E-2</v>
      </c>
      <c r="S266">
        <f t="shared" si="161"/>
        <v>194.42997111246288</v>
      </c>
      <c r="T266">
        <f t="shared" si="162"/>
        <v>35.373230201018146</v>
      </c>
      <c r="U266">
        <f t="shared" si="163"/>
        <v>34.571862500000002</v>
      </c>
      <c r="V266">
        <f t="shared" si="164"/>
        <v>5.5158268856538921</v>
      </c>
      <c r="W266">
        <f t="shared" si="165"/>
        <v>64.930450955580071</v>
      </c>
      <c r="X266">
        <f t="shared" si="166"/>
        <v>3.5809713422754874</v>
      </c>
      <c r="Y266">
        <f t="shared" si="167"/>
        <v>5.5150877432305005</v>
      </c>
      <c r="Z266">
        <f t="shared" si="168"/>
        <v>1.9348555433784047</v>
      </c>
      <c r="AA266">
        <f t="shared" si="169"/>
        <v>-64.310417954360304</v>
      </c>
      <c r="AB266">
        <f t="shared" si="170"/>
        <v>-0.3602985639880551</v>
      </c>
      <c r="AC266">
        <f t="shared" si="171"/>
        <v>-3.0248139762817206E-2</v>
      </c>
      <c r="AD266">
        <f t="shared" si="172"/>
        <v>129.72900645435169</v>
      </c>
      <c r="AE266">
        <f t="shared" si="173"/>
        <v>27.687256407823092</v>
      </c>
      <c r="AF266">
        <f t="shared" si="174"/>
        <v>1.4656587315453729</v>
      </c>
      <c r="AG266">
        <f t="shared" si="175"/>
        <v>18.172414292520227</v>
      </c>
      <c r="AH266">
        <v>1721.4068349125901</v>
      </c>
      <c r="AI266">
        <v>1697.408848484848</v>
      </c>
      <c r="AJ266">
        <v>1.707944834495851</v>
      </c>
      <c r="AK266">
        <v>63.920997978006959</v>
      </c>
      <c r="AL266">
        <f t="shared" si="176"/>
        <v>1.4582861214140657</v>
      </c>
      <c r="AM266">
        <v>34.06284095149951</v>
      </c>
      <c r="AN266">
        <v>35.361675151515144</v>
      </c>
      <c r="AO266">
        <v>-1.432184763039065E-4</v>
      </c>
      <c r="AP266">
        <v>90.484430062809054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47165.334855012647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1009.5238497992035</v>
      </c>
      <c r="BI266">
        <f t="shared" si="183"/>
        <v>18.172414292520227</v>
      </c>
      <c r="BJ266" t="e">
        <f t="shared" si="184"/>
        <v>#DIV/0!</v>
      </c>
      <c r="BK266">
        <f t="shared" si="185"/>
        <v>1.8000975703679273E-2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1200.02125</v>
      </c>
      <c r="CQ266">
        <f t="shared" si="197"/>
        <v>1009.5238497992035</v>
      </c>
      <c r="CR266">
        <f t="shared" si="198"/>
        <v>0.84125497760910772</v>
      </c>
      <c r="CS266">
        <f t="shared" si="199"/>
        <v>0.16202210678557807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1658326063.6875</v>
      </c>
      <c r="CZ266">
        <v>1634.3887500000001</v>
      </c>
      <c r="DA266">
        <v>1662.1475</v>
      </c>
      <c r="DB266">
        <v>35.368137500000003</v>
      </c>
      <c r="DC266">
        <v>34.063537500000002</v>
      </c>
      <c r="DD266">
        <v>1637.62625</v>
      </c>
      <c r="DE266">
        <v>34.770562499999997</v>
      </c>
      <c r="DF266">
        <v>650.23199999999997</v>
      </c>
      <c r="DG266">
        <v>101.1485</v>
      </c>
      <c r="DH266">
        <v>0.10001336249999999</v>
      </c>
      <c r="DI266">
        <v>34.569450000000003</v>
      </c>
      <c r="DJ266">
        <v>999.9</v>
      </c>
      <c r="DK266">
        <v>34.571862500000002</v>
      </c>
      <c r="DL266">
        <v>0</v>
      </c>
      <c r="DM266">
        <v>0</v>
      </c>
      <c r="DN266">
        <v>9014.5300000000007</v>
      </c>
      <c r="DO266">
        <v>0</v>
      </c>
      <c r="DP266">
        <v>1508.3162500000001</v>
      </c>
      <c r="DQ266">
        <v>-27.75825</v>
      </c>
      <c r="DR266">
        <v>1694.31375</v>
      </c>
      <c r="DS266">
        <v>1720.7637500000001</v>
      </c>
      <c r="DT266">
        <v>1.3045825</v>
      </c>
      <c r="DU266">
        <v>1662.1475</v>
      </c>
      <c r="DV266">
        <v>34.063537500000002</v>
      </c>
      <c r="DW266">
        <v>3.5774312500000001</v>
      </c>
      <c r="DX266">
        <v>3.4454737500000001</v>
      </c>
      <c r="DY266">
        <v>26.9917625</v>
      </c>
      <c r="DZ266">
        <v>26.353425000000001</v>
      </c>
      <c r="EA266">
        <v>1200.02125</v>
      </c>
      <c r="EB266">
        <v>0.95799299999999998</v>
      </c>
      <c r="EC266">
        <v>4.20074E-2</v>
      </c>
      <c r="ED266">
        <v>0</v>
      </c>
      <c r="EE266">
        <v>764.03250000000003</v>
      </c>
      <c r="EF266">
        <v>5.0001600000000002</v>
      </c>
      <c r="EG266">
        <v>11142.775</v>
      </c>
      <c r="EH266">
        <v>9515.3250000000007</v>
      </c>
      <c r="EI266">
        <v>49.944875000000003</v>
      </c>
      <c r="EJ266">
        <v>52.375</v>
      </c>
      <c r="EK266">
        <v>51.148249999999997</v>
      </c>
      <c r="EL266">
        <v>51.234250000000003</v>
      </c>
      <c r="EM266">
        <v>51.569875000000003</v>
      </c>
      <c r="EN266">
        <v>1144.82125</v>
      </c>
      <c r="EO266">
        <v>50.2</v>
      </c>
      <c r="EP266">
        <v>0</v>
      </c>
      <c r="EQ266">
        <v>768577.20000004768</v>
      </c>
      <c r="ER266">
        <v>0</v>
      </c>
      <c r="ES266">
        <v>763.93352000000004</v>
      </c>
      <c r="ET266">
        <v>1.694999996904532</v>
      </c>
      <c r="EU266">
        <v>168.86923085270661</v>
      </c>
      <c r="EV266">
        <v>11135.512000000001</v>
      </c>
      <c r="EW266">
        <v>15</v>
      </c>
      <c r="EX266">
        <v>1658316094</v>
      </c>
      <c r="EY266" t="s">
        <v>416</v>
      </c>
      <c r="EZ266">
        <v>1658316090.5</v>
      </c>
      <c r="FA266">
        <v>1658316094</v>
      </c>
      <c r="FB266">
        <v>11</v>
      </c>
      <c r="FC266">
        <v>-0.13300000000000001</v>
      </c>
      <c r="FD266">
        <v>0.107</v>
      </c>
      <c r="FE266">
        <v>-1.72</v>
      </c>
      <c r="FF266">
        <v>0.44</v>
      </c>
      <c r="FG266">
        <v>415</v>
      </c>
      <c r="FH266">
        <v>29</v>
      </c>
      <c r="FI266">
        <v>0.15</v>
      </c>
      <c r="FJ266">
        <v>0.28000000000000003</v>
      </c>
      <c r="FK266">
        <v>-27.837107317073169</v>
      </c>
      <c r="FL266">
        <v>-0.56524808362379253</v>
      </c>
      <c r="FM266">
        <v>0.13780330342290559</v>
      </c>
      <c r="FN266">
        <v>0</v>
      </c>
      <c r="FO266">
        <v>763.77223529411765</v>
      </c>
      <c r="FP266">
        <v>2.3269365850070991</v>
      </c>
      <c r="FQ266">
        <v>0.3392926949876352</v>
      </c>
      <c r="FR266">
        <v>0</v>
      </c>
      <c r="FS266">
        <v>1.289899024390244</v>
      </c>
      <c r="FT266">
        <v>0.15861867595818729</v>
      </c>
      <c r="FU266">
        <v>2.0082262869881351E-2</v>
      </c>
      <c r="FV266">
        <v>0</v>
      </c>
      <c r="FW266">
        <v>0</v>
      </c>
      <c r="FX266">
        <v>3</v>
      </c>
      <c r="FY266" t="s">
        <v>425</v>
      </c>
      <c r="FZ266">
        <v>3.3679600000000001</v>
      </c>
      <c r="GA266">
        <v>2.89378</v>
      </c>
      <c r="GB266">
        <v>0.24601200000000001</v>
      </c>
      <c r="GC266">
        <v>0.25115999999999999</v>
      </c>
      <c r="GD266">
        <v>0.143377</v>
      </c>
      <c r="GE266">
        <v>0.14294299999999999</v>
      </c>
      <c r="GF266">
        <v>25920.1</v>
      </c>
      <c r="GG266">
        <v>22397.3</v>
      </c>
      <c r="GH266">
        <v>30758.3</v>
      </c>
      <c r="GI266">
        <v>27908</v>
      </c>
      <c r="GJ266">
        <v>34727</v>
      </c>
      <c r="GK266">
        <v>33753.699999999997</v>
      </c>
      <c r="GL266">
        <v>40101.300000000003</v>
      </c>
      <c r="GM266">
        <v>38903.4</v>
      </c>
      <c r="GN266">
        <v>2.3151199999999998</v>
      </c>
      <c r="GO266">
        <v>1.58765</v>
      </c>
      <c r="GP266">
        <v>0</v>
      </c>
      <c r="GQ266">
        <v>7.1473400000000006E-2</v>
      </c>
      <c r="GR266">
        <v>999.9</v>
      </c>
      <c r="GS266">
        <v>33.4253</v>
      </c>
      <c r="GT266">
        <v>65.400000000000006</v>
      </c>
      <c r="GU266">
        <v>37.1</v>
      </c>
      <c r="GV266">
        <v>40.988199999999999</v>
      </c>
      <c r="GW266">
        <v>50.430199999999999</v>
      </c>
      <c r="GX266">
        <v>39.9559</v>
      </c>
      <c r="GY266">
        <v>1</v>
      </c>
      <c r="GZ266">
        <v>0.77607499999999996</v>
      </c>
      <c r="HA266">
        <v>2.1287400000000001</v>
      </c>
      <c r="HB266">
        <v>20.193899999999999</v>
      </c>
      <c r="HC266">
        <v>5.2150400000000001</v>
      </c>
      <c r="HD266">
        <v>11.974</v>
      </c>
      <c r="HE266">
        <v>4.9903000000000004</v>
      </c>
      <c r="HF266">
        <v>3.2926500000000001</v>
      </c>
      <c r="HG266">
        <v>8333.7999999999993</v>
      </c>
      <c r="HH266">
        <v>9999</v>
      </c>
      <c r="HI266">
        <v>9999</v>
      </c>
      <c r="HJ266">
        <v>970.5</v>
      </c>
      <c r="HK266">
        <v>4.9712300000000003</v>
      </c>
      <c r="HL266">
        <v>1.87408</v>
      </c>
      <c r="HM266">
        <v>1.87036</v>
      </c>
      <c r="HN266">
        <v>1.8699600000000001</v>
      </c>
      <c r="HO266">
        <v>1.87462</v>
      </c>
      <c r="HP266">
        <v>1.8713299999999999</v>
      </c>
      <c r="HQ266">
        <v>1.86676</v>
      </c>
      <c r="HR266">
        <v>1.87784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-3.24</v>
      </c>
      <c r="IG266">
        <v>0.59760000000000002</v>
      </c>
      <c r="IH266">
        <v>-1.4143203888967211</v>
      </c>
      <c r="II266">
        <v>1.7196870422270779E-5</v>
      </c>
      <c r="IJ266">
        <v>-2.1741833173098589E-6</v>
      </c>
      <c r="IK266">
        <v>9.0595066644434051E-10</v>
      </c>
      <c r="IL266">
        <v>0.59756978560464113</v>
      </c>
      <c r="IM266">
        <v>0</v>
      </c>
      <c r="IN266">
        <v>0</v>
      </c>
      <c r="IO266">
        <v>0</v>
      </c>
      <c r="IP266">
        <v>17</v>
      </c>
      <c r="IQ266">
        <v>2050</v>
      </c>
      <c r="IR266">
        <v>3</v>
      </c>
      <c r="IS266">
        <v>34</v>
      </c>
      <c r="IT266">
        <v>166.3</v>
      </c>
      <c r="IU266">
        <v>166.2</v>
      </c>
      <c r="IV266">
        <v>3.28491</v>
      </c>
      <c r="IW266">
        <v>2.51831</v>
      </c>
      <c r="IX266">
        <v>1.49902</v>
      </c>
      <c r="IY266">
        <v>2.3022499999999999</v>
      </c>
      <c r="IZ266">
        <v>1.69678</v>
      </c>
      <c r="JA266">
        <v>2.36206</v>
      </c>
      <c r="JB266">
        <v>41.612699999999997</v>
      </c>
      <c r="JC266">
        <v>13.904400000000001</v>
      </c>
      <c r="JD266">
        <v>18</v>
      </c>
      <c r="JE266">
        <v>718.83199999999999</v>
      </c>
      <c r="JF266">
        <v>303.39699999999999</v>
      </c>
      <c r="JG266">
        <v>30.0031</v>
      </c>
      <c r="JH266">
        <v>37.323</v>
      </c>
      <c r="JI266">
        <v>29.9998</v>
      </c>
      <c r="JJ266">
        <v>37.174500000000002</v>
      </c>
      <c r="JK266">
        <v>37.166600000000003</v>
      </c>
      <c r="JL266">
        <v>65.802099999999996</v>
      </c>
      <c r="JM266">
        <v>23.953900000000001</v>
      </c>
      <c r="JN266">
        <v>100</v>
      </c>
      <c r="JO266">
        <v>30</v>
      </c>
      <c r="JP266">
        <v>1675.57</v>
      </c>
      <c r="JQ266">
        <v>34.045900000000003</v>
      </c>
      <c r="JR266">
        <v>98.030500000000004</v>
      </c>
      <c r="JS266">
        <v>97.972800000000007</v>
      </c>
    </row>
    <row r="267" spans="1:279" x14ac:dyDescent="0.2">
      <c r="A267">
        <v>252</v>
      </c>
      <c r="B267">
        <v>1658326070</v>
      </c>
      <c r="C267">
        <v>1001.900000095367</v>
      </c>
      <c r="D267" t="s">
        <v>924</v>
      </c>
      <c r="E267" t="s">
        <v>925</v>
      </c>
      <c r="F267">
        <v>4</v>
      </c>
      <c r="G267">
        <v>1658326068</v>
      </c>
      <c r="H267">
        <f t="shared" si="150"/>
        <v>1.4443465229279731E-3</v>
      </c>
      <c r="I267">
        <f t="shared" si="151"/>
        <v>1.4443465229279731</v>
      </c>
      <c r="J267">
        <f t="shared" si="152"/>
        <v>18.378748309390947</v>
      </c>
      <c r="K267">
        <f t="shared" si="153"/>
        <v>1641.5571428571429</v>
      </c>
      <c r="L267">
        <f t="shared" si="154"/>
        <v>1188.3873724261591</v>
      </c>
      <c r="M267">
        <f t="shared" si="155"/>
        <v>120.32212254534839</v>
      </c>
      <c r="N267">
        <f t="shared" si="156"/>
        <v>166.20476141951082</v>
      </c>
      <c r="O267">
        <f t="shared" si="157"/>
        <v>7.3009521037767311E-2</v>
      </c>
      <c r="P267">
        <f t="shared" si="158"/>
        <v>2.7666803376660161</v>
      </c>
      <c r="Q267">
        <f t="shared" si="159"/>
        <v>7.1955837252121499E-2</v>
      </c>
      <c r="R267">
        <f t="shared" si="160"/>
        <v>4.5065800727026824E-2</v>
      </c>
      <c r="S267">
        <f t="shared" si="161"/>
        <v>194.42361561245011</v>
      </c>
      <c r="T267">
        <f t="shared" si="162"/>
        <v>35.377198378614679</v>
      </c>
      <c r="U267">
        <f t="shared" si="163"/>
        <v>34.587828571428567</v>
      </c>
      <c r="V267">
        <f t="shared" si="164"/>
        <v>5.5207207463098733</v>
      </c>
      <c r="W267">
        <f t="shared" si="165"/>
        <v>64.910641938852848</v>
      </c>
      <c r="X267">
        <f t="shared" si="166"/>
        <v>3.579732554737884</v>
      </c>
      <c r="Y267">
        <f t="shared" si="167"/>
        <v>5.5148623520162774</v>
      </c>
      <c r="Z267">
        <f t="shared" si="168"/>
        <v>1.9409881915719893</v>
      </c>
      <c r="AA267">
        <f t="shared" si="169"/>
        <v>-63.695681661123615</v>
      </c>
      <c r="AB267">
        <f t="shared" si="170"/>
        <v>-2.8510346821034407</v>
      </c>
      <c r="AC267">
        <f t="shared" si="171"/>
        <v>-0.23967441758671476</v>
      </c>
      <c r="AD267">
        <f t="shared" si="172"/>
        <v>127.63722485163633</v>
      </c>
      <c r="AE267">
        <f t="shared" si="173"/>
        <v>27.806086322998222</v>
      </c>
      <c r="AF267">
        <f t="shared" si="174"/>
        <v>1.4465497431684369</v>
      </c>
      <c r="AG267">
        <f t="shared" si="175"/>
        <v>18.378748309390947</v>
      </c>
      <c r="AH267">
        <v>1728.449226229784</v>
      </c>
      <c r="AI267">
        <v>1704.2732121212121</v>
      </c>
      <c r="AJ267">
        <v>1.703460113799431</v>
      </c>
      <c r="AK267">
        <v>63.920997978006959</v>
      </c>
      <c r="AL267">
        <f t="shared" si="176"/>
        <v>1.4443465229279731</v>
      </c>
      <c r="AM267">
        <v>34.067215551295092</v>
      </c>
      <c r="AN267">
        <v>35.353319999999997</v>
      </c>
      <c r="AO267">
        <v>-9.9536933013726842E-5</v>
      </c>
      <c r="AP267">
        <v>90.484430062809054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47069.334300117465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1009.4903997991972</v>
      </c>
      <c r="BI267">
        <f t="shared" si="183"/>
        <v>18.378748309390947</v>
      </c>
      <c r="BJ267" t="e">
        <f t="shared" si="184"/>
        <v>#DIV/0!</v>
      </c>
      <c r="BK267">
        <f t="shared" si="185"/>
        <v>1.8205966409434657E-2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1199.981428571429</v>
      </c>
      <c r="CQ267">
        <f t="shared" si="197"/>
        <v>1009.4903997991972</v>
      </c>
      <c r="CR267">
        <f t="shared" si="198"/>
        <v>0.8412550192555811</v>
      </c>
      <c r="CS267">
        <f t="shared" si="199"/>
        <v>0.1620221871632716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1658326068</v>
      </c>
      <c r="CZ267">
        <v>1641.5571428571429</v>
      </c>
      <c r="DA267">
        <v>1669.4042857142861</v>
      </c>
      <c r="DB267">
        <v>35.355999999999987</v>
      </c>
      <c r="DC267">
        <v>34.068485714285707</v>
      </c>
      <c r="DD267">
        <v>1644.7942857142859</v>
      </c>
      <c r="DE267">
        <v>34.758442857142853</v>
      </c>
      <c r="DF267">
        <v>650.27885714285708</v>
      </c>
      <c r="DG267">
        <v>101.14828571428571</v>
      </c>
      <c r="DH267">
        <v>9.9948099999999998E-2</v>
      </c>
      <c r="DI267">
        <v>34.568714285714293</v>
      </c>
      <c r="DJ267">
        <v>999.89999999999986</v>
      </c>
      <c r="DK267">
        <v>34.587828571428567</v>
      </c>
      <c r="DL267">
        <v>0</v>
      </c>
      <c r="DM267">
        <v>0</v>
      </c>
      <c r="DN267">
        <v>8995.8942857142847</v>
      </c>
      <c r="DO267">
        <v>0</v>
      </c>
      <c r="DP267">
        <v>1512.6671428571431</v>
      </c>
      <c r="DQ267">
        <v>-27.84581428571428</v>
      </c>
      <c r="DR267">
        <v>1701.724285714286</v>
      </c>
      <c r="DS267">
        <v>1728.2842857142859</v>
      </c>
      <c r="DT267">
        <v>1.2875185714285711</v>
      </c>
      <c r="DU267">
        <v>1669.4042857142861</v>
      </c>
      <c r="DV267">
        <v>34.068485714285707</v>
      </c>
      <c r="DW267">
        <v>3.576202857142857</v>
      </c>
      <c r="DX267">
        <v>3.4459757142857148</v>
      </c>
      <c r="DY267">
        <v>26.985942857142859</v>
      </c>
      <c r="DZ267">
        <v>26.355885714285709</v>
      </c>
      <c r="EA267">
        <v>1199.981428571429</v>
      </c>
      <c r="EB267">
        <v>0.9579914285714286</v>
      </c>
      <c r="EC267">
        <v>4.2008928571428572E-2</v>
      </c>
      <c r="ED267">
        <v>0</v>
      </c>
      <c r="EE267">
        <v>764.1857142857142</v>
      </c>
      <c r="EF267">
        <v>5.0001600000000002</v>
      </c>
      <c r="EG267">
        <v>11132.27142857143</v>
      </c>
      <c r="EH267">
        <v>9514.9871428571441</v>
      </c>
      <c r="EI267">
        <v>49.919285714285706</v>
      </c>
      <c r="EJ267">
        <v>52.375</v>
      </c>
      <c r="EK267">
        <v>51.133857142857153</v>
      </c>
      <c r="EL267">
        <v>51.232000000000014</v>
      </c>
      <c r="EM267">
        <v>51.607000000000014</v>
      </c>
      <c r="EN267">
        <v>1144.781428571428</v>
      </c>
      <c r="EO267">
        <v>50.2</v>
      </c>
      <c r="EP267">
        <v>0</v>
      </c>
      <c r="EQ267">
        <v>768581.40000009537</v>
      </c>
      <c r="ER267">
        <v>0</v>
      </c>
      <c r="ES267">
        <v>764.0023846153847</v>
      </c>
      <c r="ET267">
        <v>1.6535384646486191</v>
      </c>
      <c r="EU267">
        <v>-99.890598383079833</v>
      </c>
      <c r="EV267">
        <v>11142.04615384615</v>
      </c>
      <c r="EW267">
        <v>15</v>
      </c>
      <c r="EX267">
        <v>1658316094</v>
      </c>
      <c r="EY267" t="s">
        <v>416</v>
      </c>
      <c r="EZ267">
        <v>1658316090.5</v>
      </c>
      <c r="FA267">
        <v>1658316094</v>
      </c>
      <c r="FB267">
        <v>11</v>
      </c>
      <c r="FC267">
        <v>-0.13300000000000001</v>
      </c>
      <c r="FD267">
        <v>0.107</v>
      </c>
      <c r="FE267">
        <v>-1.72</v>
      </c>
      <c r="FF267">
        <v>0.44</v>
      </c>
      <c r="FG267">
        <v>415</v>
      </c>
      <c r="FH267">
        <v>29</v>
      </c>
      <c r="FI267">
        <v>0.15</v>
      </c>
      <c r="FJ267">
        <v>0.28000000000000003</v>
      </c>
      <c r="FK267">
        <v>-27.875363414634151</v>
      </c>
      <c r="FL267">
        <v>0.20365296167238231</v>
      </c>
      <c r="FM267">
        <v>0.1010085452943789</v>
      </c>
      <c r="FN267">
        <v>1</v>
      </c>
      <c r="FO267">
        <v>763.93988235294114</v>
      </c>
      <c r="FP267">
        <v>1.910710464592291</v>
      </c>
      <c r="FQ267">
        <v>0.30095981407586281</v>
      </c>
      <c r="FR267">
        <v>0</v>
      </c>
      <c r="FS267">
        <v>1.2927836585365851</v>
      </c>
      <c r="FT267">
        <v>9.7925644599305514E-2</v>
      </c>
      <c r="FU267">
        <v>1.886178608774864E-2</v>
      </c>
      <c r="FV267">
        <v>1</v>
      </c>
      <c r="FW267">
        <v>2</v>
      </c>
      <c r="FX267">
        <v>3</v>
      </c>
      <c r="FY267" t="s">
        <v>498</v>
      </c>
      <c r="FZ267">
        <v>3.36782</v>
      </c>
      <c r="GA267">
        <v>2.8937499999999998</v>
      </c>
      <c r="GB267">
        <v>0.24660899999999999</v>
      </c>
      <c r="GC267">
        <v>0.25174600000000003</v>
      </c>
      <c r="GD267">
        <v>0.14335200000000001</v>
      </c>
      <c r="GE267">
        <v>0.142957</v>
      </c>
      <c r="GF267">
        <v>25899.7</v>
      </c>
      <c r="GG267">
        <v>22379.8</v>
      </c>
      <c r="GH267">
        <v>30758.6</v>
      </c>
      <c r="GI267">
        <v>27908.2</v>
      </c>
      <c r="GJ267">
        <v>34728.300000000003</v>
      </c>
      <c r="GK267">
        <v>33753.599999999999</v>
      </c>
      <c r="GL267">
        <v>40101.699999999997</v>
      </c>
      <c r="GM267">
        <v>38904</v>
      </c>
      <c r="GN267">
        <v>2.31507</v>
      </c>
      <c r="GO267">
        <v>1.5877300000000001</v>
      </c>
      <c r="GP267">
        <v>0</v>
      </c>
      <c r="GQ267">
        <v>7.11754E-2</v>
      </c>
      <c r="GR267">
        <v>999.9</v>
      </c>
      <c r="GS267">
        <v>33.439599999999999</v>
      </c>
      <c r="GT267">
        <v>65.400000000000006</v>
      </c>
      <c r="GU267">
        <v>37.1</v>
      </c>
      <c r="GV267">
        <v>40.987499999999997</v>
      </c>
      <c r="GW267">
        <v>50.730200000000004</v>
      </c>
      <c r="GX267">
        <v>40.092100000000002</v>
      </c>
      <c r="GY267">
        <v>1</v>
      </c>
      <c r="GZ267">
        <v>0.77566800000000002</v>
      </c>
      <c r="HA267">
        <v>2.1392500000000001</v>
      </c>
      <c r="HB267">
        <v>20.1937</v>
      </c>
      <c r="HC267">
        <v>5.2148899999999996</v>
      </c>
      <c r="HD267">
        <v>11.9742</v>
      </c>
      <c r="HE267">
        <v>4.9901</v>
      </c>
      <c r="HF267">
        <v>3.2926500000000001</v>
      </c>
      <c r="HG267">
        <v>8334</v>
      </c>
      <c r="HH267">
        <v>9999</v>
      </c>
      <c r="HI267">
        <v>9999</v>
      </c>
      <c r="HJ267">
        <v>970.5</v>
      </c>
      <c r="HK267">
        <v>4.9712699999999996</v>
      </c>
      <c r="HL267">
        <v>1.87408</v>
      </c>
      <c r="HM267">
        <v>1.8703799999999999</v>
      </c>
      <c r="HN267">
        <v>1.8699600000000001</v>
      </c>
      <c r="HO267">
        <v>1.8746499999999999</v>
      </c>
      <c r="HP267">
        <v>1.87134</v>
      </c>
      <c r="HQ267">
        <v>1.86676</v>
      </c>
      <c r="HR267">
        <v>1.87785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-3.24</v>
      </c>
      <c r="IG267">
        <v>0.59750000000000003</v>
      </c>
      <c r="IH267">
        <v>-1.4143203888967211</v>
      </c>
      <c r="II267">
        <v>1.7196870422270779E-5</v>
      </c>
      <c r="IJ267">
        <v>-2.1741833173098589E-6</v>
      </c>
      <c r="IK267">
        <v>9.0595066644434051E-10</v>
      </c>
      <c r="IL267">
        <v>0.59756978560464113</v>
      </c>
      <c r="IM267">
        <v>0</v>
      </c>
      <c r="IN267">
        <v>0</v>
      </c>
      <c r="IO267">
        <v>0</v>
      </c>
      <c r="IP267">
        <v>17</v>
      </c>
      <c r="IQ267">
        <v>2050</v>
      </c>
      <c r="IR267">
        <v>3</v>
      </c>
      <c r="IS267">
        <v>34</v>
      </c>
      <c r="IT267">
        <v>166.3</v>
      </c>
      <c r="IU267">
        <v>166.3</v>
      </c>
      <c r="IV267">
        <v>3.2959000000000001</v>
      </c>
      <c r="IW267">
        <v>2.52441</v>
      </c>
      <c r="IX267">
        <v>1.49902</v>
      </c>
      <c r="IY267">
        <v>2.3010299999999999</v>
      </c>
      <c r="IZ267">
        <v>1.69678</v>
      </c>
      <c r="JA267">
        <v>2.2839399999999999</v>
      </c>
      <c r="JB267">
        <v>41.612699999999997</v>
      </c>
      <c r="JC267">
        <v>13.8956</v>
      </c>
      <c r="JD267">
        <v>18</v>
      </c>
      <c r="JE267">
        <v>718.74099999999999</v>
      </c>
      <c r="JF267">
        <v>303.41500000000002</v>
      </c>
      <c r="JG267">
        <v>30.0031</v>
      </c>
      <c r="JH267">
        <v>37.319099999999999</v>
      </c>
      <c r="JI267">
        <v>29.9998</v>
      </c>
      <c r="JJ267">
        <v>37.170099999999998</v>
      </c>
      <c r="JK267">
        <v>37.162300000000002</v>
      </c>
      <c r="JL267">
        <v>66.025599999999997</v>
      </c>
      <c r="JM267">
        <v>23.953900000000001</v>
      </c>
      <c r="JN267">
        <v>100</v>
      </c>
      <c r="JO267">
        <v>30</v>
      </c>
      <c r="JP267">
        <v>1682.25</v>
      </c>
      <c r="JQ267">
        <v>34.045900000000003</v>
      </c>
      <c r="JR267">
        <v>98.031400000000005</v>
      </c>
      <c r="JS267">
        <v>97.9739</v>
      </c>
    </row>
    <row r="268" spans="1:279" x14ac:dyDescent="0.2">
      <c r="A268">
        <v>253</v>
      </c>
      <c r="B268">
        <v>1658326074</v>
      </c>
      <c r="C268">
        <v>1005.900000095367</v>
      </c>
      <c r="D268" t="s">
        <v>926</v>
      </c>
      <c r="E268" t="s">
        <v>927</v>
      </c>
      <c r="F268">
        <v>4</v>
      </c>
      <c r="G268">
        <v>1658326071.6875</v>
      </c>
      <c r="H268">
        <f t="shared" si="150"/>
        <v>1.4327978464242544E-3</v>
      </c>
      <c r="I268">
        <f t="shared" si="151"/>
        <v>1.4327978464242543</v>
      </c>
      <c r="J268">
        <f t="shared" si="152"/>
        <v>18.176252569275238</v>
      </c>
      <c r="K268">
        <f t="shared" si="153"/>
        <v>1647.63375</v>
      </c>
      <c r="L268">
        <f t="shared" si="154"/>
        <v>1195.4313565478758</v>
      </c>
      <c r="M268">
        <f t="shared" si="155"/>
        <v>121.03622646042328</v>
      </c>
      <c r="N268">
        <f t="shared" si="156"/>
        <v>166.82126547585648</v>
      </c>
      <c r="O268">
        <f t="shared" si="157"/>
        <v>7.2408039910782748E-2</v>
      </c>
      <c r="P268">
        <f t="shared" si="158"/>
        <v>2.7665361486263169</v>
      </c>
      <c r="Q268">
        <f t="shared" si="159"/>
        <v>7.1371459848127455E-2</v>
      </c>
      <c r="R268">
        <f t="shared" si="160"/>
        <v>4.4699058746508168E-2</v>
      </c>
      <c r="S268">
        <f t="shared" si="161"/>
        <v>194.42977161246247</v>
      </c>
      <c r="T268">
        <f t="shared" si="162"/>
        <v>35.377750065133164</v>
      </c>
      <c r="U268">
        <f t="shared" si="163"/>
        <v>34.586649999999999</v>
      </c>
      <c r="V268">
        <f t="shared" si="164"/>
        <v>5.5203593660042536</v>
      </c>
      <c r="W268">
        <f t="shared" si="165"/>
        <v>64.90882611726434</v>
      </c>
      <c r="X268">
        <f t="shared" si="166"/>
        <v>3.5791001723975189</v>
      </c>
      <c r="Y268">
        <f t="shared" si="167"/>
        <v>5.5140423675688011</v>
      </c>
      <c r="Z268">
        <f t="shared" si="168"/>
        <v>1.9412591936067347</v>
      </c>
      <c r="AA268">
        <f t="shared" si="169"/>
        <v>-63.186385027309619</v>
      </c>
      <c r="AB268">
        <f t="shared" si="170"/>
        <v>-3.0743440037120342</v>
      </c>
      <c r="AC268">
        <f t="shared" si="171"/>
        <v>-0.25845569754572223</v>
      </c>
      <c r="AD268">
        <f t="shared" si="172"/>
        <v>127.91058688389511</v>
      </c>
      <c r="AE268">
        <f t="shared" si="173"/>
        <v>27.783092117290927</v>
      </c>
      <c r="AF268">
        <f t="shared" si="174"/>
        <v>1.4355457295327501</v>
      </c>
      <c r="AG268">
        <f t="shared" si="175"/>
        <v>18.176252569275238</v>
      </c>
      <c r="AH268">
        <v>1735.207167443481</v>
      </c>
      <c r="AI268">
        <v>1711.136848484847</v>
      </c>
      <c r="AJ268">
        <v>1.725952256691208</v>
      </c>
      <c r="AK268">
        <v>63.920997978006959</v>
      </c>
      <c r="AL268">
        <f t="shared" si="176"/>
        <v>1.4327978464242543</v>
      </c>
      <c r="AM268">
        <v>34.071297262339122</v>
      </c>
      <c r="AN268">
        <v>35.346937575757551</v>
      </c>
      <c r="AO268">
        <v>-6.2756624424298272E-5</v>
      </c>
      <c r="AP268">
        <v>90.484430062809054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47065.802282064949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1009.5227997992033</v>
      </c>
      <c r="BI268">
        <f t="shared" si="183"/>
        <v>18.176252569275238</v>
      </c>
      <c r="BJ268" t="e">
        <f t="shared" si="184"/>
        <v>#DIV/0!</v>
      </c>
      <c r="BK268">
        <f t="shared" si="185"/>
        <v>1.8004796496810714E-2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1200.02</v>
      </c>
      <c r="CQ268">
        <f t="shared" si="197"/>
        <v>1009.5227997992033</v>
      </c>
      <c r="CR268">
        <f t="shared" si="198"/>
        <v>0.84125497891635415</v>
      </c>
      <c r="CS268">
        <f t="shared" si="199"/>
        <v>0.16202210930856359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1658326071.6875</v>
      </c>
      <c r="CZ268">
        <v>1647.63375</v>
      </c>
      <c r="DA268">
        <v>1675.4512500000001</v>
      </c>
      <c r="DB268">
        <v>35.349487500000002</v>
      </c>
      <c r="DC268">
        <v>34.071749999999987</v>
      </c>
      <c r="DD268">
        <v>1650.8687500000001</v>
      </c>
      <c r="DE268">
        <v>34.751899999999999</v>
      </c>
      <c r="DF268">
        <v>650.27437499999996</v>
      </c>
      <c r="DG268">
        <v>101.148875</v>
      </c>
      <c r="DH268">
        <v>0.100122525</v>
      </c>
      <c r="DI268">
        <v>34.5660375</v>
      </c>
      <c r="DJ268">
        <v>999.9</v>
      </c>
      <c r="DK268">
        <v>34.586649999999999</v>
      </c>
      <c r="DL268">
        <v>0</v>
      </c>
      <c r="DM268">
        <v>0</v>
      </c>
      <c r="DN268">
        <v>8995.0762500000019</v>
      </c>
      <c r="DO268">
        <v>0</v>
      </c>
      <c r="DP268">
        <v>1503.0450000000001</v>
      </c>
      <c r="DQ268">
        <v>-27.818275</v>
      </c>
      <c r="DR268">
        <v>1708.01</v>
      </c>
      <c r="DS268">
        <v>1734.55125</v>
      </c>
      <c r="DT268">
        <v>1.27773</v>
      </c>
      <c r="DU268">
        <v>1675.4512500000001</v>
      </c>
      <c r="DV268">
        <v>34.071749999999987</v>
      </c>
      <c r="DW268">
        <v>3.5755637500000002</v>
      </c>
      <c r="DX268">
        <v>3.4463225</v>
      </c>
      <c r="DY268">
        <v>26.982875</v>
      </c>
      <c r="DZ268">
        <v>26.357600000000001</v>
      </c>
      <c r="EA268">
        <v>1200.02</v>
      </c>
      <c r="EB268">
        <v>0.95799299999999998</v>
      </c>
      <c r="EC268">
        <v>4.20074E-2</v>
      </c>
      <c r="ED268">
        <v>0</v>
      </c>
      <c r="EE268">
        <v>764.06087500000001</v>
      </c>
      <c r="EF268">
        <v>5.0001600000000002</v>
      </c>
      <c r="EG268">
        <v>11115.125</v>
      </c>
      <c r="EH268">
        <v>9515.3187499999985</v>
      </c>
      <c r="EI268">
        <v>49.936999999999998</v>
      </c>
      <c r="EJ268">
        <v>52.375</v>
      </c>
      <c r="EK268">
        <v>51.148249999999997</v>
      </c>
      <c r="EL268">
        <v>51.234250000000003</v>
      </c>
      <c r="EM268">
        <v>51.601374999999997</v>
      </c>
      <c r="EN268">
        <v>1144.82</v>
      </c>
      <c r="EO268">
        <v>50.2</v>
      </c>
      <c r="EP268">
        <v>0</v>
      </c>
      <c r="EQ268">
        <v>768585.60000014305</v>
      </c>
      <c r="ER268">
        <v>0</v>
      </c>
      <c r="ES268">
        <v>764.06027999999992</v>
      </c>
      <c r="ET268">
        <v>-6.4307692328814475E-2</v>
      </c>
      <c r="EU268">
        <v>-116.0384610859431</v>
      </c>
      <c r="EV268">
        <v>11131.24</v>
      </c>
      <c r="EW268">
        <v>15</v>
      </c>
      <c r="EX268">
        <v>1658316094</v>
      </c>
      <c r="EY268" t="s">
        <v>416</v>
      </c>
      <c r="EZ268">
        <v>1658316090.5</v>
      </c>
      <c r="FA268">
        <v>1658316094</v>
      </c>
      <c r="FB268">
        <v>11</v>
      </c>
      <c r="FC268">
        <v>-0.13300000000000001</v>
      </c>
      <c r="FD268">
        <v>0.107</v>
      </c>
      <c r="FE268">
        <v>-1.72</v>
      </c>
      <c r="FF268">
        <v>0.44</v>
      </c>
      <c r="FG268">
        <v>415</v>
      </c>
      <c r="FH268">
        <v>29</v>
      </c>
      <c r="FI268">
        <v>0.15</v>
      </c>
      <c r="FJ268">
        <v>0.28000000000000003</v>
      </c>
      <c r="FK268">
        <v>-27.872341463414632</v>
      </c>
      <c r="FL268">
        <v>0.64674355400693984</v>
      </c>
      <c r="FM268">
        <v>9.8130868258542836E-2</v>
      </c>
      <c r="FN268">
        <v>0</v>
      </c>
      <c r="FO268">
        <v>763.98923529411763</v>
      </c>
      <c r="FP268">
        <v>0.89100076194458921</v>
      </c>
      <c r="FQ268">
        <v>0.25058508697276211</v>
      </c>
      <c r="FR268">
        <v>1</v>
      </c>
      <c r="FS268">
        <v>1.2942943902439019</v>
      </c>
      <c r="FT268">
        <v>-3.1028780487804119E-2</v>
      </c>
      <c r="FU268">
        <v>1.7319255609641541E-2</v>
      </c>
      <c r="FV268">
        <v>1</v>
      </c>
      <c r="FW268">
        <v>2</v>
      </c>
      <c r="FX268">
        <v>3</v>
      </c>
      <c r="FY268" t="s">
        <v>498</v>
      </c>
      <c r="FZ268">
        <v>3.36768</v>
      </c>
      <c r="GA268">
        <v>2.8937400000000002</v>
      </c>
      <c r="GB268">
        <v>0.24721000000000001</v>
      </c>
      <c r="GC268">
        <v>0.252359</v>
      </c>
      <c r="GD268">
        <v>0.14333899999999999</v>
      </c>
      <c r="GE268">
        <v>0.14296900000000001</v>
      </c>
      <c r="GF268">
        <v>25879.1</v>
      </c>
      <c r="GG268">
        <v>22361.7</v>
      </c>
      <c r="GH268">
        <v>30758.799999999999</v>
      </c>
      <c r="GI268">
        <v>27908.6</v>
      </c>
      <c r="GJ268">
        <v>34729</v>
      </c>
      <c r="GK268">
        <v>33753.9</v>
      </c>
      <c r="GL268">
        <v>40101.9</v>
      </c>
      <c r="GM268">
        <v>38904.800000000003</v>
      </c>
      <c r="GN268">
        <v>2.3153700000000002</v>
      </c>
      <c r="GO268">
        <v>1.5877699999999999</v>
      </c>
      <c r="GP268">
        <v>0</v>
      </c>
      <c r="GQ268">
        <v>6.9752300000000003E-2</v>
      </c>
      <c r="GR268">
        <v>999.9</v>
      </c>
      <c r="GS268">
        <v>33.453400000000002</v>
      </c>
      <c r="GT268">
        <v>65.400000000000006</v>
      </c>
      <c r="GU268">
        <v>37.1</v>
      </c>
      <c r="GV268">
        <v>40.9861</v>
      </c>
      <c r="GW268">
        <v>50.790199999999999</v>
      </c>
      <c r="GX268">
        <v>40.721200000000003</v>
      </c>
      <c r="GY268">
        <v>1</v>
      </c>
      <c r="GZ268">
        <v>0.77556099999999994</v>
      </c>
      <c r="HA268">
        <v>2.1506599999999998</v>
      </c>
      <c r="HB268">
        <v>20.1937</v>
      </c>
      <c r="HC268">
        <v>5.2151899999999998</v>
      </c>
      <c r="HD268">
        <v>11.974</v>
      </c>
      <c r="HE268">
        <v>4.9903000000000004</v>
      </c>
      <c r="HF268">
        <v>3.2926500000000001</v>
      </c>
      <c r="HG268">
        <v>8334</v>
      </c>
      <c r="HH268">
        <v>9999</v>
      </c>
      <c r="HI268">
        <v>9999</v>
      </c>
      <c r="HJ268">
        <v>970.5</v>
      </c>
      <c r="HK268">
        <v>4.9713000000000003</v>
      </c>
      <c r="HL268">
        <v>1.87408</v>
      </c>
      <c r="HM268">
        <v>1.8704000000000001</v>
      </c>
      <c r="HN268">
        <v>1.8699600000000001</v>
      </c>
      <c r="HO268">
        <v>1.8746700000000001</v>
      </c>
      <c r="HP268">
        <v>1.8713299999999999</v>
      </c>
      <c r="HQ268">
        <v>1.86676</v>
      </c>
      <c r="HR268">
        <v>1.8778699999999999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-3.24</v>
      </c>
      <c r="IG268">
        <v>0.59760000000000002</v>
      </c>
      <c r="IH268">
        <v>-1.4143203888967211</v>
      </c>
      <c r="II268">
        <v>1.7196870422270779E-5</v>
      </c>
      <c r="IJ268">
        <v>-2.1741833173098589E-6</v>
      </c>
      <c r="IK268">
        <v>9.0595066644434051E-10</v>
      </c>
      <c r="IL268">
        <v>0.59756978560464113</v>
      </c>
      <c r="IM268">
        <v>0</v>
      </c>
      <c r="IN268">
        <v>0</v>
      </c>
      <c r="IO268">
        <v>0</v>
      </c>
      <c r="IP268">
        <v>17</v>
      </c>
      <c r="IQ268">
        <v>2050</v>
      </c>
      <c r="IR268">
        <v>3</v>
      </c>
      <c r="IS268">
        <v>34</v>
      </c>
      <c r="IT268">
        <v>166.4</v>
      </c>
      <c r="IU268">
        <v>166.3</v>
      </c>
      <c r="IV268">
        <v>3.30566</v>
      </c>
      <c r="IW268">
        <v>2.52563</v>
      </c>
      <c r="IX268">
        <v>1.49902</v>
      </c>
      <c r="IY268">
        <v>2.3022499999999999</v>
      </c>
      <c r="IZ268">
        <v>1.69678</v>
      </c>
      <c r="JA268">
        <v>2.2583000000000002</v>
      </c>
      <c r="JB268">
        <v>41.612699999999997</v>
      </c>
      <c r="JC268">
        <v>13.8956</v>
      </c>
      <c r="JD268">
        <v>18</v>
      </c>
      <c r="JE268">
        <v>718.94600000000003</v>
      </c>
      <c r="JF268">
        <v>303.42099999999999</v>
      </c>
      <c r="JG268">
        <v>30.0031</v>
      </c>
      <c r="JH268">
        <v>37.315600000000003</v>
      </c>
      <c r="JI268">
        <v>29.9999</v>
      </c>
      <c r="JJ268">
        <v>37.165700000000001</v>
      </c>
      <c r="JK268">
        <v>37.158000000000001</v>
      </c>
      <c r="JL268">
        <v>66.235500000000002</v>
      </c>
      <c r="JM268">
        <v>23.953900000000001</v>
      </c>
      <c r="JN268">
        <v>100</v>
      </c>
      <c r="JO268">
        <v>30</v>
      </c>
      <c r="JP268">
        <v>1688.93</v>
      </c>
      <c r="JQ268">
        <v>34.045900000000003</v>
      </c>
      <c r="JR268">
        <v>98.0321</v>
      </c>
      <c r="JS268">
        <v>97.975800000000007</v>
      </c>
    </row>
    <row r="269" spans="1:279" x14ac:dyDescent="0.2">
      <c r="A269">
        <v>254</v>
      </c>
      <c r="B269">
        <v>1658326078</v>
      </c>
      <c r="C269">
        <v>1009.900000095367</v>
      </c>
      <c r="D269" t="s">
        <v>928</v>
      </c>
      <c r="E269" t="s">
        <v>929</v>
      </c>
      <c r="F269">
        <v>4</v>
      </c>
      <c r="G269">
        <v>1658326076</v>
      </c>
      <c r="H269">
        <f t="shared" si="150"/>
        <v>1.4251094284336142E-3</v>
      </c>
      <c r="I269">
        <f t="shared" si="151"/>
        <v>1.4251094284336143</v>
      </c>
      <c r="J269">
        <f t="shared" si="152"/>
        <v>18.272510863633308</v>
      </c>
      <c r="K269">
        <f t="shared" si="153"/>
        <v>1654.8442857142859</v>
      </c>
      <c r="L269">
        <f t="shared" si="154"/>
        <v>1198.4069921119267</v>
      </c>
      <c r="M269">
        <f t="shared" si="155"/>
        <v>121.3389695464589</v>
      </c>
      <c r="N269">
        <f t="shared" si="156"/>
        <v>167.55334515743846</v>
      </c>
      <c r="O269">
        <f t="shared" si="157"/>
        <v>7.2061000852604695E-2</v>
      </c>
      <c r="P269">
        <f t="shared" si="158"/>
        <v>2.7652138816018779</v>
      </c>
      <c r="Q269">
        <f t="shared" si="159"/>
        <v>7.1033773883895993E-2</v>
      </c>
      <c r="R269">
        <f t="shared" si="160"/>
        <v>4.4487181036927753E-2</v>
      </c>
      <c r="S269">
        <f t="shared" si="161"/>
        <v>194.42999961246289</v>
      </c>
      <c r="T269">
        <f t="shared" si="162"/>
        <v>35.377143261034867</v>
      </c>
      <c r="U269">
        <f t="shared" si="163"/>
        <v>34.581185714285724</v>
      </c>
      <c r="V269">
        <f t="shared" si="164"/>
        <v>5.5186841441797601</v>
      </c>
      <c r="W269">
        <f t="shared" si="165"/>
        <v>64.911112184003372</v>
      </c>
      <c r="X269">
        <f t="shared" si="166"/>
        <v>3.5786166437240827</v>
      </c>
      <c r="Y269">
        <f t="shared" si="167"/>
        <v>5.5131032627815513</v>
      </c>
      <c r="Z269">
        <f t="shared" si="168"/>
        <v>1.9400675004556773</v>
      </c>
      <c r="AA269">
        <f t="shared" si="169"/>
        <v>-62.847325793922387</v>
      </c>
      <c r="AB269">
        <f t="shared" si="170"/>
        <v>-2.7153531250122134</v>
      </c>
      <c r="AC269">
        <f t="shared" si="171"/>
        <v>-0.22837550418710093</v>
      </c>
      <c r="AD269">
        <f t="shared" si="172"/>
        <v>128.6389451893412</v>
      </c>
      <c r="AE269">
        <f t="shared" si="173"/>
        <v>27.911348612275596</v>
      </c>
      <c r="AF269">
        <f t="shared" si="174"/>
        <v>1.4258126629154428</v>
      </c>
      <c r="AG269">
        <f t="shared" si="175"/>
        <v>18.272510863633308</v>
      </c>
      <c r="AH269">
        <v>1742.2922201691531</v>
      </c>
      <c r="AI269">
        <v>1718.0842424242419</v>
      </c>
      <c r="AJ269">
        <v>1.737776596407447</v>
      </c>
      <c r="AK269">
        <v>63.920997978006959</v>
      </c>
      <c r="AL269">
        <f t="shared" si="176"/>
        <v>1.4251094284336143</v>
      </c>
      <c r="AM269">
        <v>34.074866395999273</v>
      </c>
      <c r="AN269">
        <v>35.343598181818187</v>
      </c>
      <c r="AO269">
        <v>-5.4468779423667468E-5</v>
      </c>
      <c r="AP269">
        <v>90.484430062809054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47030.100411001338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1009.523999799203</v>
      </c>
      <c r="BI269">
        <f t="shared" si="183"/>
        <v>18.272510863633308</v>
      </c>
      <c r="BJ269" t="e">
        <f t="shared" si="184"/>
        <v>#DIV/0!</v>
      </c>
      <c r="BK269">
        <f t="shared" si="185"/>
        <v>1.8100125274156689E-2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1200.021428571428</v>
      </c>
      <c r="CQ269">
        <f t="shared" si="197"/>
        <v>1009.523999799203</v>
      </c>
      <c r="CR269">
        <f t="shared" si="198"/>
        <v>0.84125497742235844</v>
      </c>
      <c r="CS269">
        <f t="shared" si="199"/>
        <v>0.16202210642515202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1658326076</v>
      </c>
      <c r="CZ269">
        <v>1654.8442857142859</v>
      </c>
      <c r="DA269">
        <v>1682.774285714286</v>
      </c>
      <c r="DB269">
        <v>35.344285714285711</v>
      </c>
      <c r="DC269">
        <v>34.075228571428568</v>
      </c>
      <c r="DD269">
        <v>1658.0785714285721</v>
      </c>
      <c r="DE269">
        <v>34.746728571428569</v>
      </c>
      <c r="DF269">
        <v>650.2867142857142</v>
      </c>
      <c r="DG269">
        <v>101.1501428571429</v>
      </c>
      <c r="DH269">
        <v>0.10007542857142861</v>
      </c>
      <c r="DI269">
        <v>34.56297142857143</v>
      </c>
      <c r="DJ269">
        <v>999.89999999999986</v>
      </c>
      <c r="DK269">
        <v>34.581185714285724</v>
      </c>
      <c r="DL269">
        <v>0</v>
      </c>
      <c r="DM269">
        <v>0</v>
      </c>
      <c r="DN269">
        <v>8987.9442857142876</v>
      </c>
      <c r="DO269">
        <v>0</v>
      </c>
      <c r="DP269">
        <v>1499.52</v>
      </c>
      <c r="DQ269">
        <v>-27.929542857142859</v>
      </c>
      <c r="DR269">
        <v>1715.475714285714</v>
      </c>
      <c r="DS269">
        <v>1742.1371428571431</v>
      </c>
      <c r="DT269">
        <v>1.2690585714285709</v>
      </c>
      <c r="DU269">
        <v>1682.774285714286</v>
      </c>
      <c r="DV269">
        <v>34.075228571428568</v>
      </c>
      <c r="DW269">
        <v>3.5750757142857141</v>
      </c>
      <c r="DX269">
        <v>3.4467099999999999</v>
      </c>
      <c r="DY269">
        <v>26.980542857142861</v>
      </c>
      <c r="DZ269">
        <v>26.35951428571429</v>
      </c>
      <c r="EA269">
        <v>1200.021428571428</v>
      </c>
      <c r="EB269">
        <v>0.95799299999999998</v>
      </c>
      <c r="EC269">
        <v>4.2007399999999993E-2</v>
      </c>
      <c r="ED269">
        <v>0</v>
      </c>
      <c r="EE269">
        <v>764.05542857142871</v>
      </c>
      <c r="EF269">
        <v>5.0001600000000002</v>
      </c>
      <c r="EG269">
        <v>11139.71428571429</v>
      </c>
      <c r="EH269">
        <v>9515.3242857142868</v>
      </c>
      <c r="EI269">
        <v>49.936999999999998</v>
      </c>
      <c r="EJ269">
        <v>52.375</v>
      </c>
      <c r="EK269">
        <v>51.133571428571443</v>
      </c>
      <c r="EL269">
        <v>51.25</v>
      </c>
      <c r="EM269">
        <v>51.607000000000014</v>
      </c>
      <c r="EN269">
        <v>1144.821428571428</v>
      </c>
      <c r="EO269">
        <v>50.2</v>
      </c>
      <c r="EP269">
        <v>0</v>
      </c>
      <c r="EQ269">
        <v>768589.20000004768</v>
      </c>
      <c r="ER269">
        <v>0</v>
      </c>
      <c r="ES269">
        <v>764.08048000000008</v>
      </c>
      <c r="ET269">
        <v>-0.38023076927204102</v>
      </c>
      <c r="EU269">
        <v>-27.630769091914221</v>
      </c>
      <c r="EV269">
        <v>11131.6</v>
      </c>
      <c r="EW269">
        <v>15</v>
      </c>
      <c r="EX269">
        <v>1658316094</v>
      </c>
      <c r="EY269" t="s">
        <v>416</v>
      </c>
      <c r="EZ269">
        <v>1658316090.5</v>
      </c>
      <c r="FA269">
        <v>1658316094</v>
      </c>
      <c r="FB269">
        <v>11</v>
      </c>
      <c r="FC269">
        <v>-0.13300000000000001</v>
      </c>
      <c r="FD269">
        <v>0.107</v>
      </c>
      <c r="FE269">
        <v>-1.72</v>
      </c>
      <c r="FF269">
        <v>0.44</v>
      </c>
      <c r="FG269">
        <v>415</v>
      </c>
      <c r="FH269">
        <v>29</v>
      </c>
      <c r="FI269">
        <v>0.15</v>
      </c>
      <c r="FJ269">
        <v>0.28000000000000003</v>
      </c>
      <c r="FK269">
        <v>-27.866565853658539</v>
      </c>
      <c r="FL269">
        <v>0.18896864111502101</v>
      </c>
      <c r="FM269">
        <v>9.369930788133915E-2</v>
      </c>
      <c r="FN269">
        <v>1</v>
      </c>
      <c r="FO269">
        <v>764.06267647058814</v>
      </c>
      <c r="FP269">
        <v>0.4055462203051437</v>
      </c>
      <c r="FQ269">
        <v>0.18222315352791321</v>
      </c>
      <c r="FR269">
        <v>1</v>
      </c>
      <c r="FS269">
        <v>1.2931460975609761</v>
      </c>
      <c r="FT269">
        <v>-0.17578703832752651</v>
      </c>
      <c r="FU269">
        <v>1.8153333615519102E-2</v>
      </c>
      <c r="FV269">
        <v>0</v>
      </c>
      <c r="FW269">
        <v>2</v>
      </c>
      <c r="FX269">
        <v>3</v>
      </c>
      <c r="FY269" t="s">
        <v>498</v>
      </c>
      <c r="FZ269">
        <v>3.36788</v>
      </c>
      <c r="GA269">
        <v>2.8936999999999999</v>
      </c>
      <c r="GB269">
        <v>0.24781700000000001</v>
      </c>
      <c r="GC269">
        <v>0.25295800000000002</v>
      </c>
      <c r="GD269">
        <v>0.14333499999999999</v>
      </c>
      <c r="GE269">
        <v>0.14298</v>
      </c>
      <c r="GF269">
        <v>25858.7</v>
      </c>
      <c r="GG269">
        <v>22343.3</v>
      </c>
      <c r="GH269">
        <v>30759.5</v>
      </c>
      <c r="GI269">
        <v>27908.1</v>
      </c>
      <c r="GJ269">
        <v>34730.1</v>
      </c>
      <c r="GK269">
        <v>33752.6</v>
      </c>
      <c r="GL269">
        <v>40102.9</v>
      </c>
      <c r="GM269">
        <v>38903.800000000003</v>
      </c>
      <c r="GN269">
        <v>2.3152499999999998</v>
      </c>
      <c r="GO269">
        <v>1.58775</v>
      </c>
      <c r="GP269">
        <v>0</v>
      </c>
      <c r="GQ269">
        <v>6.8809800000000004E-2</v>
      </c>
      <c r="GR269">
        <v>999.9</v>
      </c>
      <c r="GS269">
        <v>33.4666</v>
      </c>
      <c r="GT269">
        <v>65.400000000000006</v>
      </c>
      <c r="GU269">
        <v>37.1</v>
      </c>
      <c r="GV269">
        <v>40.987400000000001</v>
      </c>
      <c r="GW269">
        <v>50.700200000000002</v>
      </c>
      <c r="GX269">
        <v>40.548900000000003</v>
      </c>
      <c r="GY269">
        <v>1</v>
      </c>
      <c r="GZ269">
        <v>0.77553300000000003</v>
      </c>
      <c r="HA269">
        <v>2.1601599999999999</v>
      </c>
      <c r="HB269">
        <v>20.1935</v>
      </c>
      <c r="HC269">
        <v>5.2145900000000003</v>
      </c>
      <c r="HD269">
        <v>11.974</v>
      </c>
      <c r="HE269">
        <v>4.9894499999999997</v>
      </c>
      <c r="HF269">
        <v>3.2925499999999999</v>
      </c>
      <c r="HG269">
        <v>8334</v>
      </c>
      <c r="HH269">
        <v>9999</v>
      </c>
      <c r="HI269">
        <v>9999</v>
      </c>
      <c r="HJ269">
        <v>970.5</v>
      </c>
      <c r="HK269">
        <v>4.9712699999999996</v>
      </c>
      <c r="HL269">
        <v>1.8740699999999999</v>
      </c>
      <c r="HM269">
        <v>1.8703700000000001</v>
      </c>
      <c r="HN269">
        <v>1.86995</v>
      </c>
      <c r="HO269">
        <v>1.87466</v>
      </c>
      <c r="HP269">
        <v>1.87134</v>
      </c>
      <c r="HQ269">
        <v>1.86677</v>
      </c>
      <c r="HR269">
        <v>1.87785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-3.23</v>
      </c>
      <c r="IG269">
        <v>0.59750000000000003</v>
      </c>
      <c r="IH269">
        <v>-1.4143203888967211</v>
      </c>
      <c r="II269">
        <v>1.7196870422270779E-5</v>
      </c>
      <c r="IJ269">
        <v>-2.1741833173098589E-6</v>
      </c>
      <c r="IK269">
        <v>9.0595066644434051E-10</v>
      </c>
      <c r="IL269">
        <v>0.59756978560464113</v>
      </c>
      <c r="IM269">
        <v>0</v>
      </c>
      <c r="IN269">
        <v>0</v>
      </c>
      <c r="IO269">
        <v>0</v>
      </c>
      <c r="IP269">
        <v>17</v>
      </c>
      <c r="IQ269">
        <v>2050</v>
      </c>
      <c r="IR269">
        <v>3</v>
      </c>
      <c r="IS269">
        <v>34</v>
      </c>
      <c r="IT269">
        <v>166.5</v>
      </c>
      <c r="IU269">
        <v>166.4</v>
      </c>
      <c r="IV269">
        <v>3.3166500000000001</v>
      </c>
      <c r="IW269">
        <v>2.5109900000000001</v>
      </c>
      <c r="IX269">
        <v>1.49902</v>
      </c>
      <c r="IY269">
        <v>2.3022499999999999</v>
      </c>
      <c r="IZ269">
        <v>1.69678</v>
      </c>
      <c r="JA269">
        <v>2.3791500000000001</v>
      </c>
      <c r="JB269">
        <v>41.612699999999997</v>
      </c>
      <c r="JC269">
        <v>13.9131</v>
      </c>
      <c r="JD269">
        <v>18</v>
      </c>
      <c r="JE269">
        <v>718.79200000000003</v>
      </c>
      <c r="JF269">
        <v>303.39100000000002</v>
      </c>
      <c r="JG269">
        <v>30.0029</v>
      </c>
      <c r="JH269">
        <v>37.311999999999998</v>
      </c>
      <c r="JI269">
        <v>29.9998</v>
      </c>
      <c r="JJ269">
        <v>37.1614</v>
      </c>
      <c r="JK269">
        <v>37.154400000000003</v>
      </c>
      <c r="JL269">
        <v>66.452500000000001</v>
      </c>
      <c r="JM269">
        <v>23.953900000000001</v>
      </c>
      <c r="JN269">
        <v>100</v>
      </c>
      <c r="JO269">
        <v>30</v>
      </c>
      <c r="JP269">
        <v>1695.61</v>
      </c>
      <c r="JQ269">
        <v>34.045900000000003</v>
      </c>
      <c r="JR269">
        <v>98.034400000000005</v>
      </c>
      <c r="JS269">
        <v>97.973500000000001</v>
      </c>
    </row>
    <row r="270" spans="1:279" x14ac:dyDescent="0.2">
      <c r="A270">
        <v>255</v>
      </c>
      <c r="B270">
        <v>1658326082</v>
      </c>
      <c r="C270">
        <v>1013.900000095367</v>
      </c>
      <c r="D270" t="s">
        <v>930</v>
      </c>
      <c r="E270" t="s">
        <v>931</v>
      </c>
      <c r="F270">
        <v>4</v>
      </c>
      <c r="G270">
        <v>1658326079.6875</v>
      </c>
      <c r="H270">
        <f t="shared" si="150"/>
        <v>1.4219970734212575E-3</v>
      </c>
      <c r="I270">
        <f t="shared" si="151"/>
        <v>1.4219970734212575</v>
      </c>
      <c r="J270">
        <f t="shared" si="152"/>
        <v>18.217961743828177</v>
      </c>
      <c r="K270">
        <f t="shared" si="153"/>
        <v>1661.0025000000001</v>
      </c>
      <c r="L270">
        <f t="shared" si="154"/>
        <v>1204.7416602932497</v>
      </c>
      <c r="M270">
        <f t="shared" si="155"/>
        <v>121.979150876239</v>
      </c>
      <c r="N270">
        <f t="shared" si="156"/>
        <v>168.17520405494474</v>
      </c>
      <c r="O270">
        <f t="shared" si="157"/>
        <v>7.190775482707587E-2</v>
      </c>
      <c r="P270">
        <f t="shared" si="158"/>
        <v>2.76949869461696</v>
      </c>
      <c r="Q270">
        <f t="shared" si="159"/>
        <v>7.0886417135125113E-2</v>
      </c>
      <c r="R270">
        <f t="shared" si="160"/>
        <v>4.4394565313565837E-2</v>
      </c>
      <c r="S270">
        <f t="shared" si="161"/>
        <v>194.42278911244836</v>
      </c>
      <c r="T270">
        <f t="shared" si="162"/>
        <v>35.377462855100575</v>
      </c>
      <c r="U270">
        <f t="shared" si="163"/>
        <v>34.580325000000002</v>
      </c>
      <c r="V270">
        <f t="shared" si="164"/>
        <v>5.5184203096623525</v>
      </c>
      <c r="W270">
        <f t="shared" si="165"/>
        <v>64.908050241295442</v>
      </c>
      <c r="X270">
        <f t="shared" si="166"/>
        <v>3.5785827322229693</v>
      </c>
      <c r="Y270">
        <f t="shared" si="167"/>
        <v>5.513311089948937</v>
      </c>
      <c r="Z270">
        <f t="shared" si="168"/>
        <v>1.9398375774393832</v>
      </c>
      <c r="AA270">
        <f t="shared" si="169"/>
        <v>-62.710070937877454</v>
      </c>
      <c r="AB270">
        <f t="shared" si="170"/>
        <v>-2.4897311371832607</v>
      </c>
      <c r="AC270">
        <f t="shared" si="171"/>
        <v>-0.20907534935765704</v>
      </c>
      <c r="AD270">
        <f t="shared" si="172"/>
        <v>129.01391168802999</v>
      </c>
      <c r="AE270">
        <f t="shared" si="173"/>
        <v>27.77929093326933</v>
      </c>
      <c r="AF270">
        <f t="shared" si="174"/>
        <v>1.4202388041142502</v>
      </c>
      <c r="AG270">
        <f t="shared" si="175"/>
        <v>18.217961743828177</v>
      </c>
      <c r="AH270">
        <v>1749.058566729901</v>
      </c>
      <c r="AI270">
        <v>1724.9760606060599</v>
      </c>
      <c r="AJ270">
        <v>1.7183861585273681</v>
      </c>
      <c r="AK270">
        <v>63.920997978006959</v>
      </c>
      <c r="AL270">
        <f t="shared" si="176"/>
        <v>1.4219970734212575</v>
      </c>
      <c r="AM270">
        <v>34.078896852502929</v>
      </c>
      <c r="AN270">
        <v>35.344545454545433</v>
      </c>
      <c r="AO270">
        <v>2.1114200706100731E-5</v>
      </c>
      <c r="AP270">
        <v>90.484430062809054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47147.263766036493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1009.4860497991958</v>
      </c>
      <c r="BI270">
        <f t="shared" si="183"/>
        <v>18.217961743828177</v>
      </c>
      <c r="BJ270" t="e">
        <f t="shared" si="184"/>
        <v>#DIV/0!</v>
      </c>
      <c r="BK270">
        <f t="shared" si="185"/>
        <v>1.8046769192553026E-2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1199.9762499999999</v>
      </c>
      <c r="CQ270">
        <f t="shared" si="197"/>
        <v>1009.4860497991958</v>
      </c>
      <c r="CR270">
        <f t="shared" si="198"/>
        <v>0.84125502467169322</v>
      </c>
      <c r="CS270">
        <f t="shared" si="199"/>
        <v>0.16202219761636813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1658326079.6875</v>
      </c>
      <c r="CZ270">
        <v>1661.0025000000001</v>
      </c>
      <c r="DA270">
        <v>1688.8125</v>
      </c>
      <c r="DB270">
        <v>35.344299999999997</v>
      </c>
      <c r="DC270">
        <v>34.080100000000002</v>
      </c>
      <c r="DD270">
        <v>1664.2325000000001</v>
      </c>
      <c r="DE270">
        <v>34.746724999999998</v>
      </c>
      <c r="DF270">
        <v>650.23325</v>
      </c>
      <c r="DG270">
        <v>101.14924999999999</v>
      </c>
      <c r="DH270">
        <v>9.9967899999999998E-2</v>
      </c>
      <c r="DI270">
        <v>34.563650000000003</v>
      </c>
      <c r="DJ270">
        <v>999.9</v>
      </c>
      <c r="DK270">
        <v>34.580325000000002</v>
      </c>
      <c r="DL270">
        <v>0</v>
      </c>
      <c r="DM270">
        <v>0</v>
      </c>
      <c r="DN270">
        <v>9010.78125</v>
      </c>
      <c r="DO270">
        <v>0</v>
      </c>
      <c r="DP270">
        <v>1513.0675000000001</v>
      </c>
      <c r="DQ270">
        <v>-27.808800000000002</v>
      </c>
      <c r="DR270">
        <v>1721.86</v>
      </c>
      <c r="DS270">
        <v>1748.39625</v>
      </c>
      <c r="DT270">
        <v>1.2641787499999999</v>
      </c>
      <c r="DU270">
        <v>1688.8125</v>
      </c>
      <c r="DV270">
        <v>34.080100000000002</v>
      </c>
      <c r="DW270">
        <v>3.5750525</v>
      </c>
      <c r="DX270">
        <v>3.4471799999999999</v>
      </c>
      <c r="DY270">
        <v>26.980437500000001</v>
      </c>
      <c r="DZ270">
        <v>26.361812499999999</v>
      </c>
      <c r="EA270">
        <v>1199.9762499999999</v>
      </c>
      <c r="EB270">
        <v>0.95799162500000001</v>
      </c>
      <c r="EC270">
        <v>4.2008737499999997E-2</v>
      </c>
      <c r="ED270">
        <v>0</v>
      </c>
      <c r="EE270">
        <v>764.16662500000007</v>
      </c>
      <c r="EF270">
        <v>5.0001600000000002</v>
      </c>
      <c r="EG270">
        <v>11140.4</v>
      </c>
      <c r="EH270">
        <v>9514.9650000000001</v>
      </c>
      <c r="EI270">
        <v>49.968499999999999</v>
      </c>
      <c r="EJ270">
        <v>52.375</v>
      </c>
      <c r="EK270">
        <v>51.109124999999999</v>
      </c>
      <c r="EL270">
        <v>51.25</v>
      </c>
      <c r="EM270">
        <v>51.609250000000003</v>
      </c>
      <c r="EN270">
        <v>1144.7762499999999</v>
      </c>
      <c r="EO270">
        <v>50.2</v>
      </c>
      <c r="EP270">
        <v>0</v>
      </c>
      <c r="EQ270">
        <v>768593.40000009537</v>
      </c>
      <c r="ER270">
        <v>0</v>
      </c>
      <c r="ES270">
        <v>764.08357692307698</v>
      </c>
      <c r="ET270">
        <v>0.28536752198510251</v>
      </c>
      <c r="EU270">
        <v>82.39658139962583</v>
      </c>
      <c r="EV270">
        <v>11131.634615384621</v>
      </c>
      <c r="EW270">
        <v>15</v>
      </c>
      <c r="EX270">
        <v>1658316094</v>
      </c>
      <c r="EY270" t="s">
        <v>416</v>
      </c>
      <c r="EZ270">
        <v>1658316090.5</v>
      </c>
      <c r="FA270">
        <v>1658316094</v>
      </c>
      <c r="FB270">
        <v>11</v>
      </c>
      <c r="FC270">
        <v>-0.13300000000000001</v>
      </c>
      <c r="FD270">
        <v>0.107</v>
      </c>
      <c r="FE270">
        <v>-1.72</v>
      </c>
      <c r="FF270">
        <v>0.44</v>
      </c>
      <c r="FG270">
        <v>415</v>
      </c>
      <c r="FH270">
        <v>29</v>
      </c>
      <c r="FI270">
        <v>0.15</v>
      </c>
      <c r="FJ270">
        <v>0.28000000000000003</v>
      </c>
      <c r="FK270">
        <v>-27.830358536585369</v>
      </c>
      <c r="FL270">
        <v>-0.24586620209062179</v>
      </c>
      <c r="FM270">
        <v>6.3326266948741716E-2</v>
      </c>
      <c r="FN270">
        <v>1</v>
      </c>
      <c r="FO270">
        <v>764.08717647058825</v>
      </c>
      <c r="FP270">
        <v>-1.3812071726762061E-2</v>
      </c>
      <c r="FQ270">
        <v>0.17934496345577219</v>
      </c>
      <c r="FR270">
        <v>1</v>
      </c>
      <c r="FS270">
        <v>1.2830885365853659</v>
      </c>
      <c r="FT270">
        <v>-0.1606613937282243</v>
      </c>
      <c r="FU270">
        <v>1.632998298222876E-2</v>
      </c>
      <c r="FV270">
        <v>0</v>
      </c>
      <c r="FW270">
        <v>2</v>
      </c>
      <c r="FX270">
        <v>3</v>
      </c>
      <c r="FY270" t="s">
        <v>498</v>
      </c>
      <c r="FZ270">
        <v>3.3679899999999998</v>
      </c>
      <c r="GA270">
        <v>2.8938199999999998</v>
      </c>
      <c r="GB270">
        <v>0.24841199999999999</v>
      </c>
      <c r="GC270">
        <v>0.25354700000000002</v>
      </c>
      <c r="GD270">
        <v>0.14333799999999999</v>
      </c>
      <c r="GE270">
        <v>0.14300599999999999</v>
      </c>
      <c r="GF270">
        <v>25837.9</v>
      </c>
      <c r="GG270">
        <v>22325.599999999999</v>
      </c>
      <c r="GH270">
        <v>30759.200000000001</v>
      </c>
      <c r="GI270">
        <v>27908.2</v>
      </c>
      <c r="GJ270">
        <v>34729.199999999997</v>
      </c>
      <c r="GK270">
        <v>33752</v>
      </c>
      <c r="GL270">
        <v>40102</v>
      </c>
      <c r="GM270">
        <v>38904.300000000003</v>
      </c>
      <c r="GN270">
        <v>2.3155999999999999</v>
      </c>
      <c r="GO270">
        <v>1.5876699999999999</v>
      </c>
      <c r="GP270">
        <v>0</v>
      </c>
      <c r="GQ270">
        <v>6.8731600000000004E-2</v>
      </c>
      <c r="GR270">
        <v>999.9</v>
      </c>
      <c r="GS270">
        <v>33.480499999999999</v>
      </c>
      <c r="GT270">
        <v>65.400000000000006</v>
      </c>
      <c r="GU270">
        <v>37.1</v>
      </c>
      <c r="GV270">
        <v>40.990400000000001</v>
      </c>
      <c r="GW270">
        <v>50.4602</v>
      </c>
      <c r="GX270">
        <v>40.0441</v>
      </c>
      <c r="GY270">
        <v>1</v>
      </c>
      <c r="GZ270">
        <v>0.77510400000000002</v>
      </c>
      <c r="HA270">
        <v>2.1694499999999999</v>
      </c>
      <c r="HB270">
        <v>20.193300000000001</v>
      </c>
      <c r="HC270">
        <v>5.2140000000000004</v>
      </c>
      <c r="HD270">
        <v>11.974</v>
      </c>
      <c r="HE270">
        <v>4.9895500000000004</v>
      </c>
      <c r="HF270">
        <v>3.2925</v>
      </c>
      <c r="HG270">
        <v>8334.2000000000007</v>
      </c>
      <c r="HH270">
        <v>9999</v>
      </c>
      <c r="HI270">
        <v>9999</v>
      </c>
      <c r="HJ270">
        <v>970.5</v>
      </c>
      <c r="HK270">
        <v>4.9712800000000001</v>
      </c>
      <c r="HL270">
        <v>1.87408</v>
      </c>
      <c r="HM270">
        <v>1.87039</v>
      </c>
      <c r="HN270">
        <v>1.8699600000000001</v>
      </c>
      <c r="HO270">
        <v>1.8746700000000001</v>
      </c>
      <c r="HP270">
        <v>1.8713299999999999</v>
      </c>
      <c r="HQ270">
        <v>1.86676</v>
      </c>
      <c r="HR270">
        <v>1.8778699999999999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-3.23</v>
      </c>
      <c r="IG270">
        <v>0.59760000000000002</v>
      </c>
      <c r="IH270">
        <v>-1.4143203888967211</v>
      </c>
      <c r="II270">
        <v>1.7196870422270779E-5</v>
      </c>
      <c r="IJ270">
        <v>-2.1741833173098589E-6</v>
      </c>
      <c r="IK270">
        <v>9.0595066644434051E-10</v>
      </c>
      <c r="IL270">
        <v>0.59756978560464113</v>
      </c>
      <c r="IM270">
        <v>0</v>
      </c>
      <c r="IN270">
        <v>0</v>
      </c>
      <c r="IO270">
        <v>0</v>
      </c>
      <c r="IP270">
        <v>17</v>
      </c>
      <c r="IQ270">
        <v>2050</v>
      </c>
      <c r="IR270">
        <v>3</v>
      </c>
      <c r="IS270">
        <v>34</v>
      </c>
      <c r="IT270">
        <v>166.5</v>
      </c>
      <c r="IU270">
        <v>166.5</v>
      </c>
      <c r="IV270">
        <v>3.3276400000000002</v>
      </c>
      <c r="IW270">
        <v>2.51709</v>
      </c>
      <c r="IX270">
        <v>1.49902</v>
      </c>
      <c r="IY270">
        <v>2.3010299999999999</v>
      </c>
      <c r="IZ270">
        <v>1.69678</v>
      </c>
      <c r="JA270">
        <v>2.3913600000000002</v>
      </c>
      <c r="JB270">
        <v>41.612699999999997</v>
      </c>
      <c r="JC270">
        <v>13.904400000000001</v>
      </c>
      <c r="JD270">
        <v>18</v>
      </c>
      <c r="JE270">
        <v>719.04100000000005</v>
      </c>
      <c r="JF270">
        <v>303.33199999999999</v>
      </c>
      <c r="JG270">
        <v>30.002700000000001</v>
      </c>
      <c r="JH270">
        <v>37.308500000000002</v>
      </c>
      <c r="JI270">
        <v>29.9999</v>
      </c>
      <c r="JJ270">
        <v>37.1571</v>
      </c>
      <c r="JK270">
        <v>37.150199999999998</v>
      </c>
      <c r="JL270">
        <v>66.67</v>
      </c>
      <c r="JM270">
        <v>23.953900000000001</v>
      </c>
      <c r="JN270">
        <v>100</v>
      </c>
      <c r="JO270">
        <v>30</v>
      </c>
      <c r="JP270">
        <v>1702.29</v>
      </c>
      <c r="JQ270">
        <v>34.045900000000003</v>
      </c>
      <c r="JR270">
        <v>98.032799999999995</v>
      </c>
      <c r="JS270">
        <v>97.974400000000003</v>
      </c>
    </row>
    <row r="271" spans="1:279" x14ac:dyDescent="0.2">
      <c r="A271">
        <v>256</v>
      </c>
      <c r="B271">
        <v>1658326086</v>
      </c>
      <c r="C271">
        <v>1017.900000095367</v>
      </c>
      <c r="D271" t="s">
        <v>932</v>
      </c>
      <c r="E271" t="s">
        <v>933</v>
      </c>
      <c r="F271">
        <v>4</v>
      </c>
      <c r="G271">
        <v>1658326084</v>
      </c>
      <c r="H271">
        <f t="shared" si="150"/>
        <v>1.4130217298497201E-3</v>
      </c>
      <c r="I271">
        <f t="shared" si="151"/>
        <v>1.4130217298497201</v>
      </c>
      <c r="J271">
        <f t="shared" si="152"/>
        <v>18.143573143376376</v>
      </c>
      <c r="K271">
        <f t="shared" si="153"/>
        <v>1668.225714285714</v>
      </c>
      <c r="L271">
        <f t="shared" si="154"/>
        <v>1209.1526389526284</v>
      </c>
      <c r="M271">
        <f t="shared" si="155"/>
        <v>122.42562155229324</v>
      </c>
      <c r="N271">
        <f t="shared" si="156"/>
        <v>168.90635919866546</v>
      </c>
      <c r="O271">
        <f t="shared" si="157"/>
        <v>7.1179127039098358E-2</v>
      </c>
      <c r="P271">
        <f t="shared" si="158"/>
        <v>2.7711322011082338</v>
      </c>
      <c r="Q271">
        <f t="shared" si="159"/>
        <v>7.0178808250502697E-2</v>
      </c>
      <c r="R271">
        <f t="shared" si="160"/>
        <v>4.3950458644954511E-2</v>
      </c>
      <c r="S271">
        <f t="shared" si="161"/>
        <v>194.42954361246194</v>
      </c>
      <c r="T271">
        <f t="shared" si="162"/>
        <v>35.382754260439633</v>
      </c>
      <c r="U271">
        <f t="shared" si="163"/>
        <v>34.603428571428573</v>
      </c>
      <c r="V271">
        <f t="shared" si="164"/>
        <v>5.5255060454846054</v>
      </c>
      <c r="W271">
        <f t="shared" si="165"/>
        <v>64.895735160945591</v>
      </c>
      <c r="X271">
        <f t="shared" si="166"/>
        <v>3.578549785765488</v>
      </c>
      <c r="Y271">
        <f t="shared" si="167"/>
        <v>5.5143065671271847</v>
      </c>
      <c r="Z271">
        <f t="shared" si="168"/>
        <v>1.9469562597191175</v>
      </c>
      <c r="AA271">
        <f t="shared" si="169"/>
        <v>-62.314258286372656</v>
      </c>
      <c r="AB271">
        <f t="shared" si="170"/>
        <v>-5.457269185447247</v>
      </c>
      <c r="AC271">
        <f t="shared" si="171"/>
        <v>-0.45806329608854485</v>
      </c>
      <c r="AD271">
        <f t="shared" si="172"/>
        <v>126.19995284455351</v>
      </c>
      <c r="AE271">
        <f t="shared" si="173"/>
        <v>27.987718317490998</v>
      </c>
      <c r="AF271">
        <f t="shared" si="174"/>
        <v>1.4126355898138245</v>
      </c>
      <c r="AG271">
        <f t="shared" si="175"/>
        <v>18.143573143376376</v>
      </c>
      <c r="AH271">
        <v>1756.2305622042129</v>
      </c>
      <c r="AI271">
        <v>1732.011393939393</v>
      </c>
      <c r="AJ271">
        <v>1.7718391841072629</v>
      </c>
      <c r="AK271">
        <v>63.920997978006959</v>
      </c>
      <c r="AL271">
        <f t="shared" si="176"/>
        <v>1.4130217298497201</v>
      </c>
      <c r="AM271">
        <v>34.086224964636251</v>
      </c>
      <c r="AN271">
        <v>35.344075151515149</v>
      </c>
      <c r="AO271">
        <v>-1.4173577545771021E-5</v>
      </c>
      <c r="AP271">
        <v>90.484430062809054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47191.498485400924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1009.5215997992027</v>
      </c>
      <c r="BI271">
        <f t="shared" si="183"/>
        <v>18.143573143376376</v>
      </c>
      <c r="BJ271" t="e">
        <f t="shared" si="184"/>
        <v>#DIV/0!</v>
      </c>
      <c r="BK271">
        <f t="shared" si="185"/>
        <v>1.797244669850075E-2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1200.018571428571</v>
      </c>
      <c r="CQ271">
        <f t="shared" si="197"/>
        <v>1009.5215997992027</v>
      </c>
      <c r="CR271">
        <f t="shared" si="198"/>
        <v>0.84125498041035329</v>
      </c>
      <c r="CS271">
        <f t="shared" si="199"/>
        <v>0.16202211219198204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1658326084</v>
      </c>
      <c r="CZ271">
        <v>1668.225714285714</v>
      </c>
      <c r="DA271">
        <v>1696.225714285714</v>
      </c>
      <c r="DB271">
        <v>35.344014285714287</v>
      </c>
      <c r="DC271">
        <v>34.086585714285718</v>
      </c>
      <c r="DD271">
        <v>1671.454285714286</v>
      </c>
      <c r="DE271">
        <v>34.74644285714286</v>
      </c>
      <c r="DF271">
        <v>650.23528571428574</v>
      </c>
      <c r="DG271">
        <v>101.1492857142857</v>
      </c>
      <c r="DH271">
        <v>9.9818500000000004E-2</v>
      </c>
      <c r="DI271">
        <v>34.566899999999997</v>
      </c>
      <c r="DJ271">
        <v>999.89999999999986</v>
      </c>
      <c r="DK271">
        <v>34.603428571428573</v>
      </c>
      <c r="DL271">
        <v>0</v>
      </c>
      <c r="DM271">
        <v>0</v>
      </c>
      <c r="DN271">
        <v>9019.4628571428584</v>
      </c>
      <c r="DO271">
        <v>0</v>
      </c>
      <c r="DP271">
        <v>1510.6414285714291</v>
      </c>
      <c r="DQ271">
        <v>-27.999185714285709</v>
      </c>
      <c r="DR271">
        <v>1729.3485714285709</v>
      </c>
      <c r="DS271">
        <v>1756.0828571428569</v>
      </c>
      <c r="DT271">
        <v>1.2574114285714291</v>
      </c>
      <c r="DU271">
        <v>1696.225714285714</v>
      </c>
      <c r="DV271">
        <v>34.086585714285718</v>
      </c>
      <c r="DW271">
        <v>3.5750185714285712</v>
      </c>
      <c r="DX271">
        <v>3.4478300000000002</v>
      </c>
      <c r="DY271">
        <v>26.9803</v>
      </c>
      <c r="DZ271">
        <v>26.365028571428571</v>
      </c>
      <c r="EA271">
        <v>1200.018571428571</v>
      </c>
      <c r="EB271">
        <v>0.95799299999999998</v>
      </c>
      <c r="EC271">
        <v>4.2007399999999993E-2</v>
      </c>
      <c r="ED271">
        <v>0</v>
      </c>
      <c r="EE271">
        <v>764.2058571428571</v>
      </c>
      <c r="EF271">
        <v>5.0001600000000002</v>
      </c>
      <c r="EG271">
        <v>11141.51428571428</v>
      </c>
      <c r="EH271">
        <v>9515.2771428571432</v>
      </c>
      <c r="EI271">
        <v>49.936999999999998</v>
      </c>
      <c r="EJ271">
        <v>52.375</v>
      </c>
      <c r="EK271">
        <v>51.133857142857153</v>
      </c>
      <c r="EL271">
        <v>51.25</v>
      </c>
      <c r="EM271">
        <v>51.597999999999999</v>
      </c>
      <c r="EN271">
        <v>1144.818571428571</v>
      </c>
      <c r="EO271">
        <v>50.2</v>
      </c>
      <c r="EP271">
        <v>0</v>
      </c>
      <c r="EQ271">
        <v>768597.60000014305</v>
      </c>
      <c r="ER271">
        <v>0</v>
      </c>
      <c r="ES271">
        <v>764.09996000000001</v>
      </c>
      <c r="ET271">
        <v>0.64976922854023722</v>
      </c>
      <c r="EU271">
        <v>110.2692308313994</v>
      </c>
      <c r="EV271">
        <v>11135.712</v>
      </c>
      <c r="EW271">
        <v>15</v>
      </c>
      <c r="EX271">
        <v>1658316094</v>
      </c>
      <c r="EY271" t="s">
        <v>416</v>
      </c>
      <c r="EZ271">
        <v>1658316090.5</v>
      </c>
      <c r="FA271">
        <v>1658316094</v>
      </c>
      <c r="FB271">
        <v>11</v>
      </c>
      <c r="FC271">
        <v>-0.13300000000000001</v>
      </c>
      <c r="FD271">
        <v>0.107</v>
      </c>
      <c r="FE271">
        <v>-1.72</v>
      </c>
      <c r="FF271">
        <v>0.44</v>
      </c>
      <c r="FG271">
        <v>415</v>
      </c>
      <c r="FH271">
        <v>29</v>
      </c>
      <c r="FI271">
        <v>0.15</v>
      </c>
      <c r="FJ271">
        <v>0.28000000000000003</v>
      </c>
      <c r="FK271">
        <v>-27.861939024390249</v>
      </c>
      <c r="FL271">
        <v>-0.35340627177702899</v>
      </c>
      <c r="FM271">
        <v>7.7675899134578882E-2</v>
      </c>
      <c r="FN271">
        <v>1</v>
      </c>
      <c r="FO271">
        <v>764.11682352941182</v>
      </c>
      <c r="FP271">
        <v>0.44308632376641582</v>
      </c>
      <c r="FQ271">
        <v>0.1919203987239658</v>
      </c>
      <c r="FR271">
        <v>1</v>
      </c>
      <c r="FS271">
        <v>1.273015853658537</v>
      </c>
      <c r="FT271">
        <v>-0.1184397909407684</v>
      </c>
      <c r="FU271">
        <v>1.185632587674855E-2</v>
      </c>
      <c r="FV271">
        <v>0</v>
      </c>
      <c r="FW271">
        <v>2</v>
      </c>
      <c r="FX271">
        <v>3</v>
      </c>
      <c r="FY271" t="s">
        <v>498</v>
      </c>
      <c r="FZ271">
        <v>3.36781</v>
      </c>
      <c r="GA271">
        <v>2.89371</v>
      </c>
      <c r="GB271">
        <v>0.24901499999999999</v>
      </c>
      <c r="GC271">
        <v>0.25417000000000001</v>
      </c>
      <c r="GD271">
        <v>0.14333499999999999</v>
      </c>
      <c r="GE271">
        <v>0.14301</v>
      </c>
      <c r="GF271">
        <v>25816.799999999999</v>
      </c>
      <c r="GG271">
        <v>22306.799999999999</v>
      </c>
      <c r="GH271">
        <v>30758.9</v>
      </c>
      <c r="GI271">
        <v>27908</v>
      </c>
      <c r="GJ271">
        <v>34729.199999999997</v>
      </c>
      <c r="GK271">
        <v>33751.300000000003</v>
      </c>
      <c r="GL271">
        <v>40101.9</v>
      </c>
      <c r="GM271">
        <v>38903.599999999999</v>
      </c>
      <c r="GN271">
        <v>2.3153000000000001</v>
      </c>
      <c r="GO271">
        <v>1.5876300000000001</v>
      </c>
      <c r="GP271">
        <v>0</v>
      </c>
      <c r="GQ271">
        <v>6.8828500000000001E-2</v>
      </c>
      <c r="GR271">
        <v>999.9</v>
      </c>
      <c r="GS271">
        <v>33.494</v>
      </c>
      <c r="GT271">
        <v>65.400000000000006</v>
      </c>
      <c r="GU271">
        <v>37.1</v>
      </c>
      <c r="GV271">
        <v>40.990699999999997</v>
      </c>
      <c r="GW271">
        <v>50.220199999999998</v>
      </c>
      <c r="GX271">
        <v>40.276400000000002</v>
      </c>
      <c r="GY271">
        <v>1</v>
      </c>
      <c r="GZ271">
        <v>0.77517000000000003</v>
      </c>
      <c r="HA271">
        <v>2.1775799999999998</v>
      </c>
      <c r="HB271">
        <v>20.193300000000001</v>
      </c>
      <c r="HC271">
        <v>5.2145900000000003</v>
      </c>
      <c r="HD271">
        <v>11.974</v>
      </c>
      <c r="HE271">
        <v>4.9901499999999999</v>
      </c>
      <c r="HF271">
        <v>3.2925</v>
      </c>
      <c r="HG271">
        <v>8334.2000000000007</v>
      </c>
      <c r="HH271">
        <v>9999</v>
      </c>
      <c r="HI271">
        <v>9999</v>
      </c>
      <c r="HJ271">
        <v>970.5</v>
      </c>
      <c r="HK271">
        <v>4.9712500000000004</v>
      </c>
      <c r="HL271">
        <v>1.87408</v>
      </c>
      <c r="HM271">
        <v>1.87039</v>
      </c>
      <c r="HN271">
        <v>1.8699600000000001</v>
      </c>
      <c r="HO271">
        <v>1.87463</v>
      </c>
      <c r="HP271">
        <v>1.87134</v>
      </c>
      <c r="HQ271">
        <v>1.86676</v>
      </c>
      <c r="HR271">
        <v>1.87785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-3.23</v>
      </c>
      <c r="IG271">
        <v>0.59760000000000002</v>
      </c>
      <c r="IH271">
        <v>-1.4143203888967211</v>
      </c>
      <c r="II271">
        <v>1.7196870422270779E-5</v>
      </c>
      <c r="IJ271">
        <v>-2.1741833173098589E-6</v>
      </c>
      <c r="IK271">
        <v>9.0595066644434051E-10</v>
      </c>
      <c r="IL271">
        <v>0.59756978560464113</v>
      </c>
      <c r="IM271">
        <v>0</v>
      </c>
      <c r="IN271">
        <v>0</v>
      </c>
      <c r="IO271">
        <v>0</v>
      </c>
      <c r="IP271">
        <v>17</v>
      </c>
      <c r="IQ271">
        <v>2050</v>
      </c>
      <c r="IR271">
        <v>3</v>
      </c>
      <c r="IS271">
        <v>34</v>
      </c>
      <c r="IT271">
        <v>166.6</v>
      </c>
      <c r="IU271">
        <v>166.5</v>
      </c>
      <c r="IV271">
        <v>3.3374000000000001</v>
      </c>
      <c r="IW271">
        <v>2.52319</v>
      </c>
      <c r="IX271">
        <v>1.49902</v>
      </c>
      <c r="IY271">
        <v>2.3022499999999999</v>
      </c>
      <c r="IZ271">
        <v>1.69678</v>
      </c>
      <c r="JA271">
        <v>2.2790499999999998</v>
      </c>
      <c r="JB271">
        <v>41.612699999999997</v>
      </c>
      <c r="JC271">
        <v>13.886900000000001</v>
      </c>
      <c r="JD271">
        <v>18</v>
      </c>
      <c r="JE271">
        <v>718.74800000000005</v>
      </c>
      <c r="JF271">
        <v>303.29000000000002</v>
      </c>
      <c r="JG271">
        <v>30.002500000000001</v>
      </c>
      <c r="JH271">
        <v>37.305399999999999</v>
      </c>
      <c r="JI271">
        <v>30</v>
      </c>
      <c r="JJ271">
        <v>37.153599999999997</v>
      </c>
      <c r="JK271">
        <v>37.146700000000003</v>
      </c>
      <c r="JL271">
        <v>66.871799999999993</v>
      </c>
      <c r="JM271">
        <v>23.953900000000001</v>
      </c>
      <c r="JN271">
        <v>100</v>
      </c>
      <c r="JO271">
        <v>30</v>
      </c>
      <c r="JP271">
        <v>1708.97</v>
      </c>
      <c r="JQ271">
        <v>34.045900000000003</v>
      </c>
      <c r="JR271">
        <v>98.032200000000003</v>
      </c>
      <c r="JS271">
        <v>97.973200000000006</v>
      </c>
    </row>
    <row r="272" spans="1:279" x14ac:dyDescent="0.2">
      <c r="A272">
        <v>257</v>
      </c>
      <c r="B272">
        <v>1658326090</v>
      </c>
      <c r="C272">
        <v>1021.900000095367</v>
      </c>
      <c r="D272" t="s">
        <v>934</v>
      </c>
      <c r="E272" t="s">
        <v>935</v>
      </c>
      <c r="F272">
        <v>4</v>
      </c>
      <c r="G272">
        <v>1658326087.6875</v>
      </c>
      <c r="H272">
        <f t="shared" ref="H272:H335" si="200">(I272)/1000</f>
        <v>1.4078497822373453E-3</v>
      </c>
      <c r="I272">
        <f t="shared" ref="I272:I314" si="201">IF(CX272, AL272, AF272)</f>
        <v>1.4078497822373452</v>
      </c>
      <c r="J272">
        <f t="shared" ref="J272:J314" si="202">IF(CX272, AG272, AE272)</f>
        <v>18.378451866476393</v>
      </c>
      <c r="K272">
        <f t="shared" ref="K272:K335" si="203">CZ272 - IF(AS272&gt;1, J272*CT272*100/(AU272*DN272), 0)</f>
        <v>1674.4775</v>
      </c>
      <c r="L272">
        <f t="shared" ref="L272:L335" si="204">((R272-H272/2)*K272-J272)/(R272+H272/2)</f>
        <v>1208.0853054648687</v>
      </c>
      <c r="M272">
        <f t="shared" ref="M272:M335" si="205">L272*(DG272+DH272)/1000</f>
        <v>122.31687350968157</v>
      </c>
      <c r="N272">
        <f t="shared" ref="N272:N314" si="206">(CZ272 - IF(AS272&gt;1, J272*CT272*100/(AU272*DN272), 0))*(DG272+DH272)/1000</f>
        <v>169.53840232622872</v>
      </c>
      <c r="O272">
        <f t="shared" ref="O272:O335" si="207">2/((1/Q272-1/P272)+SIGN(Q272)*SQRT((1/Q272-1/P272)*(1/Q272-1/P272) + 4*CU272/((CU272+1)*(CU272+1))*(2*1/Q272*1/P272-1/P272*1/P272)))</f>
        <v>7.0861943872500416E-2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2.767236735430981</v>
      </c>
      <c r="Q272">
        <f t="shared" ref="Q272:Q314" si="209">H272*(1000-(1000*0.61365*EXP(17.502*U272/(240.97+U272))/(DG272+DH272)+DB272)/2)/(1000*0.61365*EXP(17.502*U272/(240.97+U272))/(DG272+DH272)-DB272)</f>
        <v>6.9869078713570607E-2</v>
      </c>
      <c r="R272">
        <f t="shared" ref="R272:R314" si="210">1/((CU272+1)/(O272/1.6)+1/(P272/1.37)) + CU272/((CU272+1)/(O272/1.6) + CU272/(P272/1.37))</f>
        <v>4.3756220225333958E-2</v>
      </c>
      <c r="S272">
        <f t="shared" ref="S272:S314" si="211">(CP272*CS272)</f>
        <v>194.42997111246288</v>
      </c>
      <c r="T272">
        <f t="shared" ref="T272:T335" si="212">(DI272+(S272+2*0.95*0.0000000567*(((DI272+$B$6)+273)^4-(DI272+273)^4)-44100*H272)/(1.84*29.3*P272+8*0.95*0.0000000567*(DI272+273)^3))</f>
        <v>35.387850043650197</v>
      </c>
      <c r="U272">
        <f t="shared" ref="U272:U335" si="213">($C$6*DJ272+$D$6*DK272+$E$6*T272)</f>
        <v>34.608087500000003</v>
      </c>
      <c r="V272">
        <f t="shared" ref="V272:V335" si="214">0.61365*EXP(17.502*U272/(240.97+U272))</f>
        <v>5.5269358706318279</v>
      </c>
      <c r="W272">
        <f t="shared" ref="W272:W335" si="215">(X272/Y272*100)</f>
        <v>64.885953880931652</v>
      </c>
      <c r="X272">
        <f t="shared" ref="X272:X314" si="216">DB272*(DG272+DH272)/1000</f>
        <v>3.5785321985564535</v>
      </c>
      <c r="Y272">
        <f t="shared" ref="Y272:Y314" si="217">0.61365*EXP(17.502*DI272/(240.97+DI272))</f>
        <v>5.5151107204545449</v>
      </c>
      <c r="Z272">
        <f t="shared" ref="Z272:Z314" si="218">(V272-DB272*(DG272+DH272)/1000)</f>
        <v>1.9484036720753743</v>
      </c>
      <c r="AA272">
        <f t="shared" ref="AA272:AA314" si="219">(-H272*44100)</f>
        <v>-62.086175396666924</v>
      </c>
      <c r="AB272">
        <f t="shared" ref="AB272:AB314" si="220">2*29.3*P272*0.92*(DI272-U272)</f>
        <v>-5.7530339790821081</v>
      </c>
      <c r="AC272">
        <f t="shared" ref="AC272:AC314" si="221">2*0.95*0.0000000567*(((DI272+$B$6)+273)^4-(U272+273)^4)</f>
        <v>-0.48358566003527326</v>
      </c>
      <c r="AD272">
        <f t="shared" ref="AD272:AD335" si="222">S272+AC272+AA272+AB272</f>
        <v>126.10717607667858</v>
      </c>
      <c r="AE272">
        <f t="shared" ref="AE272:AE314" si="223">DF272*AS272*(DA272-CZ272*(1000-AS272*DC272)/(1000-AS272*DB272))/(100*CT272)</f>
        <v>27.948236023211198</v>
      </c>
      <c r="AF272">
        <f t="shared" ref="AF272:AF314" si="224">1000*DF272*AS272*(DB272-DC272)/(100*CT272*(1000-AS272*DB272))</f>
        <v>1.4072030433855298</v>
      </c>
      <c r="AG272">
        <f t="shared" ref="AG272:AG335" si="225">(AH272 - AI272 - DG272*1000/(8.314*(DI272+273.15)) * AK272/DF272 * AJ272) * DF272/(100*CT272) * (1000 - DC272)/1000</f>
        <v>18.378451866476393</v>
      </c>
      <c r="AH272">
        <v>1763.2015346533219</v>
      </c>
      <c r="AI272">
        <v>1738.9543030303021</v>
      </c>
      <c r="AJ272">
        <v>1.7217957874420671</v>
      </c>
      <c r="AK272">
        <v>63.920997978006959</v>
      </c>
      <c r="AL272">
        <f t="shared" ref="AL272:AL335" si="226">(AN272 - AM272 + DG272*1000/(8.314*(DI272+273.15)) * AP272/DF272 * AO272) * DF272/(100*CT272) * 1000/(1000 - AN272)</f>
        <v>1.4078497822373452</v>
      </c>
      <c r="AM272">
        <v>34.090975659791191</v>
      </c>
      <c r="AN272">
        <v>35.344039393939397</v>
      </c>
      <c r="AO272">
        <v>2.1634891321379801E-6</v>
      </c>
      <c r="AP272">
        <v>90.484430062809054</v>
      </c>
      <c r="AQ272">
        <v>0</v>
      </c>
      <c r="AR272">
        <v>0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47084.438613568433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1009.5238497992035</v>
      </c>
      <c r="BI272">
        <f t="shared" ref="BI272:BI314" si="233">J272</f>
        <v>18.378451866476393</v>
      </c>
      <c r="BJ272" t="e">
        <f t="shared" ref="BJ272:BJ314" si="234">BF272*BG272*BH272</f>
        <v>#DIV/0!</v>
      </c>
      <c r="BK272">
        <f t="shared" ref="BK272:BK314" si="235">(BI272-BA272)/BH272</f>
        <v>1.8205069518795327E-2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1200.02125</v>
      </c>
      <c r="CQ272">
        <f t="shared" ref="CQ272:CQ335" si="247">CP272*CR272</f>
        <v>1009.5238497992035</v>
      </c>
      <c r="CR272">
        <f t="shared" ref="CR272:CR314" si="248">($B$10*$D$8+$C$10*$D$8+$F$10*((EN272+EF272)/MAX(EN272+EF272+EO272, 0.1)*$I$8+EO272/MAX(EN272+EF272+EO272, 0.1)*$J$8))/($B$10+$C$10+$F$10)</f>
        <v>0.84125497760910772</v>
      </c>
      <c r="CS272">
        <f t="shared" ref="CS272:CS314" si="249">($B$10*$K$8+$C$10*$K$8+$F$10*((EN272+EF272)/MAX(EN272+EF272+EO272, 0.1)*$P$8+EO272/MAX(EN272+EF272+EO272, 0.1)*$Q$8))/($B$10+$C$10+$F$10)</f>
        <v>0.16202210678557807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1658326087.6875</v>
      </c>
      <c r="CZ272">
        <v>1674.4775</v>
      </c>
      <c r="DA272">
        <v>1702.43875</v>
      </c>
      <c r="DB272">
        <v>35.344037499999999</v>
      </c>
      <c r="DC272">
        <v>34.091537500000001</v>
      </c>
      <c r="DD272">
        <v>1677.7049999999999</v>
      </c>
      <c r="DE272">
        <v>34.7464625</v>
      </c>
      <c r="DF272">
        <v>650.2835</v>
      </c>
      <c r="DG272">
        <v>101.1485</v>
      </c>
      <c r="DH272">
        <v>0.1000401125</v>
      </c>
      <c r="DI272">
        <v>34.569524999999999</v>
      </c>
      <c r="DJ272">
        <v>999.9</v>
      </c>
      <c r="DK272">
        <v>34.608087500000003</v>
      </c>
      <c r="DL272">
        <v>0</v>
      </c>
      <c r="DM272">
        <v>0</v>
      </c>
      <c r="DN272">
        <v>8998.83</v>
      </c>
      <c r="DO272">
        <v>0</v>
      </c>
      <c r="DP272">
        <v>1511.075</v>
      </c>
      <c r="DQ272">
        <v>-27.958649999999999</v>
      </c>
      <c r="DR272">
        <v>1735.83125</v>
      </c>
      <c r="DS272">
        <v>1762.5250000000001</v>
      </c>
      <c r="DT272">
        <v>1.252505</v>
      </c>
      <c r="DU272">
        <v>1702.43875</v>
      </c>
      <c r="DV272">
        <v>34.091537500000001</v>
      </c>
      <c r="DW272">
        <v>3.5749925</v>
      </c>
      <c r="DX272">
        <v>3.448305</v>
      </c>
      <c r="DY272">
        <v>26.980174999999999</v>
      </c>
      <c r="DZ272">
        <v>26.367325000000001</v>
      </c>
      <c r="EA272">
        <v>1200.02125</v>
      </c>
      <c r="EB272">
        <v>0.95799299999999998</v>
      </c>
      <c r="EC272">
        <v>4.20074E-2</v>
      </c>
      <c r="ED272">
        <v>0</v>
      </c>
      <c r="EE272">
        <v>764.06062499999996</v>
      </c>
      <c r="EF272">
        <v>5.0001600000000002</v>
      </c>
      <c r="EG272">
        <v>11142.0875</v>
      </c>
      <c r="EH272">
        <v>9515.3125</v>
      </c>
      <c r="EI272">
        <v>49.944875000000003</v>
      </c>
      <c r="EJ272">
        <v>52.375</v>
      </c>
      <c r="EK272">
        <v>51.108999999999988</v>
      </c>
      <c r="EL272">
        <v>51.25</v>
      </c>
      <c r="EM272">
        <v>51.593499999999999</v>
      </c>
      <c r="EN272">
        <v>1144.82125</v>
      </c>
      <c r="EO272">
        <v>50.2</v>
      </c>
      <c r="EP272">
        <v>0</v>
      </c>
      <c r="EQ272">
        <v>768601.20000004768</v>
      </c>
      <c r="ER272">
        <v>0</v>
      </c>
      <c r="ES272">
        <v>764.11452000000008</v>
      </c>
      <c r="ET272">
        <v>0.27853845906373409</v>
      </c>
      <c r="EU272">
        <v>12.207692354054741</v>
      </c>
      <c r="EV272">
        <v>11141.056</v>
      </c>
      <c r="EW272">
        <v>15</v>
      </c>
      <c r="EX272">
        <v>1658316094</v>
      </c>
      <c r="EY272" t="s">
        <v>416</v>
      </c>
      <c r="EZ272">
        <v>1658316090.5</v>
      </c>
      <c r="FA272">
        <v>1658316094</v>
      </c>
      <c r="FB272">
        <v>11</v>
      </c>
      <c r="FC272">
        <v>-0.13300000000000001</v>
      </c>
      <c r="FD272">
        <v>0.107</v>
      </c>
      <c r="FE272">
        <v>-1.72</v>
      </c>
      <c r="FF272">
        <v>0.44</v>
      </c>
      <c r="FG272">
        <v>415</v>
      </c>
      <c r="FH272">
        <v>29</v>
      </c>
      <c r="FI272">
        <v>0.15</v>
      </c>
      <c r="FJ272">
        <v>0.28000000000000003</v>
      </c>
      <c r="FK272">
        <v>-27.8939725</v>
      </c>
      <c r="FL272">
        <v>-0.487678424014998</v>
      </c>
      <c r="FM272">
        <v>9.9620457205084209E-2</v>
      </c>
      <c r="FN272">
        <v>1</v>
      </c>
      <c r="FO272">
        <v>764.09470588235286</v>
      </c>
      <c r="FP272">
        <v>0.39847211341611077</v>
      </c>
      <c r="FQ272">
        <v>0.19848952104682549</v>
      </c>
      <c r="FR272">
        <v>1</v>
      </c>
      <c r="FS272">
        <v>1.2642457499999999</v>
      </c>
      <c r="FT272">
        <v>-9.3122814258911085E-2</v>
      </c>
      <c r="FU272">
        <v>9.0192424536376711E-3</v>
      </c>
      <c r="FV272">
        <v>1</v>
      </c>
      <c r="FW272">
        <v>3</v>
      </c>
      <c r="FX272">
        <v>3</v>
      </c>
      <c r="FY272" t="s">
        <v>813</v>
      </c>
      <c r="FZ272">
        <v>3.3677299999999999</v>
      </c>
      <c r="GA272">
        <v>2.8936299999999999</v>
      </c>
      <c r="GB272">
        <v>0.249612</v>
      </c>
      <c r="GC272">
        <v>0.25473800000000002</v>
      </c>
      <c r="GD272">
        <v>0.14333899999999999</v>
      </c>
      <c r="GE272">
        <v>0.14303199999999999</v>
      </c>
      <c r="GF272">
        <v>25795.599999999999</v>
      </c>
      <c r="GG272">
        <v>22290.1</v>
      </c>
      <c r="GH272">
        <v>30758.3</v>
      </c>
      <c r="GI272">
        <v>27908.6</v>
      </c>
      <c r="GJ272">
        <v>34728.300000000003</v>
      </c>
      <c r="GK272">
        <v>33751.300000000003</v>
      </c>
      <c r="GL272">
        <v>40101.1</v>
      </c>
      <c r="GM272">
        <v>38904.699999999997</v>
      </c>
      <c r="GN272">
        <v>2.3153999999999999</v>
      </c>
      <c r="GO272">
        <v>1.58772</v>
      </c>
      <c r="GP272">
        <v>0</v>
      </c>
      <c r="GQ272">
        <v>6.8046200000000001E-2</v>
      </c>
      <c r="GR272">
        <v>999.9</v>
      </c>
      <c r="GS272">
        <v>33.509</v>
      </c>
      <c r="GT272">
        <v>65.400000000000006</v>
      </c>
      <c r="GU272">
        <v>37.1</v>
      </c>
      <c r="GV272">
        <v>40.989699999999999</v>
      </c>
      <c r="GW272">
        <v>50.520200000000003</v>
      </c>
      <c r="GX272">
        <v>40.897399999999998</v>
      </c>
      <c r="GY272">
        <v>1</v>
      </c>
      <c r="GZ272">
        <v>0.77509899999999998</v>
      </c>
      <c r="HA272">
        <v>2.1837399999999998</v>
      </c>
      <c r="HB272">
        <v>20.1934</v>
      </c>
      <c r="HC272">
        <v>5.2150400000000001</v>
      </c>
      <c r="HD272">
        <v>11.974</v>
      </c>
      <c r="HE272">
        <v>4.9898499999999997</v>
      </c>
      <c r="HF272">
        <v>3.2925800000000001</v>
      </c>
      <c r="HG272">
        <v>8334.5</v>
      </c>
      <c r="HH272">
        <v>9999</v>
      </c>
      <c r="HI272">
        <v>9999</v>
      </c>
      <c r="HJ272">
        <v>970.5</v>
      </c>
      <c r="HK272">
        <v>4.9712899999999998</v>
      </c>
      <c r="HL272">
        <v>1.8740699999999999</v>
      </c>
      <c r="HM272">
        <v>1.87039</v>
      </c>
      <c r="HN272">
        <v>1.8699600000000001</v>
      </c>
      <c r="HO272">
        <v>1.8746400000000001</v>
      </c>
      <c r="HP272">
        <v>1.8713299999999999</v>
      </c>
      <c r="HQ272">
        <v>1.86677</v>
      </c>
      <c r="HR272">
        <v>1.87785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-3.22</v>
      </c>
      <c r="IG272">
        <v>0.59760000000000002</v>
      </c>
      <c r="IH272">
        <v>-1.4143203888967211</v>
      </c>
      <c r="II272">
        <v>1.7196870422270779E-5</v>
      </c>
      <c r="IJ272">
        <v>-2.1741833173098589E-6</v>
      </c>
      <c r="IK272">
        <v>9.0595066644434051E-10</v>
      </c>
      <c r="IL272">
        <v>0.59756978560464113</v>
      </c>
      <c r="IM272">
        <v>0</v>
      </c>
      <c r="IN272">
        <v>0</v>
      </c>
      <c r="IO272">
        <v>0</v>
      </c>
      <c r="IP272">
        <v>17</v>
      </c>
      <c r="IQ272">
        <v>2050</v>
      </c>
      <c r="IR272">
        <v>3</v>
      </c>
      <c r="IS272">
        <v>34</v>
      </c>
      <c r="IT272">
        <v>166.7</v>
      </c>
      <c r="IU272">
        <v>166.6</v>
      </c>
      <c r="IV272">
        <v>3.3483900000000002</v>
      </c>
      <c r="IW272">
        <v>2.51831</v>
      </c>
      <c r="IX272">
        <v>1.49902</v>
      </c>
      <c r="IY272">
        <v>2.3022499999999999</v>
      </c>
      <c r="IZ272">
        <v>1.69678</v>
      </c>
      <c r="JA272">
        <v>2.31812</v>
      </c>
      <c r="JB272">
        <v>41.612699999999997</v>
      </c>
      <c r="JC272">
        <v>13.8956</v>
      </c>
      <c r="JD272">
        <v>18</v>
      </c>
      <c r="JE272">
        <v>718.78399999999999</v>
      </c>
      <c r="JF272">
        <v>303.32100000000003</v>
      </c>
      <c r="JG272">
        <v>30.002099999999999</v>
      </c>
      <c r="JH272">
        <v>37.302399999999999</v>
      </c>
      <c r="JI272">
        <v>30</v>
      </c>
      <c r="JJ272">
        <v>37.1492</v>
      </c>
      <c r="JK272">
        <v>37.142299999999999</v>
      </c>
      <c r="JL272">
        <v>67.093699999999998</v>
      </c>
      <c r="JM272">
        <v>23.953900000000001</v>
      </c>
      <c r="JN272">
        <v>100</v>
      </c>
      <c r="JO272">
        <v>30</v>
      </c>
      <c r="JP272">
        <v>1715.65</v>
      </c>
      <c r="JQ272">
        <v>34.045900000000003</v>
      </c>
      <c r="JR272">
        <v>98.030199999999994</v>
      </c>
      <c r="JS272">
        <v>97.975499999999997</v>
      </c>
    </row>
    <row r="273" spans="1:279" x14ac:dyDescent="0.2">
      <c r="A273">
        <v>258</v>
      </c>
      <c r="B273">
        <v>1658326094</v>
      </c>
      <c r="C273">
        <v>1025.900000095367</v>
      </c>
      <c r="D273" t="s">
        <v>936</v>
      </c>
      <c r="E273" t="s">
        <v>937</v>
      </c>
      <c r="F273">
        <v>4</v>
      </c>
      <c r="G273">
        <v>1658326092</v>
      </c>
      <c r="H273">
        <f t="shared" si="200"/>
        <v>1.4072334158512021E-3</v>
      </c>
      <c r="I273">
        <f t="shared" si="201"/>
        <v>1.4072334158512021</v>
      </c>
      <c r="J273">
        <f t="shared" si="202"/>
        <v>18.398784535240825</v>
      </c>
      <c r="K273">
        <f t="shared" si="203"/>
        <v>1681.5642857142859</v>
      </c>
      <c r="L273">
        <f t="shared" si="204"/>
        <v>1214.3000809161224</v>
      </c>
      <c r="M273">
        <f t="shared" si="205"/>
        <v>122.94691019144965</v>
      </c>
      <c r="N273">
        <f t="shared" si="206"/>
        <v>170.25703651513157</v>
      </c>
      <c r="O273">
        <f t="shared" si="207"/>
        <v>7.0830615557430421E-2</v>
      </c>
      <c r="P273">
        <f t="shared" si="208"/>
        <v>2.7624882776222073</v>
      </c>
      <c r="Q273">
        <f t="shared" si="209"/>
        <v>6.9836942128002469E-2</v>
      </c>
      <c r="R273">
        <f t="shared" si="210"/>
        <v>4.3736205079770524E-2</v>
      </c>
      <c r="S273">
        <f t="shared" si="211"/>
        <v>194.4242370410004</v>
      </c>
      <c r="T273">
        <f t="shared" si="212"/>
        <v>35.394309291193103</v>
      </c>
      <c r="U273">
        <f t="shared" si="213"/>
        <v>34.609200000000001</v>
      </c>
      <c r="V273">
        <f t="shared" si="214"/>
        <v>5.5272773444425738</v>
      </c>
      <c r="W273">
        <f t="shared" si="215"/>
        <v>64.873101187484622</v>
      </c>
      <c r="X273">
        <f t="shared" si="216"/>
        <v>3.5788236057771163</v>
      </c>
      <c r="Y273">
        <f t="shared" si="217"/>
        <v>5.5166525728964944</v>
      </c>
      <c r="Z273">
        <f t="shared" si="218"/>
        <v>1.9484537386654575</v>
      </c>
      <c r="AA273">
        <f t="shared" si="219"/>
        <v>-62.058993639038015</v>
      </c>
      <c r="AB273">
        <f t="shared" si="220"/>
        <v>-5.159404642229978</v>
      </c>
      <c r="AC273">
        <f t="shared" si="221"/>
        <v>-0.43444514567628373</v>
      </c>
      <c r="AD273">
        <f t="shared" si="222"/>
        <v>126.77139361405612</v>
      </c>
      <c r="AE273">
        <f t="shared" si="223"/>
        <v>27.825687507876793</v>
      </c>
      <c r="AF273">
        <f t="shared" si="224"/>
        <v>1.4034407982285491</v>
      </c>
      <c r="AG273">
        <f t="shared" si="225"/>
        <v>18.398784535240825</v>
      </c>
      <c r="AH273">
        <v>1769.8759318856951</v>
      </c>
      <c r="AI273">
        <v>1745.7203030303019</v>
      </c>
      <c r="AJ273">
        <v>1.6932413908262309</v>
      </c>
      <c r="AK273">
        <v>63.920997978006959</v>
      </c>
      <c r="AL273">
        <f t="shared" si="226"/>
        <v>1.4072334158512021</v>
      </c>
      <c r="AM273">
        <v>34.095574683427287</v>
      </c>
      <c r="AN273">
        <v>35.347972121212138</v>
      </c>
      <c r="AO273">
        <v>2.1703607364036149E-5</v>
      </c>
      <c r="AP273">
        <v>90.484430062809054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46953.775092252487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1009.4928855134719</v>
      </c>
      <c r="BI273">
        <f t="shared" si="233"/>
        <v>18.398784535240825</v>
      </c>
      <c r="BJ273" t="e">
        <f t="shared" si="234"/>
        <v>#DIV/0!</v>
      </c>
      <c r="BK273">
        <f t="shared" si="235"/>
        <v>1.8225769392998154E-2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1199.984285714286</v>
      </c>
      <c r="CQ273">
        <f t="shared" si="247"/>
        <v>1009.4928855134719</v>
      </c>
      <c r="CR273">
        <f t="shared" si="248"/>
        <v>0.84125508769689861</v>
      </c>
      <c r="CS273">
        <f t="shared" si="249"/>
        <v>0.16202231925501434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1658326092</v>
      </c>
      <c r="CZ273">
        <v>1681.5642857142859</v>
      </c>
      <c r="DA273">
        <v>1709.4157142857141</v>
      </c>
      <c r="DB273">
        <v>35.346685714285712</v>
      </c>
      <c r="DC273">
        <v>34.097542857142862</v>
      </c>
      <c r="DD273">
        <v>1684.788571428571</v>
      </c>
      <c r="DE273">
        <v>34.749099999999999</v>
      </c>
      <c r="DF273">
        <v>650.28614285714286</v>
      </c>
      <c r="DG273">
        <v>101.14914285714281</v>
      </c>
      <c r="DH273">
        <v>0.1000558571428572</v>
      </c>
      <c r="DI273">
        <v>34.574557142857152</v>
      </c>
      <c r="DJ273">
        <v>999.89999999999986</v>
      </c>
      <c r="DK273">
        <v>34.609200000000001</v>
      </c>
      <c r="DL273">
        <v>0</v>
      </c>
      <c r="DM273">
        <v>0</v>
      </c>
      <c r="DN273">
        <v>8973.574285714285</v>
      </c>
      <c r="DO273">
        <v>0</v>
      </c>
      <c r="DP273">
        <v>1512.3714285714279</v>
      </c>
      <c r="DQ273">
        <v>-27.850571428571431</v>
      </c>
      <c r="DR273">
        <v>1743.18</v>
      </c>
      <c r="DS273">
        <v>1769.76</v>
      </c>
      <c r="DT273">
        <v>1.2491457142857141</v>
      </c>
      <c r="DU273">
        <v>1709.4157142857141</v>
      </c>
      <c r="DV273">
        <v>34.097542857142862</v>
      </c>
      <c r="DW273">
        <v>3.5752899999999999</v>
      </c>
      <c r="DX273">
        <v>3.4489385714285721</v>
      </c>
      <c r="DY273">
        <v>26.981585714285721</v>
      </c>
      <c r="DZ273">
        <v>26.370442857142859</v>
      </c>
      <c r="EA273">
        <v>1199.984285714286</v>
      </c>
      <c r="EB273">
        <v>0.95798828571428574</v>
      </c>
      <c r="EC273">
        <v>4.2011985714285723E-2</v>
      </c>
      <c r="ED273">
        <v>0</v>
      </c>
      <c r="EE273">
        <v>764.18842857142852</v>
      </c>
      <c r="EF273">
        <v>5.0001600000000002</v>
      </c>
      <c r="EG273">
        <v>11144.414285714291</v>
      </c>
      <c r="EH273">
        <v>9515.0242857142857</v>
      </c>
      <c r="EI273">
        <v>49.936999999999998</v>
      </c>
      <c r="EJ273">
        <v>52.375</v>
      </c>
      <c r="EK273">
        <v>51.125</v>
      </c>
      <c r="EL273">
        <v>51.25</v>
      </c>
      <c r="EM273">
        <v>51.597999999999999</v>
      </c>
      <c r="EN273">
        <v>1144.781428571428</v>
      </c>
      <c r="EO273">
        <v>50.202857142857148</v>
      </c>
      <c r="EP273">
        <v>0</v>
      </c>
      <c r="EQ273">
        <v>768605.40000009537</v>
      </c>
      <c r="ER273">
        <v>0</v>
      </c>
      <c r="ES273">
        <v>764.15423076923071</v>
      </c>
      <c r="ET273">
        <v>-0.29182907339266662</v>
      </c>
      <c r="EU273">
        <v>13.815384653159089</v>
      </c>
      <c r="EV273">
        <v>11142.10384615385</v>
      </c>
      <c r="EW273">
        <v>15</v>
      </c>
      <c r="EX273">
        <v>1658316094</v>
      </c>
      <c r="EY273" t="s">
        <v>416</v>
      </c>
      <c r="EZ273">
        <v>1658316090.5</v>
      </c>
      <c r="FA273">
        <v>1658316094</v>
      </c>
      <c r="FB273">
        <v>11</v>
      </c>
      <c r="FC273">
        <v>-0.13300000000000001</v>
      </c>
      <c r="FD273">
        <v>0.107</v>
      </c>
      <c r="FE273">
        <v>-1.72</v>
      </c>
      <c r="FF273">
        <v>0.44</v>
      </c>
      <c r="FG273">
        <v>415</v>
      </c>
      <c r="FH273">
        <v>29</v>
      </c>
      <c r="FI273">
        <v>0.15</v>
      </c>
      <c r="FJ273">
        <v>0.28000000000000003</v>
      </c>
      <c r="FK273">
        <v>-27.894042500000001</v>
      </c>
      <c r="FL273">
        <v>2.3760225140720709E-2</v>
      </c>
      <c r="FM273">
        <v>0.1000317896658358</v>
      </c>
      <c r="FN273">
        <v>1</v>
      </c>
      <c r="FO273">
        <v>764.11973529411762</v>
      </c>
      <c r="FP273">
        <v>0.165485101186436</v>
      </c>
      <c r="FQ273">
        <v>0.17695484781743001</v>
      </c>
      <c r="FR273">
        <v>1</v>
      </c>
      <c r="FS273">
        <v>1.25993825</v>
      </c>
      <c r="FT273">
        <v>-8.0912307692309185E-2</v>
      </c>
      <c r="FU273">
        <v>7.8608205320755183E-3</v>
      </c>
      <c r="FV273">
        <v>1</v>
      </c>
      <c r="FW273">
        <v>3</v>
      </c>
      <c r="FX273">
        <v>3</v>
      </c>
      <c r="FY273" t="s">
        <v>813</v>
      </c>
      <c r="FZ273">
        <v>3.3678699999999999</v>
      </c>
      <c r="GA273">
        <v>2.8935499999999998</v>
      </c>
      <c r="GB273">
        <v>0.250191</v>
      </c>
      <c r="GC273">
        <v>0.25533600000000001</v>
      </c>
      <c r="GD273">
        <v>0.14335000000000001</v>
      </c>
      <c r="GE273">
        <v>0.14305300000000001</v>
      </c>
      <c r="GF273">
        <v>25775.7</v>
      </c>
      <c r="GG273">
        <v>22271.5</v>
      </c>
      <c r="GH273">
        <v>30758.5</v>
      </c>
      <c r="GI273">
        <v>27907.8</v>
      </c>
      <c r="GJ273">
        <v>34728.300000000003</v>
      </c>
      <c r="GK273">
        <v>33749.599999999999</v>
      </c>
      <c r="GL273">
        <v>40101.5</v>
      </c>
      <c r="GM273">
        <v>38903.699999999997</v>
      </c>
      <c r="GN273">
        <v>2.31542</v>
      </c>
      <c r="GO273">
        <v>1.58823</v>
      </c>
      <c r="GP273">
        <v>0</v>
      </c>
      <c r="GQ273">
        <v>6.7241499999999996E-2</v>
      </c>
      <c r="GR273">
        <v>999.9</v>
      </c>
      <c r="GS273">
        <v>33.524099999999997</v>
      </c>
      <c r="GT273">
        <v>65.400000000000006</v>
      </c>
      <c r="GU273">
        <v>37.1</v>
      </c>
      <c r="GV273">
        <v>40.991300000000003</v>
      </c>
      <c r="GW273">
        <v>50.130200000000002</v>
      </c>
      <c r="GX273">
        <v>40.412700000000001</v>
      </c>
      <c r="GY273">
        <v>1</v>
      </c>
      <c r="GZ273">
        <v>0.775061</v>
      </c>
      <c r="HA273">
        <v>2.1910799999999999</v>
      </c>
      <c r="HB273">
        <v>20.193300000000001</v>
      </c>
      <c r="HC273">
        <v>5.2150400000000001</v>
      </c>
      <c r="HD273">
        <v>11.974</v>
      </c>
      <c r="HE273">
        <v>4.9900500000000001</v>
      </c>
      <c r="HF273">
        <v>3.2925</v>
      </c>
      <c r="HG273">
        <v>8334.5</v>
      </c>
      <c r="HH273">
        <v>9999</v>
      </c>
      <c r="HI273">
        <v>9999</v>
      </c>
      <c r="HJ273">
        <v>970.5</v>
      </c>
      <c r="HK273">
        <v>4.9712699999999996</v>
      </c>
      <c r="HL273">
        <v>1.8740699999999999</v>
      </c>
      <c r="HM273">
        <v>1.8703799999999999</v>
      </c>
      <c r="HN273">
        <v>1.8699600000000001</v>
      </c>
      <c r="HO273">
        <v>1.87463</v>
      </c>
      <c r="HP273">
        <v>1.8713299999999999</v>
      </c>
      <c r="HQ273">
        <v>1.86676</v>
      </c>
      <c r="HR273">
        <v>1.87785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-3.23</v>
      </c>
      <c r="IG273">
        <v>0.59750000000000003</v>
      </c>
      <c r="IH273">
        <v>-1.4143203888967211</v>
      </c>
      <c r="II273">
        <v>1.7196870422270779E-5</v>
      </c>
      <c r="IJ273">
        <v>-2.1741833173098589E-6</v>
      </c>
      <c r="IK273">
        <v>9.0595066644434051E-10</v>
      </c>
      <c r="IL273">
        <v>0.59756978560464113</v>
      </c>
      <c r="IM273">
        <v>0</v>
      </c>
      <c r="IN273">
        <v>0</v>
      </c>
      <c r="IO273">
        <v>0</v>
      </c>
      <c r="IP273">
        <v>17</v>
      </c>
      <c r="IQ273">
        <v>2050</v>
      </c>
      <c r="IR273">
        <v>3</v>
      </c>
      <c r="IS273">
        <v>34</v>
      </c>
      <c r="IT273">
        <v>166.7</v>
      </c>
      <c r="IU273">
        <v>166.7</v>
      </c>
      <c r="IV273">
        <v>3.3593799999999998</v>
      </c>
      <c r="IW273">
        <v>2.5146500000000001</v>
      </c>
      <c r="IX273">
        <v>1.49902</v>
      </c>
      <c r="IY273">
        <v>2.3010299999999999</v>
      </c>
      <c r="IZ273">
        <v>1.69678</v>
      </c>
      <c r="JA273">
        <v>2.3938000000000001</v>
      </c>
      <c r="JB273">
        <v>41.612699999999997</v>
      </c>
      <c r="JC273">
        <v>13.9131</v>
      </c>
      <c r="JD273">
        <v>18</v>
      </c>
      <c r="JE273">
        <v>718.76599999999996</v>
      </c>
      <c r="JF273">
        <v>303.56200000000001</v>
      </c>
      <c r="JG273">
        <v>30.002099999999999</v>
      </c>
      <c r="JH273">
        <v>37.299700000000001</v>
      </c>
      <c r="JI273">
        <v>30</v>
      </c>
      <c r="JJ273">
        <v>37.145699999999998</v>
      </c>
      <c r="JK273">
        <v>37.138800000000003</v>
      </c>
      <c r="JL273">
        <v>67.300399999999996</v>
      </c>
      <c r="JM273">
        <v>23.953900000000001</v>
      </c>
      <c r="JN273">
        <v>100</v>
      </c>
      <c r="JO273">
        <v>30</v>
      </c>
      <c r="JP273">
        <v>1722.33</v>
      </c>
      <c r="JQ273">
        <v>34.045900000000003</v>
      </c>
      <c r="JR273">
        <v>98.031199999999998</v>
      </c>
      <c r="JS273">
        <v>97.972999999999999</v>
      </c>
    </row>
    <row r="274" spans="1:279" x14ac:dyDescent="0.2">
      <c r="A274">
        <v>259</v>
      </c>
      <c r="B274">
        <v>1658326098</v>
      </c>
      <c r="C274">
        <v>1029.900000095367</v>
      </c>
      <c r="D274" t="s">
        <v>938</v>
      </c>
      <c r="E274" t="s">
        <v>939</v>
      </c>
      <c r="F274">
        <v>4</v>
      </c>
      <c r="G274">
        <v>1658326095.6875</v>
      </c>
      <c r="H274">
        <f t="shared" si="200"/>
        <v>1.4003325957362544E-3</v>
      </c>
      <c r="I274">
        <f t="shared" si="201"/>
        <v>1.4003325957362545</v>
      </c>
      <c r="J274">
        <f t="shared" si="202"/>
        <v>18.34222835814246</v>
      </c>
      <c r="K274">
        <f t="shared" si="203"/>
        <v>1687.6487500000001</v>
      </c>
      <c r="L274">
        <f t="shared" si="204"/>
        <v>1219.1545968230971</v>
      </c>
      <c r="M274">
        <f t="shared" si="205"/>
        <v>123.4378125259276</v>
      </c>
      <c r="N274">
        <f t="shared" si="206"/>
        <v>170.87223437861002</v>
      </c>
      <c r="O274">
        <f t="shared" si="207"/>
        <v>7.0435521379677332E-2</v>
      </c>
      <c r="P274">
        <f t="shared" si="208"/>
        <v>2.765268889254402</v>
      </c>
      <c r="Q274">
        <f t="shared" si="209"/>
        <v>6.9453792855829047E-2</v>
      </c>
      <c r="R274">
        <f t="shared" si="210"/>
        <v>4.3495684968396515E-2</v>
      </c>
      <c r="S274">
        <f t="shared" si="211"/>
        <v>194.43416061247135</v>
      </c>
      <c r="T274">
        <f t="shared" si="212"/>
        <v>35.397959641794699</v>
      </c>
      <c r="U274">
        <f t="shared" si="213"/>
        <v>34.613725000000002</v>
      </c>
      <c r="V274">
        <f t="shared" si="214"/>
        <v>5.5286664494081528</v>
      </c>
      <c r="W274">
        <f t="shared" si="215"/>
        <v>64.869188482352044</v>
      </c>
      <c r="X274">
        <f t="shared" si="216"/>
        <v>3.579098354787543</v>
      </c>
      <c r="Y274">
        <f t="shared" si="217"/>
        <v>5.5174088631635225</v>
      </c>
      <c r="Z274">
        <f t="shared" si="218"/>
        <v>1.9495680946206098</v>
      </c>
      <c r="AA274">
        <f t="shared" si="219"/>
        <v>-61.754667471968816</v>
      </c>
      <c r="AB274">
        <f t="shared" si="220"/>
        <v>-5.4712791723201288</v>
      </c>
      <c r="AC274">
        <f t="shared" si="221"/>
        <v>-0.46025882071085383</v>
      </c>
      <c r="AD274">
        <f t="shared" si="222"/>
        <v>126.74795514747154</v>
      </c>
      <c r="AE274">
        <f t="shared" si="223"/>
        <v>27.910257776263879</v>
      </c>
      <c r="AF274">
        <f t="shared" si="224"/>
        <v>1.4005568098914616</v>
      </c>
      <c r="AG274">
        <f t="shared" si="225"/>
        <v>18.34222835814246</v>
      </c>
      <c r="AH274">
        <v>1776.8194177838341</v>
      </c>
      <c r="AI274">
        <v>1752.6118181818181</v>
      </c>
      <c r="AJ274">
        <v>1.720309862945729</v>
      </c>
      <c r="AK274">
        <v>63.920997978006959</v>
      </c>
      <c r="AL274">
        <f t="shared" si="226"/>
        <v>1.4003325957362545</v>
      </c>
      <c r="AM274">
        <v>34.102783325477553</v>
      </c>
      <c r="AN274">
        <v>35.348973939393943</v>
      </c>
      <c r="AO274">
        <v>4.0552575742399408E-5</v>
      </c>
      <c r="AP274">
        <v>90.484430062809054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47029.446808945686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1009.5458997992077</v>
      </c>
      <c r="BI274">
        <f t="shared" si="233"/>
        <v>18.34222835814246</v>
      </c>
      <c r="BJ274" t="e">
        <f t="shared" si="234"/>
        <v>#DIV/0!</v>
      </c>
      <c r="BK274">
        <f t="shared" si="235"/>
        <v>1.816879090073132E-2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1200.0474999999999</v>
      </c>
      <c r="CQ274">
        <f t="shared" si="247"/>
        <v>1009.5458997992077</v>
      </c>
      <c r="CR274">
        <f t="shared" si="248"/>
        <v>0.8412549501575628</v>
      </c>
      <c r="CS274">
        <f t="shared" si="249"/>
        <v>0.1620220538040964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1658326095.6875</v>
      </c>
      <c r="CZ274">
        <v>1687.6487500000001</v>
      </c>
      <c r="DA274">
        <v>1715.5825</v>
      </c>
      <c r="DB274">
        <v>35.349575000000002</v>
      </c>
      <c r="DC274">
        <v>34.102962499999997</v>
      </c>
      <c r="DD274">
        <v>1690.87</v>
      </c>
      <c r="DE274">
        <v>34.751987499999998</v>
      </c>
      <c r="DF274">
        <v>650.26512500000001</v>
      </c>
      <c r="DG274">
        <v>101.14875000000001</v>
      </c>
      <c r="DH274">
        <v>9.9945487499999999E-2</v>
      </c>
      <c r="DI274">
        <v>34.577024999999999</v>
      </c>
      <c r="DJ274">
        <v>999.9</v>
      </c>
      <c r="DK274">
        <v>34.613725000000002</v>
      </c>
      <c r="DL274">
        <v>0</v>
      </c>
      <c r="DM274">
        <v>0</v>
      </c>
      <c r="DN274">
        <v>8988.36</v>
      </c>
      <c r="DO274">
        <v>0</v>
      </c>
      <c r="DP274">
        <v>1515.99875</v>
      </c>
      <c r="DQ274">
        <v>-27.934487499999999</v>
      </c>
      <c r="DR274">
        <v>1749.4925000000001</v>
      </c>
      <c r="DS274">
        <v>1776.155</v>
      </c>
      <c r="DT274">
        <v>1.24662875</v>
      </c>
      <c r="DU274">
        <v>1715.5825</v>
      </c>
      <c r="DV274">
        <v>34.102962499999997</v>
      </c>
      <c r="DW274">
        <v>3.5755599999999998</v>
      </c>
      <c r="DX274">
        <v>3.44946625</v>
      </c>
      <c r="DY274">
        <v>26.9828625</v>
      </c>
      <c r="DZ274">
        <v>26.3730625</v>
      </c>
      <c r="EA274">
        <v>1200.0474999999999</v>
      </c>
      <c r="EB274">
        <v>0.95799299999999998</v>
      </c>
      <c r="EC274">
        <v>4.20074E-2</v>
      </c>
      <c r="ED274">
        <v>0</v>
      </c>
      <c r="EE274">
        <v>764.20549999999992</v>
      </c>
      <c r="EF274">
        <v>5.0001600000000002</v>
      </c>
      <c r="EG274">
        <v>11147.387500000001</v>
      </c>
      <c r="EH274">
        <v>9515.5275000000001</v>
      </c>
      <c r="EI274">
        <v>49.936999999999998</v>
      </c>
      <c r="EJ274">
        <v>52.359250000000003</v>
      </c>
      <c r="EK274">
        <v>51.124749999999999</v>
      </c>
      <c r="EL274">
        <v>51.280999999999999</v>
      </c>
      <c r="EM274">
        <v>51.593499999999999</v>
      </c>
      <c r="EN274">
        <v>1144.8475000000001</v>
      </c>
      <c r="EO274">
        <v>50.2</v>
      </c>
      <c r="EP274">
        <v>0</v>
      </c>
      <c r="EQ274">
        <v>768609.60000014305</v>
      </c>
      <c r="ER274">
        <v>0</v>
      </c>
      <c r="ES274">
        <v>764.12447999999995</v>
      </c>
      <c r="ET274">
        <v>-2.176925323992214E-2</v>
      </c>
      <c r="EU274">
        <v>32.59230767891848</v>
      </c>
      <c r="EV274">
        <v>11144.28</v>
      </c>
      <c r="EW274">
        <v>15</v>
      </c>
      <c r="EX274">
        <v>1658316094</v>
      </c>
      <c r="EY274" t="s">
        <v>416</v>
      </c>
      <c r="EZ274">
        <v>1658316090.5</v>
      </c>
      <c r="FA274">
        <v>1658316094</v>
      </c>
      <c r="FB274">
        <v>11</v>
      </c>
      <c r="FC274">
        <v>-0.13300000000000001</v>
      </c>
      <c r="FD274">
        <v>0.107</v>
      </c>
      <c r="FE274">
        <v>-1.72</v>
      </c>
      <c r="FF274">
        <v>0.44</v>
      </c>
      <c r="FG274">
        <v>415</v>
      </c>
      <c r="FH274">
        <v>29</v>
      </c>
      <c r="FI274">
        <v>0.15</v>
      </c>
      <c r="FJ274">
        <v>0.28000000000000003</v>
      </c>
      <c r="FK274">
        <v>-27.90200243902439</v>
      </c>
      <c r="FL274">
        <v>-0.16754843205574879</v>
      </c>
      <c r="FM274">
        <v>0.1013779345015831</v>
      </c>
      <c r="FN274">
        <v>1</v>
      </c>
      <c r="FO274">
        <v>764.13223529411778</v>
      </c>
      <c r="FP274">
        <v>0.34786859608577581</v>
      </c>
      <c r="FQ274">
        <v>0.1860852206451655</v>
      </c>
      <c r="FR274">
        <v>1</v>
      </c>
      <c r="FS274">
        <v>1.2549036585365849</v>
      </c>
      <c r="FT274">
        <v>-6.8085993031360273E-2</v>
      </c>
      <c r="FU274">
        <v>6.8684289239536161E-3</v>
      </c>
      <c r="FV274">
        <v>1</v>
      </c>
      <c r="FW274">
        <v>3</v>
      </c>
      <c r="FX274">
        <v>3</v>
      </c>
      <c r="FY274" t="s">
        <v>813</v>
      </c>
      <c r="FZ274">
        <v>3.3681100000000002</v>
      </c>
      <c r="GA274">
        <v>2.8936000000000002</v>
      </c>
      <c r="GB274">
        <v>0.25078299999999998</v>
      </c>
      <c r="GC274">
        <v>0.25591999999999998</v>
      </c>
      <c r="GD274">
        <v>0.14335100000000001</v>
      </c>
      <c r="GE274">
        <v>0.14306099999999999</v>
      </c>
      <c r="GF274">
        <v>25755</v>
      </c>
      <c r="GG274">
        <v>22254.2</v>
      </c>
      <c r="GH274">
        <v>30758.3</v>
      </c>
      <c r="GI274">
        <v>27908.2</v>
      </c>
      <c r="GJ274">
        <v>34728</v>
      </c>
      <c r="GK274">
        <v>33749.5</v>
      </c>
      <c r="GL274">
        <v>40101.199999999997</v>
      </c>
      <c r="GM274">
        <v>38903.800000000003</v>
      </c>
      <c r="GN274">
        <v>2.31562</v>
      </c>
      <c r="GO274">
        <v>1.58785</v>
      </c>
      <c r="GP274">
        <v>0</v>
      </c>
      <c r="GQ274">
        <v>6.6816799999999996E-2</v>
      </c>
      <c r="GR274">
        <v>999.9</v>
      </c>
      <c r="GS274">
        <v>33.539900000000003</v>
      </c>
      <c r="GT274">
        <v>65.400000000000006</v>
      </c>
      <c r="GU274">
        <v>37.1</v>
      </c>
      <c r="GV274">
        <v>40.988500000000002</v>
      </c>
      <c r="GW274">
        <v>50.6402</v>
      </c>
      <c r="GX274">
        <v>39.951900000000002</v>
      </c>
      <c r="GY274">
        <v>1</v>
      </c>
      <c r="GZ274">
        <v>0.70678600000000003</v>
      </c>
      <c r="HA274">
        <v>2.2563900000000001</v>
      </c>
      <c r="HB274">
        <v>20.193300000000001</v>
      </c>
      <c r="HC274">
        <v>5.2151899999999998</v>
      </c>
      <c r="HD274">
        <v>11.974</v>
      </c>
      <c r="HE274">
        <v>4.9901499999999999</v>
      </c>
      <c r="HF274">
        <v>3.2926500000000001</v>
      </c>
      <c r="HG274">
        <v>8334.5</v>
      </c>
      <c r="HH274">
        <v>9999</v>
      </c>
      <c r="HI274">
        <v>9999</v>
      </c>
      <c r="HJ274">
        <v>970.5</v>
      </c>
      <c r="HK274">
        <v>4.9712800000000001</v>
      </c>
      <c r="HL274">
        <v>1.87408</v>
      </c>
      <c r="HM274">
        <v>1.87039</v>
      </c>
      <c r="HN274">
        <v>1.8699600000000001</v>
      </c>
      <c r="HO274">
        <v>1.8746400000000001</v>
      </c>
      <c r="HP274">
        <v>1.8713299999999999</v>
      </c>
      <c r="HQ274">
        <v>1.86676</v>
      </c>
      <c r="HR274">
        <v>1.8778600000000001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-3.22</v>
      </c>
      <c r="IG274">
        <v>0.59760000000000002</v>
      </c>
      <c r="IH274">
        <v>-1.4143203888967211</v>
      </c>
      <c r="II274">
        <v>1.7196870422270779E-5</v>
      </c>
      <c r="IJ274">
        <v>-2.1741833173098589E-6</v>
      </c>
      <c r="IK274">
        <v>9.0595066644434051E-10</v>
      </c>
      <c r="IL274">
        <v>0.59756978560464113</v>
      </c>
      <c r="IM274">
        <v>0</v>
      </c>
      <c r="IN274">
        <v>0</v>
      </c>
      <c r="IO274">
        <v>0</v>
      </c>
      <c r="IP274">
        <v>17</v>
      </c>
      <c r="IQ274">
        <v>2050</v>
      </c>
      <c r="IR274">
        <v>3</v>
      </c>
      <c r="IS274">
        <v>34</v>
      </c>
      <c r="IT274">
        <v>166.8</v>
      </c>
      <c r="IU274">
        <v>166.7</v>
      </c>
      <c r="IV274">
        <v>3.3703599999999998</v>
      </c>
      <c r="IW274">
        <v>2.5146500000000001</v>
      </c>
      <c r="IX274">
        <v>1.49902</v>
      </c>
      <c r="IY274">
        <v>2.3010299999999999</v>
      </c>
      <c r="IZ274">
        <v>1.69678</v>
      </c>
      <c r="JA274">
        <v>2.3706100000000001</v>
      </c>
      <c r="JB274">
        <v>41.612699999999997</v>
      </c>
      <c r="JC274">
        <v>13.904400000000001</v>
      </c>
      <c r="JD274">
        <v>18</v>
      </c>
      <c r="JE274">
        <v>718.88800000000003</v>
      </c>
      <c r="JF274">
        <v>303.35199999999998</v>
      </c>
      <c r="JG274">
        <v>30.0017</v>
      </c>
      <c r="JH274">
        <v>37.2971</v>
      </c>
      <c r="JI274">
        <v>30</v>
      </c>
      <c r="JJ274">
        <v>37.141399999999997</v>
      </c>
      <c r="JK274">
        <v>37.135300000000001</v>
      </c>
      <c r="JL274">
        <v>67.517799999999994</v>
      </c>
      <c r="JM274">
        <v>23.953900000000001</v>
      </c>
      <c r="JN274">
        <v>100</v>
      </c>
      <c r="JO274">
        <v>30</v>
      </c>
      <c r="JP274">
        <v>1729.01</v>
      </c>
      <c r="JQ274">
        <v>34.045900000000003</v>
      </c>
      <c r="JR274">
        <v>98.0304</v>
      </c>
      <c r="JS274">
        <v>97.973699999999994</v>
      </c>
    </row>
    <row r="275" spans="1:279" x14ac:dyDescent="0.2">
      <c r="A275">
        <v>260</v>
      </c>
      <c r="B275">
        <v>1658326102</v>
      </c>
      <c r="C275">
        <v>1033.900000095367</v>
      </c>
      <c r="D275" t="s">
        <v>940</v>
      </c>
      <c r="E275" t="s">
        <v>941</v>
      </c>
      <c r="F275">
        <v>4</v>
      </c>
      <c r="G275">
        <v>1658326100</v>
      </c>
      <c r="H275">
        <f t="shared" si="200"/>
        <v>1.3939199877330568E-3</v>
      </c>
      <c r="I275">
        <f t="shared" si="201"/>
        <v>1.3939199877330568</v>
      </c>
      <c r="J275">
        <f t="shared" si="202"/>
        <v>18.302002820169331</v>
      </c>
      <c r="K275">
        <f t="shared" si="203"/>
        <v>1694.8285714285721</v>
      </c>
      <c r="L275">
        <f t="shared" si="204"/>
        <v>1224.7083415367406</v>
      </c>
      <c r="M275">
        <f t="shared" si="205"/>
        <v>124.00012107377184</v>
      </c>
      <c r="N275">
        <f t="shared" si="206"/>
        <v>171.59918074267975</v>
      </c>
      <c r="O275">
        <f t="shared" si="207"/>
        <v>7.0047178755302461E-2</v>
      </c>
      <c r="P275">
        <f t="shared" si="208"/>
        <v>2.765293562025338</v>
      </c>
      <c r="Q275">
        <f t="shared" si="209"/>
        <v>6.907617387354277E-2</v>
      </c>
      <c r="R275">
        <f t="shared" si="210"/>
        <v>4.3258728206190922E-2</v>
      </c>
      <c r="S275">
        <f t="shared" si="211"/>
        <v>194.42952346963844</v>
      </c>
      <c r="T275">
        <f t="shared" si="212"/>
        <v>35.39607974812246</v>
      </c>
      <c r="U275">
        <f t="shared" si="213"/>
        <v>34.618128571428578</v>
      </c>
      <c r="V275">
        <f t="shared" si="214"/>
        <v>5.5300185690483383</v>
      </c>
      <c r="W275">
        <f t="shared" si="215"/>
        <v>64.876373333301302</v>
      </c>
      <c r="X275">
        <f t="shared" si="216"/>
        <v>3.5787797581936251</v>
      </c>
      <c r="Y275">
        <f t="shared" si="217"/>
        <v>5.5163067451500458</v>
      </c>
      <c r="Z275">
        <f t="shared" si="218"/>
        <v>1.9512388108547132</v>
      </c>
      <c r="AA275">
        <f t="shared" si="219"/>
        <v>-61.471871459027803</v>
      </c>
      <c r="AB275">
        <f t="shared" si="220"/>
        <v>-6.6639880412641856</v>
      </c>
      <c r="AC275">
        <f t="shared" si="221"/>
        <v>-0.56058992643385941</v>
      </c>
      <c r="AD275">
        <f t="shared" si="222"/>
        <v>125.73307404291259</v>
      </c>
      <c r="AE275">
        <f t="shared" si="223"/>
        <v>27.990694063913136</v>
      </c>
      <c r="AF275">
        <f t="shared" si="224"/>
        <v>1.3914971506143285</v>
      </c>
      <c r="AG275">
        <f t="shared" si="225"/>
        <v>18.302002820169331</v>
      </c>
      <c r="AH275">
        <v>1783.804553846199</v>
      </c>
      <c r="AI275">
        <v>1759.547575757575</v>
      </c>
      <c r="AJ275">
        <v>1.7429076562263139</v>
      </c>
      <c r="AK275">
        <v>63.920997978006959</v>
      </c>
      <c r="AL275">
        <f t="shared" si="226"/>
        <v>1.3939199877330568</v>
      </c>
      <c r="AM275">
        <v>34.10593685821442</v>
      </c>
      <c r="AN275">
        <v>35.346872727272718</v>
      </c>
      <c r="AO275">
        <v>-4.309221179795101E-5</v>
      </c>
      <c r="AP275">
        <v>90.484430062809054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47030.672456975772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1009.5226712277919</v>
      </c>
      <c r="BI275">
        <f t="shared" si="233"/>
        <v>18.302002820169331</v>
      </c>
      <c r="BJ275" t="e">
        <f t="shared" si="234"/>
        <v>#DIV/0!</v>
      </c>
      <c r="BK275">
        <f t="shared" si="235"/>
        <v>1.8129362858102283E-2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1200.02</v>
      </c>
      <c r="CQ275">
        <f t="shared" si="247"/>
        <v>1009.5226712277919</v>
      </c>
      <c r="CR275">
        <f t="shared" si="248"/>
        <v>0.84125487177529701</v>
      </c>
      <c r="CS275">
        <f t="shared" si="249"/>
        <v>0.16202190252632326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1658326100</v>
      </c>
      <c r="CZ275">
        <v>1694.8285714285721</v>
      </c>
      <c r="DA275">
        <v>1722.831428571428</v>
      </c>
      <c r="DB275">
        <v>35.346428571428582</v>
      </c>
      <c r="DC275">
        <v>34.107885714285722</v>
      </c>
      <c r="DD275">
        <v>1698.048571428571</v>
      </c>
      <c r="DE275">
        <v>34.748857142857148</v>
      </c>
      <c r="DF275">
        <v>650.27028571428571</v>
      </c>
      <c r="DG275">
        <v>101.1488571428572</v>
      </c>
      <c r="DH275">
        <v>9.9837642857142833E-2</v>
      </c>
      <c r="DI275">
        <v>34.573428571428558</v>
      </c>
      <c r="DJ275">
        <v>999.89999999999986</v>
      </c>
      <c r="DK275">
        <v>34.618128571428578</v>
      </c>
      <c r="DL275">
        <v>0</v>
      </c>
      <c r="DM275">
        <v>0</v>
      </c>
      <c r="DN275">
        <v>8988.4814285714292</v>
      </c>
      <c r="DO275">
        <v>0</v>
      </c>
      <c r="DP275">
        <v>1525.0542857142859</v>
      </c>
      <c r="DQ275">
        <v>-28.001814285714289</v>
      </c>
      <c r="DR275">
        <v>1756.93</v>
      </c>
      <c r="DS275">
        <v>1783.6685714285711</v>
      </c>
      <c r="DT275">
        <v>1.238564285714286</v>
      </c>
      <c r="DU275">
        <v>1722.831428571428</v>
      </c>
      <c r="DV275">
        <v>34.107885714285722</v>
      </c>
      <c r="DW275">
        <v>3.5752571428571431</v>
      </c>
      <c r="DX275">
        <v>3.4499742857142861</v>
      </c>
      <c r="DY275">
        <v>26.98141428571429</v>
      </c>
      <c r="DZ275">
        <v>26.37555714285714</v>
      </c>
      <c r="EA275">
        <v>1200.02</v>
      </c>
      <c r="EB275">
        <v>0.95799514285714282</v>
      </c>
      <c r="EC275">
        <v>4.2005157142857137E-2</v>
      </c>
      <c r="ED275">
        <v>0</v>
      </c>
      <c r="EE275">
        <v>763.91899999999998</v>
      </c>
      <c r="EF275">
        <v>5.0001600000000002</v>
      </c>
      <c r="EG275">
        <v>11149.571428571429</v>
      </c>
      <c r="EH275">
        <v>9515.3271428571425</v>
      </c>
      <c r="EI275">
        <v>49.936999999999998</v>
      </c>
      <c r="EJ275">
        <v>52.375</v>
      </c>
      <c r="EK275">
        <v>51.088999999999999</v>
      </c>
      <c r="EL275">
        <v>51.258857142857153</v>
      </c>
      <c r="EM275">
        <v>51.625</v>
      </c>
      <c r="EN275">
        <v>1144.8242857142859</v>
      </c>
      <c r="EO275">
        <v>50.195714285714281</v>
      </c>
      <c r="EP275">
        <v>0</v>
      </c>
      <c r="EQ275">
        <v>768613.20000004768</v>
      </c>
      <c r="ER275">
        <v>0</v>
      </c>
      <c r="ES275">
        <v>764.09527999999989</v>
      </c>
      <c r="ET275">
        <v>-0.69684617515839764</v>
      </c>
      <c r="EU275">
        <v>39.715384591140527</v>
      </c>
      <c r="EV275">
        <v>11145.94</v>
      </c>
      <c r="EW275">
        <v>15</v>
      </c>
      <c r="EX275">
        <v>1658316094</v>
      </c>
      <c r="EY275" t="s">
        <v>416</v>
      </c>
      <c r="EZ275">
        <v>1658316090.5</v>
      </c>
      <c r="FA275">
        <v>1658316094</v>
      </c>
      <c r="FB275">
        <v>11</v>
      </c>
      <c r="FC275">
        <v>-0.13300000000000001</v>
      </c>
      <c r="FD275">
        <v>0.107</v>
      </c>
      <c r="FE275">
        <v>-1.72</v>
      </c>
      <c r="FF275">
        <v>0.44</v>
      </c>
      <c r="FG275">
        <v>415</v>
      </c>
      <c r="FH275">
        <v>29</v>
      </c>
      <c r="FI275">
        <v>0.15</v>
      </c>
      <c r="FJ275">
        <v>0.28000000000000003</v>
      </c>
      <c r="FK275">
        <v>-27.925342499999999</v>
      </c>
      <c r="FL275">
        <v>-6.7811257035564856E-2</v>
      </c>
      <c r="FM275">
        <v>9.7251408440957782E-2</v>
      </c>
      <c r="FN275">
        <v>1</v>
      </c>
      <c r="FO275">
        <v>764.13620588235278</v>
      </c>
      <c r="FP275">
        <v>-0.41838045238389449</v>
      </c>
      <c r="FQ275">
        <v>0.18537383205958949</v>
      </c>
      <c r="FR275">
        <v>1</v>
      </c>
      <c r="FS275">
        <v>1.25028125</v>
      </c>
      <c r="FT275">
        <v>-6.2304202626644892E-2</v>
      </c>
      <c r="FU275">
        <v>6.1288829273775476E-3</v>
      </c>
      <c r="FV275">
        <v>1</v>
      </c>
      <c r="FW275">
        <v>3</v>
      </c>
      <c r="FX275">
        <v>3</v>
      </c>
      <c r="FY275" t="s">
        <v>813</v>
      </c>
      <c r="FZ275">
        <v>3.3678900000000001</v>
      </c>
      <c r="GA275">
        <v>2.89357</v>
      </c>
      <c r="GB275">
        <v>0.25137500000000002</v>
      </c>
      <c r="GC275">
        <v>0.256521</v>
      </c>
      <c r="GD275">
        <v>0.143348</v>
      </c>
      <c r="GE275">
        <v>0.14308499999999999</v>
      </c>
      <c r="GF275">
        <v>25735.5</v>
      </c>
      <c r="GG275">
        <v>22235.1</v>
      </c>
      <c r="GH275">
        <v>30759.4</v>
      </c>
      <c r="GI275">
        <v>27906.9</v>
      </c>
      <c r="GJ275">
        <v>34729.199999999997</v>
      </c>
      <c r="GK275">
        <v>33747.4</v>
      </c>
      <c r="GL275">
        <v>40102.5</v>
      </c>
      <c r="GM275">
        <v>38902.5</v>
      </c>
      <c r="GN275">
        <v>2.31515</v>
      </c>
      <c r="GO275">
        <v>1.58823</v>
      </c>
      <c r="GP275">
        <v>0</v>
      </c>
      <c r="GQ275">
        <v>6.5825900000000007E-2</v>
      </c>
      <c r="GR275">
        <v>999.9</v>
      </c>
      <c r="GS275">
        <v>33.552</v>
      </c>
      <c r="GT275">
        <v>65.400000000000006</v>
      </c>
      <c r="GU275">
        <v>37.1</v>
      </c>
      <c r="GV275">
        <v>40.990400000000001</v>
      </c>
      <c r="GW275">
        <v>50.370199999999997</v>
      </c>
      <c r="GX275">
        <v>40.084099999999999</v>
      </c>
      <c r="GY275">
        <v>1</v>
      </c>
      <c r="GZ275">
        <v>0.77495400000000003</v>
      </c>
      <c r="HA275">
        <v>2.1985399999999999</v>
      </c>
      <c r="HB275">
        <v>20.193000000000001</v>
      </c>
      <c r="HC275">
        <v>5.21549</v>
      </c>
      <c r="HD275">
        <v>11.9742</v>
      </c>
      <c r="HE275">
        <v>4.9901999999999997</v>
      </c>
      <c r="HF275">
        <v>3.2926500000000001</v>
      </c>
      <c r="HG275">
        <v>8334.7000000000007</v>
      </c>
      <c r="HH275">
        <v>9999</v>
      </c>
      <c r="HI275">
        <v>9999</v>
      </c>
      <c r="HJ275">
        <v>970.5</v>
      </c>
      <c r="HK275">
        <v>4.9712699999999996</v>
      </c>
      <c r="HL275">
        <v>1.87408</v>
      </c>
      <c r="HM275">
        <v>1.8704000000000001</v>
      </c>
      <c r="HN275">
        <v>1.8699600000000001</v>
      </c>
      <c r="HO275">
        <v>1.87462</v>
      </c>
      <c r="HP275">
        <v>1.87134</v>
      </c>
      <c r="HQ275">
        <v>1.86676</v>
      </c>
      <c r="HR275">
        <v>1.8778600000000001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-3.22</v>
      </c>
      <c r="IG275">
        <v>0.59760000000000002</v>
      </c>
      <c r="IH275">
        <v>-1.4143203888967211</v>
      </c>
      <c r="II275">
        <v>1.7196870422270779E-5</v>
      </c>
      <c r="IJ275">
        <v>-2.1741833173098589E-6</v>
      </c>
      <c r="IK275">
        <v>9.0595066644434051E-10</v>
      </c>
      <c r="IL275">
        <v>0.59756978560464113</v>
      </c>
      <c r="IM275">
        <v>0</v>
      </c>
      <c r="IN275">
        <v>0</v>
      </c>
      <c r="IO275">
        <v>0</v>
      </c>
      <c r="IP275">
        <v>17</v>
      </c>
      <c r="IQ275">
        <v>2050</v>
      </c>
      <c r="IR275">
        <v>3</v>
      </c>
      <c r="IS275">
        <v>34</v>
      </c>
      <c r="IT275">
        <v>166.9</v>
      </c>
      <c r="IU275">
        <v>166.8</v>
      </c>
      <c r="IV275">
        <v>3.3813499999999999</v>
      </c>
      <c r="IW275">
        <v>2.52563</v>
      </c>
      <c r="IX275">
        <v>1.49902</v>
      </c>
      <c r="IY275">
        <v>2.3022499999999999</v>
      </c>
      <c r="IZ275">
        <v>1.69678</v>
      </c>
      <c r="JA275">
        <v>2.2778299999999998</v>
      </c>
      <c r="JB275">
        <v>41.6389</v>
      </c>
      <c r="JC275">
        <v>13.886900000000001</v>
      </c>
      <c r="JD275">
        <v>18</v>
      </c>
      <c r="JE275">
        <v>718.45600000000002</v>
      </c>
      <c r="JF275">
        <v>303.529</v>
      </c>
      <c r="JG275">
        <v>30.001200000000001</v>
      </c>
      <c r="JH275">
        <v>37.294800000000002</v>
      </c>
      <c r="JI275">
        <v>29.9999</v>
      </c>
      <c r="JJ275">
        <v>37.138800000000003</v>
      </c>
      <c r="JK275">
        <v>37.131900000000002</v>
      </c>
      <c r="JL275">
        <v>67.730199999999996</v>
      </c>
      <c r="JM275">
        <v>23.953900000000001</v>
      </c>
      <c r="JN275">
        <v>100</v>
      </c>
      <c r="JO275">
        <v>30</v>
      </c>
      <c r="JP275">
        <v>1735.71</v>
      </c>
      <c r="JQ275">
        <v>34.045900000000003</v>
      </c>
      <c r="JR275">
        <v>98.033699999999996</v>
      </c>
      <c r="JS275">
        <v>97.969899999999996</v>
      </c>
    </row>
    <row r="276" spans="1:279" x14ac:dyDescent="0.2">
      <c r="A276">
        <v>261</v>
      </c>
      <c r="B276">
        <v>1658326106</v>
      </c>
      <c r="C276">
        <v>1037.900000095367</v>
      </c>
      <c r="D276" t="s">
        <v>942</v>
      </c>
      <c r="E276" t="s">
        <v>943</v>
      </c>
      <c r="F276">
        <v>4</v>
      </c>
      <c r="G276">
        <v>1658326103.6875</v>
      </c>
      <c r="H276">
        <f t="shared" si="200"/>
        <v>1.3790006905394397E-3</v>
      </c>
      <c r="I276">
        <f t="shared" si="201"/>
        <v>1.3790006905394396</v>
      </c>
      <c r="J276">
        <f t="shared" si="202"/>
        <v>18.545885190179256</v>
      </c>
      <c r="K276">
        <f t="shared" si="203"/>
        <v>1701.01125</v>
      </c>
      <c r="L276">
        <f t="shared" si="204"/>
        <v>1220.6738615894296</v>
      </c>
      <c r="M276">
        <f t="shared" si="205"/>
        <v>123.5916314477998</v>
      </c>
      <c r="N276">
        <f t="shared" si="206"/>
        <v>172.22516358695637</v>
      </c>
      <c r="O276">
        <f t="shared" si="207"/>
        <v>6.9301301735049753E-2</v>
      </c>
      <c r="P276">
        <f t="shared" si="208"/>
        <v>2.7682553769154534</v>
      </c>
      <c r="Q276">
        <f t="shared" si="209"/>
        <v>6.8351716391967174E-2</v>
      </c>
      <c r="R276">
        <f t="shared" si="210"/>
        <v>4.2804055190089597E-2</v>
      </c>
      <c r="S276">
        <f t="shared" si="211"/>
        <v>194.4255644874834</v>
      </c>
      <c r="T276">
        <f t="shared" si="212"/>
        <v>35.392835665606221</v>
      </c>
      <c r="U276">
        <f t="shared" si="213"/>
        <v>34.616349999999997</v>
      </c>
      <c r="V276">
        <f t="shared" si="214"/>
        <v>5.5294724228646368</v>
      </c>
      <c r="W276">
        <f t="shared" si="215"/>
        <v>64.897398734566451</v>
      </c>
      <c r="X276">
        <f t="shared" si="216"/>
        <v>3.5786514601652724</v>
      </c>
      <c r="Y276">
        <f t="shared" si="217"/>
        <v>5.5143218833810765</v>
      </c>
      <c r="Z276">
        <f t="shared" si="218"/>
        <v>1.9508209626993644</v>
      </c>
      <c r="AA276">
        <f t="shared" si="219"/>
        <v>-60.813930452789286</v>
      </c>
      <c r="AB276">
        <f t="shared" si="220"/>
        <v>-7.3725638836849221</v>
      </c>
      <c r="AC276">
        <f t="shared" si="221"/>
        <v>-0.61950844106129443</v>
      </c>
      <c r="AD276">
        <f t="shared" si="222"/>
        <v>125.61956170994789</v>
      </c>
      <c r="AE276">
        <f t="shared" si="223"/>
        <v>28.06467207798368</v>
      </c>
      <c r="AF276">
        <f t="shared" si="224"/>
        <v>1.3815905323509678</v>
      </c>
      <c r="AG276">
        <f t="shared" si="225"/>
        <v>18.545885190179256</v>
      </c>
      <c r="AH276">
        <v>1790.834157994005</v>
      </c>
      <c r="AI276">
        <v>1766.4463636363639</v>
      </c>
      <c r="AJ276">
        <v>1.7164964895353301</v>
      </c>
      <c r="AK276">
        <v>63.920997978006959</v>
      </c>
      <c r="AL276">
        <f t="shared" si="226"/>
        <v>1.3790006905394396</v>
      </c>
      <c r="AM276">
        <v>34.115156823487922</v>
      </c>
      <c r="AN276">
        <v>35.342608484848483</v>
      </c>
      <c r="AO276">
        <v>-2.926351333186947E-6</v>
      </c>
      <c r="AP276">
        <v>90.484430062809054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47112.71599882283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1009.5016872992142</v>
      </c>
      <c r="BI276">
        <f t="shared" si="233"/>
        <v>18.545885190179256</v>
      </c>
      <c r="BJ276" t="e">
        <f t="shared" si="234"/>
        <v>#DIV/0!</v>
      </c>
      <c r="BK276">
        <f t="shared" si="235"/>
        <v>1.837132658965264E-2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1199.9949999999999</v>
      </c>
      <c r="CQ276">
        <f t="shared" si="247"/>
        <v>1009.5016872992142</v>
      </c>
      <c r="CR276">
        <f t="shared" si="248"/>
        <v>0.84125491131147567</v>
      </c>
      <c r="CS276">
        <f t="shared" si="249"/>
        <v>0.16202197883114797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1658326103.6875</v>
      </c>
      <c r="CZ276">
        <v>1701.01125</v>
      </c>
      <c r="DA276">
        <v>1729.075</v>
      </c>
      <c r="DB276">
        <v>35.345162500000001</v>
      </c>
      <c r="DC276">
        <v>34.115425000000002</v>
      </c>
      <c r="DD276">
        <v>1704.2262499999999</v>
      </c>
      <c r="DE276">
        <v>34.747612500000002</v>
      </c>
      <c r="DF276">
        <v>650.26462500000002</v>
      </c>
      <c r="DG276">
        <v>101.14875000000001</v>
      </c>
      <c r="DH276">
        <v>9.9941675000000008E-2</v>
      </c>
      <c r="DI276">
        <v>34.566949999999999</v>
      </c>
      <c r="DJ276">
        <v>999.9</v>
      </c>
      <c r="DK276">
        <v>34.616349999999997</v>
      </c>
      <c r="DL276">
        <v>0</v>
      </c>
      <c r="DM276">
        <v>0</v>
      </c>
      <c r="DN276">
        <v>9004.21875</v>
      </c>
      <c r="DO276">
        <v>0</v>
      </c>
      <c r="DP276">
        <v>1537.1925000000001</v>
      </c>
      <c r="DQ276">
        <v>-28.063949999999998</v>
      </c>
      <c r="DR276">
        <v>1763.3362500000001</v>
      </c>
      <c r="DS276">
        <v>1790.1475</v>
      </c>
      <c r="DT276">
        <v>1.2297625000000001</v>
      </c>
      <c r="DU276">
        <v>1729.075</v>
      </c>
      <c r="DV276">
        <v>34.115425000000002</v>
      </c>
      <c r="DW276">
        <v>3.5751175000000002</v>
      </c>
      <c r="DX276">
        <v>3.4507287500000001</v>
      </c>
      <c r="DY276">
        <v>26.980775000000001</v>
      </c>
      <c r="DZ276">
        <v>26.379249999999999</v>
      </c>
      <c r="EA276">
        <v>1199.9949999999999</v>
      </c>
      <c r="EB276">
        <v>0.95799349999999994</v>
      </c>
      <c r="EC276">
        <v>4.2006775000000003E-2</v>
      </c>
      <c r="ED276">
        <v>0</v>
      </c>
      <c r="EE276">
        <v>763.92925000000002</v>
      </c>
      <c r="EF276">
        <v>5.0001600000000002</v>
      </c>
      <c r="EG276">
        <v>11119.975</v>
      </c>
      <c r="EH276">
        <v>9515.1137500000004</v>
      </c>
      <c r="EI276">
        <v>49.929250000000003</v>
      </c>
      <c r="EJ276">
        <v>52.375</v>
      </c>
      <c r="EK276">
        <v>51.085624999999993</v>
      </c>
      <c r="EL276">
        <v>51.288749999999993</v>
      </c>
      <c r="EM276">
        <v>51.601374999999997</v>
      </c>
      <c r="EN276">
        <v>1144.7987499999999</v>
      </c>
      <c r="EO276">
        <v>50.196250000000013</v>
      </c>
      <c r="EP276">
        <v>0</v>
      </c>
      <c r="EQ276">
        <v>768617.40000009537</v>
      </c>
      <c r="ER276">
        <v>0</v>
      </c>
      <c r="ES276">
        <v>764.05738461538465</v>
      </c>
      <c r="ET276">
        <v>-0.94755557691674341</v>
      </c>
      <c r="EU276">
        <v>-295.65811975440818</v>
      </c>
      <c r="EV276">
        <v>11132.00769230769</v>
      </c>
      <c r="EW276">
        <v>15</v>
      </c>
      <c r="EX276">
        <v>1658316094</v>
      </c>
      <c r="EY276" t="s">
        <v>416</v>
      </c>
      <c r="EZ276">
        <v>1658316090.5</v>
      </c>
      <c r="FA276">
        <v>1658316094</v>
      </c>
      <c r="FB276">
        <v>11</v>
      </c>
      <c r="FC276">
        <v>-0.13300000000000001</v>
      </c>
      <c r="FD276">
        <v>0.107</v>
      </c>
      <c r="FE276">
        <v>-1.72</v>
      </c>
      <c r="FF276">
        <v>0.44</v>
      </c>
      <c r="FG276">
        <v>415</v>
      </c>
      <c r="FH276">
        <v>29</v>
      </c>
      <c r="FI276">
        <v>0.15</v>
      </c>
      <c r="FJ276">
        <v>0.28000000000000003</v>
      </c>
      <c r="FK276">
        <v>-27.959800000000001</v>
      </c>
      <c r="FL276">
        <v>-0.32304250871080642</v>
      </c>
      <c r="FM276">
        <v>9.9686697011063877E-2</v>
      </c>
      <c r="FN276">
        <v>1</v>
      </c>
      <c r="FO276">
        <v>764.05929411764703</v>
      </c>
      <c r="FP276">
        <v>-0.59440795359709386</v>
      </c>
      <c r="FQ276">
        <v>0.18430785138740979</v>
      </c>
      <c r="FR276">
        <v>1</v>
      </c>
      <c r="FS276">
        <v>1.2445439024390239</v>
      </c>
      <c r="FT276">
        <v>-8.1225993031358482E-2</v>
      </c>
      <c r="FU276">
        <v>8.3225784225946422E-3</v>
      </c>
      <c r="FV276">
        <v>1</v>
      </c>
      <c r="FW276">
        <v>3</v>
      </c>
      <c r="FX276">
        <v>3</v>
      </c>
      <c r="FY276" t="s">
        <v>813</v>
      </c>
      <c r="FZ276">
        <v>3.3676400000000002</v>
      </c>
      <c r="GA276">
        <v>2.8937400000000002</v>
      </c>
      <c r="GB276">
        <v>0.25196600000000002</v>
      </c>
      <c r="GC276">
        <v>0.25711600000000001</v>
      </c>
      <c r="GD276">
        <v>0.14333599999999999</v>
      </c>
      <c r="GE276">
        <v>0.14310400000000001</v>
      </c>
      <c r="GF276">
        <v>25714.799999999999</v>
      </c>
      <c r="GG276">
        <v>22217.599999999999</v>
      </c>
      <c r="GH276">
        <v>30759.1</v>
      </c>
      <c r="GI276">
        <v>27907.4</v>
      </c>
      <c r="GJ276">
        <v>34729.599999999999</v>
      </c>
      <c r="GK276">
        <v>33747.1</v>
      </c>
      <c r="GL276">
        <v>40102.400000000001</v>
      </c>
      <c r="GM276">
        <v>38903</v>
      </c>
      <c r="GN276">
        <v>2.3153299999999999</v>
      </c>
      <c r="GO276">
        <v>1.5880700000000001</v>
      </c>
      <c r="GP276">
        <v>0</v>
      </c>
      <c r="GQ276">
        <v>6.5095700000000006E-2</v>
      </c>
      <c r="GR276">
        <v>999.9</v>
      </c>
      <c r="GS276">
        <v>33.558700000000002</v>
      </c>
      <c r="GT276">
        <v>65.400000000000006</v>
      </c>
      <c r="GU276">
        <v>37.1</v>
      </c>
      <c r="GV276">
        <v>40.989800000000002</v>
      </c>
      <c r="GW276">
        <v>50.490200000000002</v>
      </c>
      <c r="GX276">
        <v>40.857399999999998</v>
      </c>
      <c r="GY276">
        <v>1</v>
      </c>
      <c r="GZ276">
        <v>0.77458800000000005</v>
      </c>
      <c r="HA276">
        <v>2.1967300000000001</v>
      </c>
      <c r="HB276">
        <v>20.193100000000001</v>
      </c>
      <c r="HC276">
        <v>5.2145900000000003</v>
      </c>
      <c r="HD276">
        <v>11.9742</v>
      </c>
      <c r="HE276">
        <v>4.9900500000000001</v>
      </c>
      <c r="HF276">
        <v>3.2925499999999999</v>
      </c>
      <c r="HG276">
        <v>8334.7000000000007</v>
      </c>
      <c r="HH276">
        <v>9999</v>
      </c>
      <c r="HI276">
        <v>9999</v>
      </c>
      <c r="HJ276">
        <v>970.5</v>
      </c>
      <c r="HK276">
        <v>4.9712899999999998</v>
      </c>
      <c r="HL276">
        <v>1.87408</v>
      </c>
      <c r="HM276">
        <v>1.87036</v>
      </c>
      <c r="HN276">
        <v>1.8699600000000001</v>
      </c>
      <c r="HO276">
        <v>1.87462</v>
      </c>
      <c r="HP276">
        <v>1.8713200000000001</v>
      </c>
      <c r="HQ276">
        <v>1.86676</v>
      </c>
      <c r="HR276">
        <v>1.87785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-3.22</v>
      </c>
      <c r="IG276">
        <v>0.59750000000000003</v>
      </c>
      <c r="IH276">
        <v>-1.4143203888967211</v>
      </c>
      <c r="II276">
        <v>1.7196870422270779E-5</v>
      </c>
      <c r="IJ276">
        <v>-2.1741833173098589E-6</v>
      </c>
      <c r="IK276">
        <v>9.0595066644434051E-10</v>
      </c>
      <c r="IL276">
        <v>0.59756978560464113</v>
      </c>
      <c r="IM276">
        <v>0</v>
      </c>
      <c r="IN276">
        <v>0</v>
      </c>
      <c r="IO276">
        <v>0</v>
      </c>
      <c r="IP276">
        <v>17</v>
      </c>
      <c r="IQ276">
        <v>2050</v>
      </c>
      <c r="IR276">
        <v>3</v>
      </c>
      <c r="IS276">
        <v>34</v>
      </c>
      <c r="IT276">
        <v>166.9</v>
      </c>
      <c r="IU276">
        <v>166.9</v>
      </c>
      <c r="IV276">
        <v>3.3911099999999998</v>
      </c>
      <c r="IW276">
        <v>2.51831</v>
      </c>
      <c r="IX276">
        <v>1.49902</v>
      </c>
      <c r="IY276">
        <v>2.3022499999999999</v>
      </c>
      <c r="IZ276">
        <v>1.69678</v>
      </c>
      <c r="JA276">
        <v>2.2827099999999998</v>
      </c>
      <c r="JB276">
        <v>41.612699999999997</v>
      </c>
      <c r="JC276">
        <v>13.8956</v>
      </c>
      <c r="JD276">
        <v>18</v>
      </c>
      <c r="JE276">
        <v>718.56500000000005</v>
      </c>
      <c r="JF276">
        <v>303.435</v>
      </c>
      <c r="JG276">
        <v>30.0002</v>
      </c>
      <c r="JH276">
        <v>37.291800000000002</v>
      </c>
      <c r="JI276">
        <v>30.0001</v>
      </c>
      <c r="JJ276">
        <v>37.135199999999998</v>
      </c>
      <c r="JK276">
        <v>37.128399999999999</v>
      </c>
      <c r="JL276">
        <v>67.938500000000005</v>
      </c>
      <c r="JM276">
        <v>23.953900000000001</v>
      </c>
      <c r="JN276">
        <v>100</v>
      </c>
      <c r="JO276">
        <v>30</v>
      </c>
      <c r="JP276">
        <v>1742.4</v>
      </c>
      <c r="JQ276">
        <v>34.045900000000003</v>
      </c>
      <c r="JR276">
        <v>98.033199999999994</v>
      </c>
      <c r="JS276">
        <v>97.971400000000003</v>
      </c>
    </row>
    <row r="277" spans="1:279" x14ac:dyDescent="0.2">
      <c r="A277">
        <v>262</v>
      </c>
      <c r="B277">
        <v>1658326110</v>
      </c>
      <c r="C277">
        <v>1041.900000095367</v>
      </c>
      <c r="D277" t="s">
        <v>944</v>
      </c>
      <c r="E277" t="s">
        <v>945</v>
      </c>
      <c r="F277">
        <v>4</v>
      </c>
      <c r="G277">
        <v>1658326108</v>
      </c>
      <c r="H277">
        <f t="shared" si="200"/>
        <v>1.37300959530701E-3</v>
      </c>
      <c r="I277">
        <f t="shared" si="201"/>
        <v>1.3730095953070101</v>
      </c>
      <c r="J277">
        <f t="shared" si="202"/>
        <v>18.425302820628882</v>
      </c>
      <c r="K277">
        <f t="shared" si="203"/>
        <v>1708.25</v>
      </c>
      <c r="L277">
        <f t="shared" si="204"/>
        <v>1229.1000747655055</v>
      </c>
      <c r="M277">
        <f t="shared" si="205"/>
        <v>124.44370708252328</v>
      </c>
      <c r="N277">
        <f t="shared" si="206"/>
        <v>172.95659400580359</v>
      </c>
      <c r="O277">
        <f t="shared" si="207"/>
        <v>6.9070509067574032E-2</v>
      </c>
      <c r="P277">
        <f t="shared" si="208"/>
        <v>2.7653756296459684</v>
      </c>
      <c r="Q277">
        <f t="shared" si="209"/>
        <v>6.812622369073458E-2</v>
      </c>
      <c r="R277">
        <f t="shared" si="210"/>
        <v>4.2662654552933763E-2</v>
      </c>
      <c r="S277">
        <f t="shared" si="211"/>
        <v>194.43547161247398</v>
      </c>
      <c r="T277">
        <f t="shared" si="212"/>
        <v>35.393076397911194</v>
      </c>
      <c r="U277">
        <f t="shared" si="213"/>
        <v>34.608357142857137</v>
      </c>
      <c r="V277">
        <f t="shared" si="214"/>
        <v>5.5270186338683862</v>
      </c>
      <c r="W277">
        <f t="shared" si="215"/>
        <v>64.897913761596939</v>
      </c>
      <c r="X277">
        <f t="shared" si="216"/>
        <v>3.5782325873579852</v>
      </c>
      <c r="Y277">
        <f t="shared" si="217"/>
        <v>5.5136326885678555</v>
      </c>
      <c r="Z277">
        <f t="shared" si="218"/>
        <v>1.948786046510401</v>
      </c>
      <c r="AA277">
        <f t="shared" si="219"/>
        <v>-60.549723153039139</v>
      </c>
      <c r="AB277">
        <f t="shared" si="220"/>
        <v>-6.5087094424205505</v>
      </c>
      <c r="AC277">
        <f t="shared" si="221"/>
        <v>-0.54746189359311048</v>
      </c>
      <c r="AD277">
        <f t="shared" si="222"/>
        <v>126.82957712342116</v>
      </c>
      <c r="AE277">
        <f t="shared" si="223"/>
        <v>28.213715719182989</v>
      </c>
      <c r="AF277">
        <f t="shared" si="224"/>
        <v>1.3716160843291876</v>
      </c>
      <c r="AG277">
        <f t="shared" si="225"/>
        <v>18.425302820628882</v>
      </c>
      <c r="AH277">
        <v>1797.957690242883</v>
      </c>
      <c r="AI277">
        <v>1773.487757575758</v>
      </c>
      <c r="AJ277">
        <v>1.7673618856070441</v>
      </c>
      <c r="AK277">
        <v>63.920997978006959</v>
      </c>
      <c r="AL277">
        <f t="shared" si="226"/>
        <v>1.3730095953070101</v>
      </c>
      <c r="AM277">
        <v>34.119139370800859</v>
      </c>
      <c r="AN277">
        <v>35.341313939393928</v>
      </c>
      <c r="AO277">
        <v>-1.660700581833941E-5</v>
      </c>
      <c r="AP277">
        <v>90.484430062809054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47034.244561730535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1009.5527997992091</v>
      </c>
      <c r="BI277">
        <f t="shared" si="233"/>
        <v>18.425302820628882</v>
      </c>
      <c r="BJ277" t="e">
        <f t="shared" si="234"/>
        <v>#DIV/0!</v>
      </c>
      <c r="BK277">
        <f t="shared" si="235"/>
        <v>1.8250955100410308E-2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1200.055714285714</v>
      </c>
      <c r="CQ277">
        <f t="shared" si="247"/>
        <v>1009.5527997992091</v>
      </c>
      <c r="CR277">
        <f t="shared" si="248"/>
        <v>0.84125494156753022</v>
      </c>
      <c r="CS277">
        <f t="shared" si="249"/>
        <v>0.16202203722533337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1658326108</v>
      </c>
      <c r="CZ277">
        <v>1708.25</v>
      </c>
      <c r="DA277">
        <v>1736.444285714286</v>
      </c>
      <c r="DB277">
        <v>35.341328571428569</v>
      </c>
      <c r="DC277">
        <v>34.120485714285707</v>
      </c>
      <c r="DD277">
        <v>1711.464285714286</v>
      </c>
      <c r="DE277">
        <v>34.743800000000007</v>
      </c>
      <c r="DF277">
        <v>650.27599999999995</v>
      </c>
      <c r="DG277">
        <v>101.1477142857143</v>
      </c>
      <c r="DH277">
        <v>0.1001089285714286</v>
      </c>
      <c r="DI277">
        <v>34.564699999999988</v>
      </c>
      <c r="DJ277">
        <v>999.89999999999986</v>
      </c>
      <c r="DK277">
        <v>34.608357142857137</v>
      </c>
      <c r="DL277">
        <v>0</v>
      </c>
      <c r="DM277">
        <v>0</v>
      </c>
      <c r="DN277">
        <v>8989.0185714285708</v>
      </c>
      <c r="DO277">
        <v>0</v>
      </c>
      <c r="DP277">
        <v>1407.812857142857</v>
      </c>
      <c r="DQ277">
        <v>-28.192399999999999</v>
      </c>
      <c r="DR277">
        <v>1770.8342857142859</v>
      </c>
      <c r="DS277">
        <v>1797.787142857143</v>
      </c>
      <c r="DT277">
        <v>1.2208714285714279</v>
      </c>
      <c r="DU277">
        <v>1736.444285714286</v>
      </c>
      <c r="DV277">
        <v>34.120485714285707</v>
      </c>
      <c r="DW277">
        <v>3.5746985714285708</v>
      </c>
      <c r="DX277">
        <v>3.4512114285714288</v>
      </c>
      <c r="DY277">
        <v>26.978757142857141</v>
      </c>
      <c r="DZ277">
        <v>26.381599999999999</v>
      </c>
      <c r="EA277">
        <v>1200.055714285714</v>
      </c>
      <c r="EB277">
        <v>0.95799299999999998</v>
      </c>
      <c r="EC277">
        <v>4.2007399999999993E-2</v>
      </c>
      <c r="ED277">
        <v>0</v>
      </c>
      <c r="EE277">
        <v>763.73685714285716</v>
      </c>
      <c r="EF277">
        <v>5.0001600000000002</v>
      </c>
      <c r="EG277">
        <v>10951.72857142857</v>
      </c>
      <c r="EH277">
        <v>9515.591428571428</v>
      </c>
      <c r="EI277">
        <v>49.892714285714291</v>
      </c>
      <c r="EJ277">
        <v>52.375</v>
      </c>
      <c r="EK277">
        <v>51.071000000000012</v>
      </c>
      <c r="EL277">
        <v>51.267714285714291</v>
      </c>
      <c r="EM277">
        <v>51.625</v>
      </c>
      <c r="EN277">
        <v>1144.8557142857139</v>
      </c>
      <c r="EO277">
        <v>50.2</v>
      </c>
      <c r="EP277">
        <v>0</v>
      </c>
      <c r="EQ277">
        <v>768621.60000014305</v>
      </c>
      <c r="ER277">
        <v>0</v>
      </c>
      <c r="ES277">
        <v>763.97656000000006</v>
      </c>
      <c r="ET277">
        <v>-0.96523077343333863</v>
      </c>
      <c r="EU277">
        <v>-854.21538287177577</v>
      </c>
      <c r="EV277">
        <v>11086.18</v>
      </c>
      <c r="EW277">
        <v>15</v>
      </c>
      <c r="EX277">
        <v>1658316094</v>
      </c>
      <c r="EY277" t="s">
        <v>416</v>
      </c>
      <c r="EZ277">
        <v>1658316090.5</v>
      </c>
      <c r="FA277">
        <v>1658316094</v>
      </c>
      <c r="FB277">
        <v>11</v>
      </c>
      <c r="FC277">
        <v>-0.13300000000000001</v>
      </c>
      <c r="FD277">
        <v>0.107</v>
      </c>
      <c r="FE277">
        <v>-1.72</v>
      </c>
      <c r="FF277">
        <v>0.44</v>
      </c>
      <c r="FG277">
        <v>415</v>
      </c>
      <c r="FH277">
        <v>29</v>
      </c>
      <c r="FI277">
        <v>0.15</v>
      </c>
      <c r="FJ277">
        <v>0.28000000000000003</v>
      </c>
      <c r="FK277">
        <v>-27.989860975609751</v>
      </c>
      <c r="FL277">
        <v>-1.2310306620208891</v>
      </c>
      <c r="FM277">
        <v>0.13133131418992641</v>
      </c>
      <c r="FN277">
        <v>0</v>
      </c>
      <c r="FO277">
        <v>764.01720588235287</v>
      </c>
      <c r="FP277">
        <v>-1.3296409571775181</v>
      </c>
      <c r="FQ277">
        <v>0.2192301744221393</v>
      </c>
      <c r="FR277">
        <v>0</v>
      </c>
      <c r="FS277">
        <v>1.2382904878048779</v>
      </c>
      <c r="FT277">
        <v>-0.1036814634146313</v>
      </c>
      <c r="FU277">
        <v>1.049884847372517E-2</v>
      </c>
      <c r="FV277">
        <v>0</v>
      </c>
      <c r="FW277">
        <v>0</v>
      </c>
      <c r="FX277">
        <v>3</v>
      </c>
      <c r="FY277" t="s">
        <v>425</v>
      </c>
      <c r="FZ277">
        <v>3.3679000000000001</v>
      </c>
      <c r="GA277">
        <v>2.89371</v>
      </c>
      <c r="GB277">
        <v>0.252556</v>
      </c>
      <c r="GC277">
        <v>0.25769799999999998</v>
      </c>
      <c r="GD277">
        <v>0.14333099999999999</v>
      </c>
      <c r="GE277">
        <v>0.14311599999999999</v>
      </c>
      <c r="GF277">
        <v>25694.2</v>
      </c>
      <c r="GG277">
        <v>22199.5</v>
      </c>
      <c r="GH277">
        <v>30758.9</v>
      </c>
      <c r="GI277">
        <v>27906.6</v>
      </c>
      <c r="GJ277">
        <v>34729.300000000003</v>
      </c>
      <c r="GK277">
        <v>33745.599999999999</v>
      </c>
      <c r="GL277">
        <v>40101.800000000003</v>
      </c>
      <c r="GM277">
        <v>38901.800000000003</v>
      </c>
      <c r="GN277">
        <v>2.3154699999999999</v>
      </c>
      <c r="GO277">
        <v>1.58795</v>
      </c>
      <c r="GP277">
        <v>0</v>
      </c>
      <c r="GQ277">
        <v>6.4775299999999994E-2</v>
      </c>
      <c r="GR277">
        <v>999.9</v>
      </c>
      <c r="GS277">
        <v>33.561799999999998</v>
      </c>
      <c r="GT277">
        <v>65.400000000000006</v>
      </c>
      <c r="GU277">
        <v>37.1</v>
      </c>
      <c r="GV277">
        <v>40.987299999999998</v>
      </c>
      <c r="GW277">
        <v>50.730200000000004</v>
      </c>
      <c r="GX277">
        <v>40.693100000000001</v>
      </c>
      <c r="GY277">
        <v>1</v>
      </c>
      <c r="GZ277">
        <v>0.77460399999999996</v>
      </c>
      <c r="HA277">
        <v>2.19476</v>
      </c>
      <c r="HB277">
        <v>20.193200000000001</v>
      </c>
      <c r="HC277">
        <v>5.2144399999999997</v>
      </c>
      <c r="HD277">
        <v>11.974</v>
      </c>
      <c r="HE277">
        <v>4.9898499999999997</v>
      </c>
      <c r="HF277">
        <v>3.2925</v>
      </c>
      <c r="HG277">
        <v>8334.9</v>
      </c>
      <c r="HH277">
        <v>9999</v>
      </c>
      <c r="HI277">
        <v>9999</v>
      </c>
      <c r="HJ277">
        <v>970.5</v>
      </c>
      <c r="HK277">
        <v>4.9712699999999996</v>
      </c>
      <c r="HL277">
        <v>1.87408</v>
      </c>
      <c r="HM277">
        <v>1.8704099999999999</v>
      </c>
      <c r="HN277">
        <v>1.8699600000000001</v>
      </c>
      <c r="HO277">
        <v>1.87466</v>
      </c>
      <c r="HP277">
        <v>1.87134</v>
      </c>
      <c r="HQ277">
        <v>1.86677</v>
      </c>
      <c r="HR277">
        <v>1.87788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-3.21</v>
      </c>
      <c r="IG277">
        <v>0.59750000000000003</v>
      </c>
      <c r="IH277">
        <v>-1.4143203888967211</v>
      </c>
      <c r="II277">
        <v>1.7196870422270779E-5</v>
      </c>
      <c r="IJ277">
        <v>-2.1741833173098589E-6</v>
      </c>
      <c r="IK277">
        <v>9.0595066644434051E-10</v>
      </c>
      <c r="IL277">
        <v>0.59756978560464113</v>
      </c>
      <c r="IM277">
        <v>0</v>
      </c>
      <c r="IN277">
        <v>0</v>
      </c>
      <c r="IO277">
        <v>0</v>
      </c>
      <c r="IP277">
        <v>17</v>
      </c>
      <c r="IQ277">
        <v>2050</v>
      </c>
      <c r="IR277">
        <v>3</v>
      </c>
      <c r="IS277">
        <v>34</v>
      </c>
      <c r="IT277">
        <v>167</v>
      </c>
      <c r="IU277">
        <v>166.9</v>
      </c>
      <c r="IV277">
        <v>3.4008799999999999</v>
      </c>
      <c r="IW277">
        <v>2.5146500000000001</v>
      </c>
      <c r="IX277">
        <v>1.49902</v>
      </c>
      <c r="IY277">
        <v>2.3022499999999999</v>
      </c>
      <c r="IZ277">
        <v>1.69678</v>
      </c>
      <c r="JA277">
        <v>2.3706100000000001</v>
      </c>
      <c r="JB277">
        <v>41.612699999999997</v>
      </c>
      <c r="JC277">
        <v>13.904400000000001</v>
      </c>
      <c r="JD277">
        <v>18</v>
      </c>
      <c r="JE277">
        <v>718.65300000000002</v>
      </c>
      <c r="JF277">
        <v>303.35399999999998</v>
      </c>
      <c r="JG277">
        <v>29.9999</v>
      </c>
      <c r="JH277">
        <v>37.290100000000002</v>
      </c>
      <c r="JI277">
        <v>30.0001</v>
      </c>
      <c r="JJ277">
        <v>37.131700000000002</v>
      </c>
      <c r="JK277">
        <v>37.124899999999997</v>
      </c>
      <c r="JL277">
        <v>68.148899999999998</v>
      </c>
      <c r="JM277">
        <v>23.953900000000001</v>
      </c>
      <c r="JN277">
        <v>100</v>
      </c>
      <c r="JO277">
        <v>30</v>
      </c>
      <c r="JP277">
        <v>1749.11</v>
      </c>
      <c r="JQ277">
        <v>34.045900000000003</v>
      </c>
      <c r="JR277">
        <v>98.0321</v>
      </c>
      <c r="JS277">
        <v>97.968500000000006</v>
      </c>
    </row>
    <row r="278" spans="1:279" x14ac:dyDescent="0.2">
      <c r="A278">
        <v>263</v>
      </c>
      <c r="B278">
        <v>1658326114</v>
      </c>
      <c r="C278">
        <v>1045.900000095367</v>
      </c>
      <c r="D278" t="s">
        <v>946</v>
      </c>
      <c r="E278" t="s">
        <v>947</v>
      </c>
      <c r="F278">
        <v>4</v>
      </c>
      <c r="G278">
        <v>1658326111.6875</v>
      </c>
      <c r="H278">
        <f t="shared" si="200"/>
        <v>1.3647155316331488E-3</v>
      </c>
      <c r="I278">
        <f t="shared" si="201"/>
        <v>1.3647155316331487</v>
      </c>
      <c r="J278">
        <f t="shared" si="202"/>
        <v>18.720626845195589</v>
      </c>
      <c r="K278">
        <f t="shared" si="203"/>
        <v>1714.375</v>
      </c>
      <c r="L278">
        <f t="shared" si="204"/>
        <v>1225.2503316267685</v>
      </c>
      <c r="M278">
        <f t="shared" si="205"/>
        <v>124.05317072143633</v>
      </c>
      <c r="N278">
        <f t="shared" si="206"/>
        <v>173.57567597896093</v>
      </c>
      <c r="O278">
        <f t="shared" si="207"/>
        <v>6.8599782686636288E-2</v>
      </c>
      <c r="P278">
        <f t="shared" si="208"/>
        <v>2.7619991901475078</v>
      </c>
      <c r="Q278">
        <f t="shared" si="209"/>
        <v>6.7667108665931328E-2</v>
      </c>
      <c r="R278">
        <f t="shared" si="210"/>
        <v>4.2374683509126695E-2</v>
      </c>
      <c r="S278">
        <f t="shared" si="211"/>
        <v>194.42895598749021</v>
      </c>
      <c r="T278">
        <f t="shared" si="212"/>
        <v>35.391925901247824</v>
      </c>
      <c r="U278">
        <f t="shared" si="213"/>
        <v>34.612349999999999</v>
      </c>
      <c r="V278">
        <f t="shared" si="214"/>
        <v>5.5282443135947101</v>
      </c>
      <c r="W278">
        <f t="shared" si="215"/>
        <v>64.911269117108532</v>
      </c>
      <c r="X278">
        <f t="shared" si="216"/>
        <v>3.5781116386922767</v>
      </c>
      <c r="Y278">
        <f t="shared" si="217"/>
        <v>5.5123119411467512</v>
      </c>
      <c r="Z278">
        <f t="shared" si="218"/>
        <v>1.9501326749024335</v>
      </c>
      <c r="AA278">
        <f t="shared" si="219"/>
        <v>-60.18395494502186</v>
      </c>
      <c r="AB278">
        <f t="shared" si="220"/>
        <v>-7.7374708838776511</v>
      </c>
      <c r="AC278">
        <f t="shared" si="221"/>
        <v>-0.65161030933390451</v>
      </c>
      <c r="AD278">
        <f t="shared" si="222"/>
        <v>125.85591984925679</v>
      </c>
      <c r="AE278">
        <f t="shared" si="223"/>
        <v>28.027551022899061</v>
      </c>
      <c r="AF278">
        <f t="shared" si="224"/>
        <v>1.3652112954288864</v>
      </c>
      <c r="AG278">
        <f t="shared" si="225"/>
        <v>18.720626845195589</v>
      </c>
      <c r="AH278">
        <v>1804.5654189100319</v>
      </c>
      <c r="AI278">
        <v>1780.204363636363</v>
      </c>
      <c r="AJ278">
        <v>1.6667511869770411</v>
      </c>
      <c r="AK278">
        <v>63.920997978006959</v>
      </c>
      <c r="AL278">
        <f t="shared" si="226"/>
        <v>1.3647155316331487</v>
      </c>
      <c r="AM278">
        <v>34.124762445235923</v>
      </c>
      <c r="AN278">
        <v>35.339532727272719</v>
      </c>
      <c r="AO278">
        <v>-1.327272040517856E-5</v>
      </c>
      <c r="AP278">
        <v>90.484430062809054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46942.550575977744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1009.5195372992176</v>
      </c>
      <c r="BI278">
        <f t="shared" si="233"/>
        <v>18.720626845195589</v>
      </c>
      <c r="BJ278" t="e">
        <f t="shared" si="234"/>
        <v>#DIV/0!</v>
      </c>
      <c r="BK278">
        <f t="shared" si="235"/>
        <v>1.8544095635116834E-2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1200.0162499999999</v>
      </c>
      <c r="CQ278">
        <f t="shared" si="247"/>
        <v>1009.5195372992176</v>
      </c>
      <c r="CR278">
        <f t="shared" si="248"/>
        <v>0.84125488908939172</v>
      </c>
      <c r="CS278">
        <f t="shared" si="249"/>
        <v>0.16202193594252598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1658326111.6875</v>
      </c>
      <c r="CZ278">
        <v>1714.375</v>
      </c>
      <c r="DA278">
        <v>1742.395</v>
      </c>
      <c r="DB278">
        <v>35.340350000000001</v>
      </c>
      <c r="DC278">
        <v>34.125212500000004</v>
      </c>
      <c r="DD278">
        <v>1717.5825</v>
      </c>
      <c r="DE278">
        <v>34.742762499999998</v>
      </c>
      <c r="DF278">
        <v>650.27912500000002</v>
      </c>
      <c r="DG278">
        <v>101.14700000000001</v>
      </c>
      <c r="DH278">
        <v>0.1002043625</v>
      </c>
      <c r="DI278">
        <v>34.560387499999997</v>
      </c>
      <c r="DJ278">
        <v>999.9</v>
      </c>
      <c r="DK278">
        <v>34.612349999999999</v>
      </c>
      <c r="DL278">
        <v>0</v>
      </c>
      <c r="DM278">
        <v>0</v>
      </c>
      <c r="DN278">
        <v>8971.1712499999994</v>
      </c>
      <c r="DO278">
        <v>0</v>
      </c>
      <c r="DP278">
        <v>1406.3512499999999</v>
      </c>
      <c r="DQ278">
        <v>-28.018262499999999</v>
      </c>
      <c r="DR278">
        <v>1777.1824999999999</v>
      </c>
      <c r="DS278">
        <v>1803.95625</v>
      </c>
      <c r="DT278">
        <v>1.21513</v>
      </c>
      <c r="DU278">
        <v>1742.395</v>
      </c>
      <c r="DV278">
        <v>34.125212500000004</v>
      </c>
      <c r="DW278">
        <v>3.57457125</v>
      </c>
      <c r="DX278">
        <v>3.4516650000000002</v>
      </c>
      <c r="DY278">
        <v>26.9781625</v>
      </c>
      <c r="DZ278">
        <v>26.383862499999999</v>
      </c>
      <c r="EA278">
        <v>1200.0162499999999</v>
      </c>
      <c r="EB278">
        <v>0.95799487500000002</v>
      </c>
      <c r="EC278">
        <v>4.2005437499999999E-2</v>
      </c>
      <c r="ED278">
        <v>0</v>
      </c>
      <c r="EE278">
        <v>764.14774999999997</v>
      </c>
      <c r="EF278">
        <v>5.0001600000000002</v>
      </c>
      <c r="EG278">
        <v>11031.5875</v>
      </c>
      <c r="EH278">
        <v>9515.2799999999988</v>
      </c>
      <c r="EI278">
        <v>49.905999999999999</v>
      </c>
      <c r="EJ278">
        <v>52.359250000000003</v>
      </c>
      <c r="EK278">
        <v>51.085624999999993</v>
      </c>
      <c r="EL278">
        <v>51.257750000000001</v>
      </c>
      <c r="EM278">
        <v>51.609250000000003</v>
      </c>
      <c r="EN278">
        <v>1144.82</v>
      </c>
      <c r="EO278">
        <v>50.196250000000013</v>
      </c>
      <c r="EP278">
        <v>0</v>
      </c>
      <c r="EQ278">
        <v>768625.20000004768</v>
      </c>
      <c r="ER278">
        <v>0</v>
      </c>
      <c r="ES278">
        <v>763.96816000000001</v>
      </c>
      <c r="ET278">
        <v>0.78769229905154625</v>
      </c>
      <c r="EU278">
        <v>-743.87692264269151</v>
      </c>
      <c r="EV278">
        <v>11054.048000000001</v>
      </c>
      <c r="EW278">
        <v>15</v>
      </c>
      <c r="EX278">
        <v>1658316094</v>
      </c>
      <c r="EY278" t="s">
        <v>416</v>
      </c>
      <c r="EZ278">
        <v>1658316090.5</v>
      </c>
      <c r="FA278">
        <v>1658316094</v>
      </c>
      <c r="FB278">
        <v>11</v>
      </c>
      <c r="FC278">
        <v>-0.13300000000000001</v>
      </c>
      <c r="FD278">
        <v>0.107</v>
      </c>
      <c r="FE278">
        <v>-1.72</v>
      </c>
      <c r="FF278">
        <v>0.44</v>
      </c>
      <c r="FG278">
        <v>415</v>
      </c>
      <c r="FH278">
        <v>29</v>
      </c>
      <c r="FI278">
        <v>0.15</v>
      </c>
      <c r="FJ278">
        <v>0.28000000000000003</v>
      </c>
      <c r="FK278">
        <v>-28.03162926829269</v>
      </c>
      <c r="FL278">
        <v>-0.50688710801392534</v>
      </c>
      <c r="FM278">
        <v>9.5631962826759967E-2</v>
      </c>
      <c r="FN278">
        <v>0</v>
      </c>
      <c r="FO278">
        <v>764.02932352941184</v>
      </c>
      <c r="FP278">
        <v>-0.36820474410910548</v>
      </c>
      <c r="FQ278">
        <v>0.23890408124308241</v>
      </c>
      <c r="FR278">
        <v>1</v>
      </c>
      <c r="FS278">
        <v>1.231587317073171</v>
      </c>
      <c r="FT278">
        <v>-0.1185227874564449</v>
      </c>
      <c r="FU278">
        <v>1.1781828303270989E-2</v>
      </c>
      <c r="FV278">
        <v>0</v>
      </c>
      <c r="FW278">
        <v>1</v>
      </c>
      <c r="FX278">
        <v>3</v>
      </c>
      <c r="FY278" t="s">
        <v>417</v>
      </c>
      <c r="FZ278">
        <v>3.3679700000000001</v>
      </c>
      <c r="GA278">
        <v>2.8936099999999998</v>
      </c>
      <c r="GB278">
        <v>0.25313000000000002</v>
      </c>
      <c r="GC278">
        <v>0.25828400000000001</v>
      </c>
      <c r="GD278">
        <v>0.14333000000000001</v>
      </c>
      <c r="GE278">
        <v>0.14313000000000001</v>
      </c>
      <c r="GF278">
        <v>25674.5</v>
      </c>
      <c r="GG278">
        <v>22182</v>
      </c>
      <c r="GH278">
        <v>30759.1</v>
      </c>
      <c r="GI278">
        <v>27906.799999999999</v>
      </c>
      <c r="GJ278">
        <v>34729.800000000003</v>
      </c>
      <c r="GK278">
        <v>33745</v>
      </c>
      <c r="GL278">
        <v>40102.300000000003</v>
      </c>
      <c r="GM278">
        <v>38901.800000000003</v>
      </c>
      <c r="GN278">
        <v>2.3154699999999999</v>
      </c>
      <c r="GO278">
        <v>1.58802</v>
      </c>
      <c r="GP278">
        <v>0</v>
      </c>
      <c r="GQ278">
        <v>6.5199999999999994E-2</v>
      </c>
      <c r="GR278">
        <v>999.9</v>
      </c>
      <c r="GS278">
        <v>33.560299999999998</v>
      </c>
      <c r="GT278">
        <v>65.400000000000006</v>
      </c>
      <c r="GU278">
        <v>37.1</v>
      </c>
      <c r="GV278">
        <v>40.987900000000003</v>
      </c>
      <c r="GW278">
        <v>50.760199999999998</v>
      </c>
      <c r="GX278">
        <v>40.152200000000001</v>
      </c>
      <c r="GY278">
        <v>1</v>
      </c>
      <c r="GZ278">
        <v>0.77461899999999995</v>
      </c>
      <c r="HA278">
        <v>2.1906500000000002</v>
      </c>
      <c r="HB278">
        <v>20.193200000000001</v>
      </c>
      <c r="HC278">
        <v>5.2145900000000003</v>
      </c>
      <c r="HD278">
        <v>11.974</v>
      </c>
      <c r="HE278">
        <v>4.9901999999999997</v>
      </c>
      <c r="HF278">
        <v>3.2925300000000002</v>
      </c>
      <c r="HG278">
        <v>8334.9</v>
      </c>
      <c r="HH278">
        <v>9999</v>
      </c>
      <c r="HI278">
        <v>9999</v>
      </c>
      <c r="HJ278">
        <v>970.5</v>
      </c>
      <c r="HK278">
        <v>4.9712699999999996</v>
      </c>
      <c r="HL278">
        <v>1.87408</v>
      </c>
      <c r="HM278">
        <v>1.8704000000000001</v>
      </c>
      <c r="HN278">
        <v>1.8699600000000001</v>
      </c>
      <c r="HO278">
        <v>1.87466</v>
      </c>
      <c r="HP278">
        <v>1.8713200000000001</v>
      </c>
      <c r="HQ278">
        <v>1.86676</v>
      </c>
      <c r="HR278">
        <v>1.8778699999999999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-3.21</v>
      </c>
      <c r="IG278">
        <v>0.59750000000000003</v>
      </c>
      <c r="IH278">
        <v>-1.4143203888967211</v>
      </c>
      <c r="II278">
        <v>1.7196870422270779E-5</v>
      </c>
      <c r="IJ278">
        <v>-2.1741833173098589E-6</v>
      </c>
      <c r="IK278">
        <v>9.0595066644434051E-10</v>
      </c>
      <c r="IL278">
        <v>0.59756978560464113</v>
      </c>
      <c r="IM278">
        <v>0</v>
      </c>
      <c r="IN278">
        <v>0</v>
      </c>
      <c r="IO278">
        <v>0</v>
      </c>
      <c r="IP278">
        <v>17</v>
      </c>
      <c r="IQ278">
        <v>2050</v>
      </c>
      <c r="IR278">
        <v>3</v>
      </c>
      <c r="IS278">
        <v>34</v>
      </c>
      <c r="IT278">
        <v>167.1</v>
      </c>
      <c r="IU278">
        <v>167</v>
      </c>
      <c r="IV278">
        <v>3.41187</v>
      </c>
      <c r="IW278">
        <v>2.51709</v>
      </c>
      <c r="IX278">
        <v>1.49902</v>
      </c>
      <c r="IY278">
        <v>2.3010299999999999</v>
      </c>
      <c r="IZ278">
        <v>1.69678</v>
      </c>
      <c r="JA278">
        <v>2.4035600000000001</v>
      </c>
      <c r="JB278">
        <v>41.6389</v>
      </c>
      <c r="JC278">
        <v>13.904400000000001</v>
      </c>
      <c r="JD278">
        <v>18</v>
      </c>
      <c r="JE278">
        <v>718.61500000000001</v>
      </c>
      <c r="JF278">
        <v>303.38</v>
      </c>
      <c r="JG278">
        <v>29.999400000000001</v>
      </c>
      <c r="JH278">
        <v>37.287799999999997</v>
      </c>
      <c r="JI278">
        <v>30.0001</v>
      </c>
      <c r="JJ278">
        <v>37.128300000000003</v>
      </c>
      <c r="JK278">
        <v>37.122300000000003</v>
      </c>
      <c r="JL278">
        <v>68.358599999999996</v>
      </c>
      <c r="JM278">
        <v>23.953900000000001</v>
      </c>
      <c r="JN278">
        <v>100</v>
      </c>
      <c r="JO278">
        <v>30</v>
      </c>
      <c r="JP278">
        <v>1755.79</v>
      </c>
      <c r="JQ278">
        <v>34.045900000000003</v>
      </c>
      <c r="JR278">
        <v>98.033100000000005</v>
      </c>
      <c r="JS278">
        <v>97.968699999999998</v>
      </c>
    </row>
    <row r="279" spans="1:279" x14ac:dyDescent="0.2">
      <c r="A279">
        <v>264</v>
      </c>
      <c r="B279">
        <v>1658326118</v>
      </c>
      <c r="C279">
        <v>1049.900000095367</v>
      </c>
      <c r="D279" t="s">
        <v>948</v>
      </c>
      <c r="E279" t="s">
        <v>949</v>
      </c>
      <c r="F279">
        <v>4</v>
      </c>
      <c r="G279">
        <v>1658326116</v>
      </c>
      <c r="H279">
        <f t="shared" si="200"/>
        <v>1.360553252010223E-3</v>
      </c>
      <c r="I279">
        <f t="shared" si="201"/>
        <v>1.360553252010223</v>
      </c>
      <c r="J279">
        <f t="shared" si="202"/>
        <v>18.509407155285643</v>
      </c>
      <c r="K279">
        <f t="shared" si="203"/>
        <v>1721.46</v>
      </c>
      <c r="L279">
        <f t="shared" si="204"/>
        <v>1235.9322678933208</v>
      </c>
      <c r="M279">
        <f t="shared" si="205"/>
        <v>125.13458535831823</v>
      </c>
      <c r="N279">
        <f t="shared" si="206"/>
        <v>174.29287098241207</v>
      </c>
      <c r="O279">
        <f t="shared" si="207"/>
        <v>6.8418803843920573E-2</v>
      </c>
      <c r="P279">
        <f t="shared" si="208"/>
        <v>2.7714703904901725</v>
      </c>
      <c r="Q279">
        <f t="shared" si="209"/>
        <v>6.7494133002190662E-2</v>
      </c>
      <c r="R279">
        <f t="shared" si="210"/>
        <v>4.2265869963845473E-2</v>
      </c>
      <c r="S279">
        <f t="shared" si="211"/>
        <v>194.42726361245747</v>
      </c>
      <c r="T279">
        <f t="shared" si="212"/>
        <v>35.386699115300353</v>
      </c>
      <c r="U279">
        <f t="shared" si="213"/>
        <v>34.608957142857143</v>
      </c>
      <c r="V279">
        <f t="shared" si="214"/>
        <v>5.5272027996381929</v>
      </c>
      <c r="W279">
        <f t="shared" si="215"/>
        <v>64.923160793502703</v>
      </c>
      <c r="X279">
        <f t="shared" si="216"/>
        <v>3.5780255677618213</v>
      </c>
      <c r="Y279">
        <f t="shared" si="217"/>
        <v>5.5111697028156685</v>
      </c>
      <c r="Z279">
        <f t="shared" si="218"/>
        <v>1.9491772318763716</v>
      </c>
      <c r="AA279">
        <f t="shared" si="219"/>
        <v>-60.000398413650835</v>
      </c>
      <c r="AB279">
        <f t="shared" si="220"/>
        <v>-7.8144312614964599</v>
      </c>
      <c r="AC279">
        <f t="shared" si="221"/>
        <v>-0.65581978087564119</v>
      </c>
      <c r="AD279">
        <f t="shared" si="222"/>
        <v>125.95661415643453</v>
      </c>
      <c r="AE279">
        <f t="shared" si="223"/>
        <v>28.317725263919527</v>
      </c>
      <c r="AF279">
        <f t="shared" si="224"/>
        <v>1.3594988350887216</v>
      </c>
      <c r="AG279">
        <f t="shared" si="225"/>
        <v>18.509407155285643</v>
      </c>
      <c r="AH279">
        <v>1811.7328096239289</v>
      </c>
      <c r="AI279">
        <v>1787.1826060606049</v>
      </c>
      <c r="AJ279">
        <v>1.766752323486513</v>
      </c>
      <c r="AK279">
        <v>63.920997978006959</v>
      </c>
      <c r="AL279">
        <f t="shared" si="226"/>
        <v>1.360553252010223</v>
      </c>
      <c r="AM279">
        <v>34.129241391474309</v>
      </c>
      <c r="AN279">
        <v>35.340363636363641</v>
      </c>
      <c r="AO279">
        <v>-5.0094297353734727E-6</v>
      </c>
      <c r="AP279">
        <v>90.484430062809054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47202.319648639554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1009.5095997992009</v>
      </c>
      <c r="BI279">
        <f t="shared" si="233"/>
        <v>18.509407155285643</v>
      </c>
      <c r="BJ279" t="e">
        <f t="shared" si="234"/>
        <v>#DIV/0!</v>
      </c>
      <c r="BK279">
        <f t="shared" si="235"/>
        <v>1.8335048184749608E-2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1200.004285714286</v>
      </c>
      <c r="CQ279">
        <f t="shared" si="247"/>
        <v>1009.5095997992009</v>
      </c>
      <c r="CR279">
        <f t="shared" si="248"/>
        <v>0.84125499535054105</v>
      </c>
      <c r="CS279">
        <f t="shared" si="249"/>
        <v>0.16202214102654419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1658326116</v>
      </c>
      <c r="CZ279">
        <v>1721.46</v>
      </c>
      <c r="DA279">
        <v>1749.75</v>
      </c>
      <c r="DB279">
        <v>35.339528571428573</v>
      </c>
      <c r="DC279">
        <v>34.129371428571417</v>
      </c>
      <c r="DD279">
        <v>1724.6642857142861</v>
      </c>
      <c r="DE279">
        <v>34.74194285714286</v>
      </c>
      <c r="DF279">
        <v>650.22371428571444</v>
      </c>
      <c r="DG279">
        <v>101.14742857142861</v>
      </c>
      <c r="DH279">
        <v>9.9693628571428577E-2</v>
      </c>
      <c r="DI279">
        <v>34.556657142857148</v>
      </c>
      <c r="DJ279">
        <v>999.89999999999986</v>
      </c>
      <c r="DK279">
        <v>34.608957142857143</v>
      </c>
      <c r="DL279">
        <v>0</v>
      </c>
      <c r="DM279">
        <v>0</v>
      </c>
      <c r="DN279">
        <v>9021.4271428571428</v>
      </c>
      <c r="DO279">
        <v>0</v>
      </c>
      <c r="DP279">
        <v>1370.015714285714</v>
      </c>
      <c r="DQ279">
        <v>-28.289957142857141</v>
      </c>
      <c r="DR279">
        <v>1784.524285714286</v>
      </c>
      <c r="DS279">
        <v>1811.5785714285721</v>
      </c>
      <c r="DT279">
        <v>1.2101628571428571</v>
      </c>
      <c r="DU279">
        <v>1749.75</v>
      </c>
      <c r="DV279">
        <v>34.129371428571417</v>
      </c>
      <c r="DW279">
        <v>3.5745014285714278</v>
      </c>
      <c r="DX279">
        <v>3.4520971428571432</v>
      </c>
      <c r="DY279">
        <v>26.977842857142861</v>
      </c>
      <c r="DZ279">
        <v>26.385957142857151</v>
      </c>
      <c r="EA279">
        <v>1200.004285714286</v>
      </c>
      <c r="EB279">
        <v>0.9579914285714286</v>
      </c>
      <c r="EC279">
        <v>4.2008928571428572E-2</v>
      </c>
      <c r="ED279">
        <v>0</v>
      </c>
      <c r="EE279">
        <v>764.14685714285702</v>
      </c>
      <c r="EF279">
        <v>5.0001600000000002</v>
      </c>
      <c r="EG279">
        <v>11018.342857142859</v>
      </c>
      <c r="EH279">
        <v>9515.1914285714283</v>
      </c>
      <c r="EI279">
        <v>49.892714285714291</v>
      </c>
      <c r="EJ279">
        <v>52.339000000000013</v>
      </c>
      <c r="EK279">
        <v>51.071000000000012</v>
      </c>
      <c r="EL279">
        <v>51.25</v>
      </c>
      <c r="EM279">
        <v>51.561999999999998</v>
      </c>
      <c r="EN279">
        <v>1144.8042857142859</v>
      </c>
      <c r="EO279">
        <v>50.2</v>
      </c>
      <c r="EP279">
        <v>0</v>
      </c>
      <c r="EQ279">
        <v>768629.40000009537</v>
      </c>
      <c r="ER279">
        <v>0</v>
      </c>
      <c r="ES279">
        <v>764.01857692307681</v>
      </c>
      <c r="ET279">
        <v>1.3419829138168831</v>
      </c>
      <c r="EU279">
        <v>-113.3196581792172</v>
      </c>
      <c r="EV279">
        <v>11025.130769230769</v>
      </c>
      <c r="EW279">
        <v>15</v>
      </c>
      <c r="EX279">
        <v>1658316094</v>
      </c>
      <c r="EY279" t="s">
        <v>416</v>
      </c>
      <c r="EZ279">
        <v>1658316090.5</v>
      </c>
      <c r="FA279">
        <v>1658316094</v>
      </c>
      <c r="FB279">
        <v>11</v>
      </c>
      <c r="FC279">
        <v>-0.13300000000000001</v>
      </c>
      <c r="FD279">
        <v>0.107</v>
      </c>
      <c r="FE279">
        <v>-1.72</v>
      </c>
      <c r="FF279">
        <v>0.44</v>
      </c>
      <c r="FG279">
        <v>415</v>
      </c>
      <c r="FH279">
        <v>29</v>
      </c>
      <c r="FI279">
        <v>0.15</v>
      </c>
      <c r="FJ279">
        <v>0.28000000000000003</v>
      </c>
      <c r="FK279">
        <v>-28.09105609756098</v>
      </c>
      <c r="FL279">
        <v>-0.83325365853658395</v>
      </c>
      <c r="FM279">
        <v>0.1227611999734336</v>
      </c>
      <c r="FN279">
        <v>0</v>
      </c>
      <c r="FO279">
        <v>764.00432352941186</v>
      </c>
      <c r="FP279">
        <v>0.38513368945302873</v>
      </c>
      <c r="FQ279">
        <v>0.2285041794685618</v>
      </c>
      <c r="FR279">
        <v>1</v>
      </c>
      <c r="FS279">
        <v>1.2244653658536591</v>
      </c>
      <c r="FT279">
        <v>-0.1132607665505261</v>
      </c>
      <c r="FU279">
        <v>1.128233393462952E-2</v>
      </c>
      <c r="FV279">
        <v>0</v>
      </c>
      <c r="FW279">
        <v>1</v>
      </c>
      <c r="FX279">
        <v>3</v>
      </c>
      <c r="FY279" t="s">
        <v>417</v>
      </c>
      <c r="FZ279">
        <v>3.36795</v>
      </c>
      <c r="GA279">
        <v>2.8937499999999998</v>
      </c>
      <c r="GB279">
        <v>0.25372299999999998</v>
      </c>
      <c r="GC279">
        <v>0.25887900000000003</v>
      </c>
      <c r="GD279">
        <v>0.14333599999999999</v>
      </c>
      <c r="GE279">
        <v>0.143122</v>
      </c>
      <c r="GF279">
        <v>25654.2</v>
      </c>
      <c r="GG279">
        <v>22163.9</v>
      </c>
      <c r="GH279">
        <v>30759.4</v>
      </c>
      <c r="GI279">
        <v>27906.6</v>
      </c>
      <c r="GJ279">
        <v>34730.1</v>
      </c>
      <c r="GK279">
        <v>33745.1</v>
      </c>
      <c r="GL279">
        <v>40102.9</v>
      </c>
      <c r="GM279">
        <v>38901.5</v>
      </c>
      <c r="GN279">
        <v>2.31535</v>
      </c>
      <c r="GO279">
        <v>1.5878300000000001</v>
      </c>
      <c r="GP279">
        <v>0</v>
      </c>
      <c r="GQ279">
        <v>6.4790200000000006E-2</v>
      </c>
      <c r="GR279">
        <v>999.9</v>
      </c>
      <c r="GS279">
        <v>33.557200000000002</v>
      </c>
      <c r="GT279">
        <v>65.400000000000006</v>
      </c>
      <c r="GU279">
        <v>37.1</v>
      </c>
      <c r="GV279">
        <v>40.989400000000003</v>
      </c>
      <c r="GW279">
        <v>50.400199999999998</v>
      </c>
      <c r="GX279">
        <v>40</v>
      </c>
      <c r="GY279">
        <v>1</v>
      </c>
      <c r="GZ279">
        <v>0.77452699999999997</v>
      </c>
      <c r="HA279">
        <v>2.18763</v>
      </c>
      <c r="HB279">
        <v>20.193200000000001</v>
      </c>
      <c r="HC279">
        <v>5.2137000000000002</v>
      </c>
      <c r="HD279">
        <v>11.974</v>
      </c>
      <c r="HE279">
        <v>4.9897999999999998</v>
      </c>
      <c r="HF279">
        <v>3.2924799999999999</v>
      </c>
      <c r="HG279">
        <v>8334.9</v>
      </c>
      <c r="HH279">
        <v>9999</v>
      </c>
      <c r="HI279">
        <v>9999</v>
      </c>
      <c r="HJ279">
        <v>970.5</v>
      </c>
      <c r="HK279">
        <v>4.9712500000000004</v>
      </c>
      <c r="HL279">
        <v>1.87408</v>
      </c>
      <c r="HM279">
        <v>1.87039</v>
      </c>
      <c r="HN279">
        <v>1.8699600000000001</v>
      </c>
      <c r="HO279">
        <v>1.87463</v>
      </c>
      <c r="HP279">
        <v>1.87131</v>
      </c>
      <c r="HQ279">
        <v>1.86677</v>
      </c>
      <c r="HR279">
        <v>1.87784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-3.2</v>
      </c>
      <c r="IG279">
        <v>0.59760000000000002</v>
      </c>
      <c r="IH279">
        <v>-1.4143203888967211</v>
      </c>
      <c r="II279">
        <v>1.7196870422270779E-5</v>
      </c>
      <c r="IJ279">
        <v>-2.1741833173098589E-6</v>
      </c>
      <c r="IK279">
        <v>9.0595066644434051E-10</v>
      </c>
      <c r="IL279">
        <v>0.59756978560464113</v>
      </c>
      <c r="IM279">
        <v>0</v>
      </c>
      <c r="IN279">
        <v>0</v>
      </c>
      <c r="IO279">
        <v>0</v>
      </c>
      <c r="IP279">
        <v>17</v>
      </c>
      <c r="IQ279">
        <v>2050</v>
      </c>
      <c r="IR279">
        <v>3</v>
      </c>
      <c r="IS279">
        <v>34</v>
      </c>
      <c r="IT279">
        <v>167.1</v>
      </c>
      <c r="IU279">
        <v>167.1</v>
      </c>
      <c r="IV279">
        <v>3.4228499999999999</v>
      </c>
      <c r="IW279">
        <v>2.52075</v>
      </c>
      <c r="IX279">
        <v>1.49902</v>
      </c>
      <c r="IY279">
        <v>2.3010299999999999</v>
      </c>
      <c r="IZ279">
        <v>1.69678</v>
      </c>
      <c r="JA279">
        <v>2.34741</v>
      </c>
      <c r="JB279">
        <v>41.6389</v>
      </c>
      <c r="JC279">
        <v>13.886900000000001</v>
      </c>
      <c r="JD279">
        <v>18</v>
      </c>
      <c r="JE279">
        <v>718.471</v>
      </c>
      <c r="JF279">
        <v>303.26100000000002</v>
      </c>
      <c r="JG279">
        <v>29.999300000000002</v>
      </c>
      <c r="JH279">
        <v>37.285699999999999</v>
      </c>
      <c r="JI279">
        <v>30</v>
      </c>
      <c r="JJ279">
        <v>37.1248</v>
      </c>
      <c r="JK279">
        <v>37.1188</v>
      </c>
      <c r="JL279">
        <v>68.5685</v>
      </c>
      <c r="JM279">
        <v>24.231300000000001</v>
      </c>
      <c r="JN279">
        <v>100</v>
      </c>
      <c r="JO279">
        <v>30</v>
      </c>
      <c r="JP279">
        <v>1762.47</v>
      </c>
      <c r="JQ279">
        <v>34.045900000000003</v>
      </c>
      <c r="JR279">
        <v>98.034300000000002</v>
      </c>
      <c r="JS279">
        <v>97.968000000000004</v>
      </c>
    </row>
    <row r="280" spans="1:279" x14ac:dyDescent="0.2">
      <c r="A280">
        <v>265</v>
      </c>
      <c r="B280">
        <v>1658326122</v>
      </c>
      <c r="C280">
        <v>1053.900000095367</v>
      </c>
      <c r="D280" t="s">
        <v>950</v>
      </c>
      <c r="E280" t="s">
        <v>951</v>
      </c>
      <c r="F280">
        <v>4</v>
      </c>
      <c r="G280">
        <v>1658326119.6875</v>
      </c>
      <c r="H280">
        <f t="shared" si="200"/>
        <v>1.3786234150245293E-3</v>
      </c>
      <c r="I280">
        <f t="shared" si="201"/>
        <v>1.3786234150245293</v>
      </c>
      <c r="J280">
        <f t="shared" si="202"/>
        <v>18.772461415083431</v>
      </c>
      <c r="K280">
        <f t="shared" si="203"/>
        <v>1727.7249999999999</v>
      </c>
      <c r="L280">
        <f t="shared" si="204"/>
        <v>1241.8312200084438</v>
      </c>
      <c r="M280">
        <f t="shared" si="205"/>
        <v>125.73102632161466</v>
      </c>
      <c r="N280">
        <f t="shared" si="206"/>
        <v>174.9260559337803</v>
      </c>
      <c r="O280">
        <f t="shared" si="207"/>
        <v>6.9372338210344844E-2</v>
      </c>
      <c r="P280">
        <f t="shared" si="208"/>
        <v>2.7695995831670261</v>
      </c>
      <c r="Q280">
        <f t="shared" si="209"/>
        <v>6.8421274544995081E-2</v>
      </c>
      <c r="R280">
        <f t="shared" si="210"/>
        <v>4.2847659593446337E-2</v>
      </c>
      <c r="S280">
        <f t="shared" si="211"/>
        <v>194.42716048748662</v>
      </c>
      <c r="T280">
        <f t="shared" si="212"/>
        <v>35.384995768463831</v>
      </c>
      <c r="U280">
        <f t="shared" si="213"/>
        <v>34.606162500000003</v>
      </c>
      <c r="V280">
        <f t="shared" si="214"/>
        <v>5.5263450491565287</v>
      </c>
      <c r="W280">
        <f t="shared" si="215"/>
        <v>64.913805247392915</v>
      </c>
      <c r="X280">
        <f t="shared" si="216"/>
        <v>3.5780476890410213</v>
      </c>
      <c r="Y280">
        <f t="shared" si="217"/>
        <v>5.5119980648257005</v>
      </c>
      <c r="Z280">
        <f t="shared" si="218"/>
        <v>1.9482973601155074</v>
      </c>
      <c r="AA280">
        <f t="shared" si="219"/>
        <v>-60.797292602581742</v>
      </c>
      <c r="AB280">
        <f t="shared" si="220"/>
        <v>-6.9879257476549608</v>
      </c>
      <c r="AC280">
        <f t="shared" si="221"/>
        <v>-0.58685186112016052</v>
      </c>
      <c r="AD280">
        <f t="shared" si="222"/>
        <v>126.05509027612977</v>
      </c>
      <c r="AE280">
        <f t="shared" si="223"/>
        <v>28.29677117574111</v>
      </c>
      <c r="AF280">
        <f t="shared" si="224"/>
        <v>1.3929323733093386</v>
      </c>
      <c r="AG280">
        <f t="shared" si="225"/>
        <v>18.772461415083431</v>
      </c>
      <c r="AH280">
        <v>1818.778663384518</v>
      </c>
      <c r="AI280">
        <v>1794.144848484849</v>
      </c>
      <c r="AJ280">
        <v>1.7241846875466631</v>
      </c>
      <c r="AK280">
        <v>63.920997978006959</v>
      </c>
      <c r="AL280">
        <f t="shared" si="226"/>
        <v>1.3786234150245293</v>
      </c>
      <c r="AM280">
        <v>34.108409816152637</v>
      </c>
      <c r="AN280">
        <v>35.3353109090909</v>
      </c>
      <c r="AO280">
        <v>3.7454241780164192E-5</v>
      </c>
      <c r="AP280">
        <v>90.484430062809054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47150.663616631056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1009.510087299216</v>
      </c>
      <c r="BI280">
        <f t="shared" si="233"/>
        <v>18.772461415083431</v>
      </c>
      <c r="BJ280" t="e">
        <f t="shared" si="234"/>
        <v>#DIV/0!</v>
      </c>
      <c r="BK280">
        <f t="shared" si="235"/>
        <v>1.8595615488406037E-2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1200.0050000000001</v>
      </c>
      <c r="CQ280">
        <f t="shared" si="247"/>
        <v>1009.510087299216</v>
      </c>
      <c r="CR280">
        <f t="shared" si="248"/>
        <v>0.8412549008539264</v>
      </c>
      <c r="CS280">
        <f t="shared" si="249"/>
        <v>0.16202195864807781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1658326119.6875</v>
      </c>
      <c r="CZ280">
        <v>1727.7249999999999</v>
      </c>
      <c r="DA280">
        <v>1756.0550000000001</v>
      </c>
      <c r="DB280">
        <v>35.339975000000003</v>
      </c>
      <c r="DC280">
        <v>34.100137500000002</v>
      </c>
      <c r="DD280">
        <v>1730.925</v>
      </c>
      <c r="DE280">
        <v>34.7424125</v>
      </c>
      <c r="DF280">
        <v>650.265625</v>
      </c>
      <c r="DG280">
        <v>101.1465</v>
      </c>
      <c r="DH280">
        <v>9.99691625E-2</v>
      </c>
      <c r="DI280">
        <v>34.559362500000013</v>
      </c>
      <c r="DJ280">
        <v>999.9</v>
      </c>
      <c r="DK280">
        <v>34.606162500000003</v>
      </c>
      <c r="DL280">
        <v>0</v>
      </c>
      <c r="DM280">
        <v>0</v>
      </c>
      <c r="DN280">
        <v>9011.5625</v>
      </c>
      <c r="DO280">
        <v>0</v>
      </c>
      <c r="DP280">
        <v>1442.1537499999999</v>
      </c>
      <c r="DQ280">
        <v>-28.331587500000001</v>
      </c>
      <c r="DR280">
        <v>1791.01875</v>
      </c>
      <c r="DS280">
        <v>1818.05125</v>
      </c>
      <c r="DT280">
        <v>1.23982375</v>
      </c>
      <c r="DU280">
        <v>1756.0550000000001</v>
      </c>
      <c r="DV280">
        <v>34.100137500000002</v>
      </c>
      <c r="DW280">
        <v>3.5745162499999998</v>
      </c>
      <c r="DX280">
        <v>3.4491112500000001</v>
      </c>
      <c r="DY280">
        <v>26.977912499999999</v>
      </c>
      <c r="DZ280">
        <v>26.371300000000002</v>
      </c>
      <c r="EA280">
        <v>1200.0050000000001</v>
      </c>
      <c r="EB280">
        <v>0.95799487500000002</v>
      </c>
      <c r="EC280">
        <v>4.2005437499999999E-2</v>
      </c>
      <c r="ED280">
        <v>0</v>
      </c>
      <c r="EE280">
        <v>764.02375000000006</v>
      </c>
      <c r="EF280">
        <v>5.0001600000000002</v>
      </c>
      <c r="EG280">
        <v>11090.7</v>
      </c>
      <c r="EH280">
        <v>9515.2075000000004</v>
      </c>
      <c r="EI280">
        <v>49.913749999999993</v>
      </c>
      <c r="EJ280">
        <v>52.359250000000003</v>
      </c>
      <c r="EK280">
        <v>51.085624999999993</v>
      </c>
      <c r="EL280">
        <v>51.25</v>
      </c>
      <c r="EM280">
        <v>51.585625</v>
      </c>
      <c r="EN280">
        <v>1144.8087499999999</v>
      </c>
      <c r="EO280">
        <v>50.196250000000013</v>
      </c>
      <c r="EP280">
        <v>0</v>
      </c>
      <c r="EQ280">
        <v>768633.60000014305</v>
      </c>
      <c r="ER280">
        <v>0</v>
      </c>
      <c r="ES280">
        <v>764.07288000000005</v>
      </c>
      <c r="ET280">
        <v>0.61015385662824151</v>
      </c>
      <c r="EU280">
        <v>296.2999992587873</v>
      </c>
      <c r="EV280">
        <v>11037.528</v>
      </c>
      <c r="EW280">
        <v>15</v>
      </c>
      <c r="EX280">
        <v>1658316094</v>
      </c>
      <c r="EY280" t="s">
        <v>416</v>
      </c>
      <c r="EZ280">
        <v>1658316090.5</v>
      </c>
      <c r="FA280">
        <v>1658316094</v>
      </c>
      <c r="FB280">
        <v>11</v>
      </c>
      <c r="FC280">
        <v>-0.13300000000000001</v>
      </c>
      <c r="FD280">
        <v>0.107</v>
      </c>
      <c r="FE280">
        <v>-1.72</v>
      </c>
      <c r="FF280">
        <v>0.44</v>
      </c>
      <c r="FG280">
        <v>415</v>
      </c>
      <c r="FH280">
        <v>29</v>
      </c>
      <c r="FI280">
        <v>0.15</v>
      </c>
      <c r="FJ280">
        <v>0.28000000000000003</v>
      </c>
      <c r="FK280">
        <v>-28.166495121951229</v>
      </c>
      <c r="FL280">
        <v>-0.91836376306623124</v>
      </c>
      <c r="FM280">
        <v>0.1316673709070342</v>
      </c>
      <c r="FN280">
        <v>0</v>
      </c>
      <c r="FO280">
        <v>764.00158823529421</v>
      </c>
      <c r="FP280">
        <v>0.69265087991213881</v>
      </c>
      <c r="FQ280">
        <v>0.22426154867593739</v>
      </c>
      <c r="FR280">
        <v>1</v>
      </c>
      <c r="FS280">
        <v>1.223061463414634</v>
      </c>
      <c r="FT280">
        <v>-9.0528919860646938E-3</v>
      </c>
      <c r="FU280">
        <v>1.1502735106555679E-2</v>
      </c>
      <c r="FV280">
        <v>1</v>
      </c>
      <c r="FW280">
        <v>2</v>
      </c>
      <c r="FX280">
        <v>3</v>
      </c>
      <c r="FY280" t="s">
        <v>498</v>
      </c>
      <c r="FZ280">
        <v>3.3677299999999999</v>
      </c>
      <c r="GA280">
        <v>2.8938199999999998</v>
      </c>
      <c r="GB280">
        <v>0.25430799999999998</v>
      </c>
      <c r="GC280">
        <v>0.25945000000000001</v>
      </c>
      <c r="GD280">
        <v>0.143314</v>
      </c>
      <c r="GE280">
        <v>0.14297199999999999</v>
      </c>
      <c r="GF280">
        <v>25633.8</v>
      </c>
      <c r="GG280">
        <v>22147.3</v>
      </c>
      <c r="GH280">
        <v>30759.200000000001</v>
      </c>
      <c r="GI280">
        <v>27907.3</v>
      </c>
      <c r="GJ280">
        <v>34730.5</v>
      </c>
      <c r="GK280">
        <v>33751.800000000003</v>
      </c>
      <c r="GL280">
        <v>40102.300000000003</v>
      </c>
      <c r="GM280">
        <v>38902.400000000001</v>
      </c>
      <c r="GN280">
        <v>2.3158500000000002</v>
      </c>
      <c r="GO280">
        <v>1.5877699999999999</v>
      </c>
      <c r="GP280">
        <v>0</v>
      </c>
      <c r="GQ280">
        <v>6.4715700000000001E-2</v>
      </c>
      <c r="GR280">
        <v>999.9</v>
      </c>
      <c r="GS280">
        <v>33.557200000000002</v>
      </c>
      <c r="GT280">
        <v>65.400000000000006</v>
      </c>
      <c r="GU280">
        <v>37.1</v>
      </c>
      <c r="GV280">
        <v>40.989600000000003</v>
      </c>
      <c r="GW280">
        <v>50.730200000000004</v>
      </c>
      <c r="GX280">
        <v>40.613</v>
      </c>
      <c r="GY280">
        <v>1</v>
      </c>
      <c r="GZ280">
        <v>0.774482</v>
      </c>
      <c r="HA280">
        <v>2.1871200000000002</v>
      </c>
      <c r="HB280">
        <v>20.193300000000001</v>
      </c>
      <c r="HC280">
        <v>5.2142900000000001</v>
      </c>
      <c r="HD280">
        <v>11.974</v>
      </c>
      <c r="HE280">
        <v>4.9898499999999997</v>
      </c>
      <c r="HF280">
        <v>3.2925</v>
      </c>
      <c r="HG280">
        <v>8335.1</v>
      </c>
      <c r="HH280">
        <v>9999</v>
      </c>
      <c r="HI280">
        <v>9999</v>
      </c>
      <c r="HJ280">
        <v>970.5</v>
      </c>
      <c r="HK280">
        <v>4.9712899999999998</v>
      </c>
      <c r="HL280">
        <v>1.87408</v>
      </c>
      <c r="HM280">
        <v>1.8704000000000001</v>
      </c>
      <c r="HN280">
        <v>1.8699600000000001</v>
      </c>
      <c r="HO280">
        <v>1.8746400000000001</v>
      </c>
      <c r="HP280">
        <v>1.8713299999999999</v>
      </c>
      <c r="HQ280">
        <v>1.86677</v>
      </c>
      <c r="HR280">
        <v>1.87784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-3.2</v>
      </c>
      <c r="IG280">
        <v>0.59760000000000002</v>
      </c>
      <c r="IH280">
        <v>-1.4143203888967211</v>
      </c>
      <c r="II280">
        <v>1.7196870422270779E-5</v>
      </c>
      <c r="IJ280">
        <v>-2.1741833173098589E-6</v>
      </c>
      <c r="IK280">
        <v>9.0595066644434051E-10</v>
      </c>
      <c r="IL280">
        <v>0.59756978560464113</v>
      </c>
      <c r="IM280">
        <v>0</v>
      </c>
      <c r="IN280">
        <v>0</v>
      </c>
      <c r="IO280">
        <v>0</v>
      </c>
      <c r="IP280">
        <v>17</v>
      </c>
      <c r="IQ280">
        <v>2050</v>
      </c>
      <c r="IR280">
        <v>3</v>
      </c>
      <c r="IS280">
        <v>34</v>
      </c>
      <c r="IT280">
        <v>167.2</v>
      </c>
      <c r="IU280">
        <v>167.1</v>
      </c>
      <c r="IV280">
        <v>3.43262</v>
      </c>
      <c r="IW280">
        <v>2.52563</v>
      </c>
      <c r="IX280">
        <v>1.49902</v>
      </c>
      <c r="IY280">
        <v>2.3010299999999999</v>
      </c>
      <c r="IZ280">
        <v>1.69678</v>
      </c>
      <c r="JA280">
        <v>2.2387700000000001</v>
      </c>
      <c r="JB280">
        <v>41.6389</v>
      </c>
      <c r="JC280">
        <v>13.8781</v>
      </c>
      <c r="JD280">
        <v>18</v>
      </c>
      <c r="JE280">
        <v>718.85400000000004</v>
      </c>
      <c r="JF280">
        <v>303.21800000000002</v>
      </c>
      <c r="JG280">
        <v>29.999700000000001</v>
      </c>
      <c r="JH280">
        <v>37.283900000000003</v>
      </c>
      <c r="JI280">
        <v>30</v>
      </c>
      <c r="JJ280">
        <v>37.121299999999998</v>
      </c>
      <c r="JK280">
        <v>37.115299999999998</v>
      </c>
      <c r="JL280">
        <v>68.782700000000006</v>
      </c>
      <c r="JM280">
        <v>24.231300000000001</v>
      </c>
      <c r="JN280">
        <v>100</v>
      </c>
      <c r="JO280">
        <v>30</v>
      </c>
      <c r="JP280">
        <v>1769.18</v>
      </c>
      <c r="JQ280">
        <v>34.051099999999998</v>
      </c>
      <c r="JR280">
        <v>98.033100000000005</v>
      </c>
      <c r="JS280">
        <v>97.970399999999998</v>
      </c>
    </row>
    <row r="281" spans="1:279" x14ac:dyDescent="0.2">
      <c r="A281">
        <v>266</v>
      </c>
      <c r="B281">
        <v>1658326126</v>
      </c>
      <c r="C281">
        <v>1057.900000095367</v>
      </c>
      <c r="D281" t="s">
        <v>952</v>
      </c>
      <c r="E281" t="s">
        <v>953</v>
      </c>
      <c r="F281">
        <v>4</v>
      </c>
      <c r="G281">
        <v>1658326124</v>
      </c>
      <c r="H281">
        <f t="shared" si="200"/>
        <v>1.3718604643244655E-3</v>
      </c>
      <c r="I281">
        <f t="shared" si="201"/>
        <v>1.3718604643244656</v>
      </c>
      <c r="J281">
        <f t="shared" si="202"/>
        <v>18.31041577589539</v>
      </c>
      <c r="K281">
        <f t="shared" si="203"/>
        <v>1734.911428571429</v>
      </c>
      <c r="L281">
        <f t="shared" si="204"/>
        <v>1257.5967435381058</v>
      </c>
      <c r="M281">
        <f t="shared" si="205"/>
        <v>127.32841533541023</v>
      </c>
      <c r="N281">
        <f t="shared" si="206"/>
        <v>175.65529179552885</v>
      </c>
      <c r="O281">
        <f t="shared" si="207"/>
        <v>6.9068524597142356E-2</v>
      </c>
      <c r="P281">
        <f t="shared" si="208"/>
        <v>2.7669326071382701</v>
      </c>
      <c r="Q281">
        <f t="shared" si="209"/>
        <v>6.8124816578605626E-2</v>
      </c>
      <c r="R281">
        <f t="shared" si="210"/>
        <v>4.2661724517686378E-2</v>
      </c>
      <c r="S281">
        <f t="shared" si="211"/>
        <v>194.42749161245783</v>
      </c>
      <c r="T281">
        <f t="shared" si="212"/>
        <v>35.387242561751393</v>
      </c>
      <c r="U281">
        <f t="shared" si="213"/>
        <v>34.597714285714289</v>
      </c>
      <c r="V281">
        <f t="shared" si="214"/>
        <v>5.5237527703153368</v>
      </c>
      <c r="W281">
        <f t="shared" si="215"/>
        <v>64.887214223571888</v>
      </c>
      <c r="X281">
        <f t="shared" si="216"/>
        <v>3.5765156435114243</v>
      </c>
      <c r="Y281">
        <f t="shared" si="217"/>
        <v>5.5118958123065278</v>
      </c>
      <c r="Z281">
        <f t="shared" si="218"/>
        <v>1.9472371268039126</v>
      </c>
      <c r="AA281">
        <f t="shared" si="219"/>
        <v>-60.499046476708926</v>
      </c>
      <c r="AB281">
        <f t="shared" si="220"/>
        <v>-5.7707816842716104</v>
      </c>
      <c r="AC281">
        <f t="shared" si="221"/>
        <v>-0.48508143334165793</v>
      </c>
      <c r="AD281">
        <f t="shared" si="222"/>
        <v>127.67258201813561</v>
      </c>
      <c r="AE281">
        <f t="shared" si="223"/>
        <v>28.030339374930644</v>
      </c>
      <c r="AF281">
        <f t="shared" si="224"/>
        <v>1.410826036935148</v>
      </c>
      <c r="AG281">
        <f t="shared" si="225"/>
        <v>18.31041577589539</v>
      </c>
      <c r="AH281">
        <v>1825.3205861423039</v>
      </c>
      <c r="AI281">
        <v>1801.0604242424231</v>
      </c>
      <c r="AJ281">
        <v>1.7418787026860201</v>
      </c>
      <c r="AK281">
        <v>63.920997978006959</v>
      </c>
      <c r="AL281">
        <f t="shared" si="226"/>
        <v>1.3718604643244656</v>
      </c>
      <c r="AM281">
        <v>34.068346746035303</v>
      </c>
      <c r="AN281">
        <v>35.319812727272719</v>
      </c>
      <c r="AO281">
        <v>-5.5231967096796876E-3</v>
      </c>
      <c r="AP281">
        <v>90.484430062809054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47077.713460993829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1009.5107997992008</v>
      </c>
      <c r="BI281">
        <f t="shared" si="233"/>
        <v>18.31041577589539</v>
      </c>
      <c r="BJ281" t="e">
        <f t="shared" si="234"/>
        <v>#DIV/0!</v>
      </c>
      <c r="BK281">
        <f t="shared" si="235"/>
        <v>1.8137909747510842E-2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1200.005714285714</v>
      </c>
      <c r="CQ281">
        <f t="shared" si="247"/>
        <v>1009.5107997992008</v>
      </c>
      <c r="CR281">
        <f t="shared" si="248"/>
        <v>0.84125499385650626</v>
      </c>
      <c r="CS281">
        <f t="shared" si="249"/>
        <v>0.16202213814305708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1658326124</v>
      </c>
      <c r="CZ281">
        <v>1734.911428571429</v>
      </c>
      <c r="DA281">
        <v>1763.032857142857</v>
      </c>
      <c r="DB281">
        <v>35.32451428571428</v>
      </c>
      <c r="DC281">
        <v>34.068757142857137</v>
      </c>
      <c r="DD281">
        <v>1738.1071428571429</v>
      </c>
      <c r="DE281">
        <v>34.726942857142852</v>
      </c>
      <c r="DF281">
        <v>650.27985714285717</v>
      </c>
      <c r="DG281">
        <v>101.1472857142857</v>
      </c>
      <c r="DH281">
        <v>0.10012605714285711</v>
      </c>
      <c r="DI281">
        <v>34.559028571428577</v>
      </c>
      <c r="DJ281">
        <v>999.89999999999986</v>
      </c>
      <c r="DK281">
        <v>34.597714285714289</v>
      </c>
      <c r="DL281">
        <v>0</v>
      </c>
      <c r="DM281">
        <v>0</v>
      </c>
      <c r="DN281">
        <v>8997.3228571428572</v>
      </c>
      <c r="DO281">
        <v>0</v>
      </c>
      <c r="DP281">
        <v>1389.5742857142859</v>
      </c>
      <c r="DQ281">
        <v>-28.121771428571432</v>
      </c>
      <c r="DR281">
        <v>1798.441428571429</v>
      </c>
      <c r="DS281">
        <v>1825.214285714286</v>
      </c>
      <c r="DT281">
        <v>1.2557642857142861</v>
      </c>
      <c r="DU281">
        <v>1763.032857142857</v>
      </c>
      <c r="DV281">
        <v>34.068757142857137</v>
      </c>
      <c r="DW281">
        <v>3.5729828571428568</v>
      </c>
      <c r="DX281">
        <v>3.4459657142857152</v>
      </c>
      <c r="DY281">
        <v>26.970600000000001</v>
      </c>
      <c r="DZ281">
        <v>26.355842857142861</v>
      </c>
      <c r="EA281">
        <v>1200.005714285714</v>
      </c>
      <c r="EB281">
        <v>0.95799299999999998</v>
      </c>
      <c r="EC281">
        <v>4.2007399999999993E-2</v>
      </c>
      <c r="ED281">
        <v>0</v>
      </c>
      <c r="EE281">
        <v>764.13700000000006</v>
      </c>
      <c r="EF281">
        <v>5.0001600000000002</v>
      </c>
      <c r="EG281">
        <v>10831.51428571428</v>
      </c>
      <c r="EH281">
        <v>9515.2057142857138</v>
      </c>
      <c r="EI281">
        <v>49.901571428571437</v>
      </c>
      <c r="EJ281">
        <v>52.348000000000013</v>
      </c>
      <c r="EK281">
        <v>51.088999999999999</v>
      </c>
      <c r="EL281">
        <v>51.267714285714291</v>
      </c>
      <c r="EM281">
        <v>51.607000000000014</v>
      </c>
      <c r="EN281">
        <v>1144.805714285714</v>
      </c>
      <c r="EO281">
        <v>50.2</v>
      </c>
      <c r="EP281">
        <v>0</v>
      </c>
      <c r="EQ281">
        <v>768637.20000004768</v>
      </c>
      <c r="ER281">
        <v>0</v>
      </c>
      <c r="ES281">
        <v>764.08747999999991</v>
      </c>
      <c r="ET281">
        <v>-5.7538459509280097E-2</v>
      </c>
      <c r="EU281">
        <v>-845.56153806130362</v>
      </c>
      <c r="EV281">
        <v>10984.175999999999</v>
      </c>
      <c r="EW281">
        <v>15</v>
      </c>
      <c r="EX281">
        <v>1658316094</v>
      </c>
      <c r="EY281" t="s">
        <v>416</v>
      </c>
      <c r="EZ281">
        <v>1658316090.5</v>
      </c>
      <c r="FA281">
        <v>1658316094</v>
      </c>
      <c r="FB281">
        <v>11</v>
      </c>
      <c r="FC281">
        <v>-0.13300000000000001</v>
      </c>
      <c r="FD281">
        <v>0.107</v>
      </c>
      <c r="FE281">
        <v>-1.72</v>
      </c>
      <c r="FF281">
        <v>0.44</v>
      </c>
      <c r="FG281">
        <v>415</v>
      </c>
      <c r="FH281">
        <v>29</v>
      </c>
      <c r="FI281">
        <v>0.15</v>
      </c>
      <c r="FJ281">
        <v>0.28000000000000003</v>
      </c>
      <c r="FK281">
        <v>-28.184312500000001</v>
      </c>
      <c r="FL281">
        <v>-0.43538499061917318</v>
      </c>
      <c r="FM281">
        <v>0.12618808816108609</v>
      </c>
      <c r="FN281">
        <v>1</v>
      </c>
      <c r="FO281">
        <v>764.03926470588237</v>
      </c>
      <c r="FP281">
        <v>0.54773109357686256</v>
      </c>
      <c r="FQ281">
        <v>0.22925740847911269</v>
      </c>
      <c r="FR281">
        <v>1</v>
      </c>
      <c r="FS281">
        <v>1.2275045</v>
      </c>
      <c r="FT281">
        <v>0.12277688555347149</v>
      </c>
      <c r="FU281">
        <v>1.7974209572328901E-2</v>
      </c>
      <c r="FV281">
        <v>0</v>
      </c>
      <c r="FW281">
        <v>2</v>
      </c>
      <c r="FX281">
        <v>3</v>
      </c>
      <c r="FY281" t="s">
        <v>498</v>
      </c>
      <c r="FZ281">
        <v>3.3678499999999998</v>
      </c>
      <c r="GA281">
        <v>2.8937599999999999</v>
      </c>
      <c r="GB281">
        <v>0.254884</v>
      </c>
      <c r="GC281">
        <v>0.260023</v>
      </c>
      <c r="GD281">
        <v>0.14327100000000001</v>
      </c>
      <c r="GE281">
        <v>0.14296800000000001</v>
      </c>
      <c r="GF281">
        <v>25613.200000000001</v>
      </c>
      <c r="GG281">
        <v>22129.5</v>
      </c>
      <c r="GH281">
        <v>30758.5</v>
      </c>
      <c r="GI281">
        <v>27906.6</v>
      </c>
      <c r="GJ281">
        <v>34731.300000000003</v>
      </c>
      <c r="GK281">
        <v>33751.1</v>
      </c>
      <c r="GL281">
        <v>40101.199999999997</v>
      </c>
      <c r="GM281">
        <v>38901.4</v>
      </c>
      <c r="GN281">
        <v>2.3157700000000001</v>
      </c>
      <c r="GO281">
        <v>1.5879799999999999</v>
      </c>
      <c r="GP281">
        <v>0</v>
      </c>
      <c r="GQ281">
        <v>6.4447500000000005E-2</v>
      </c>
      <c r="GR281">
        <v>999.9</v>
      </c>
      <c r="GS281">
        <v>33.557200000000002</v>
      </c>
      <c r="GT281">
        <v>65.400000000000006</v>
      </c>
      <c r="GU281">
        <v>37.1</v>
      </c>
      <c r="GV281">
        <v>40.9876</v>
      </c>
      <c r="GW281">
        <v>50.490200000000002</v>
      </c>
      <c r="GX281">
        <v>40.837299999999999</v>
      </c>
      <c r="GY281">
        <v>1</v>
      </c>
      <c r="GZ281">
        <v>0.77449699999999999</v>
      </c>
      <c r="HA281">
        <v>2.1873100000000001</v>
      </c>
      <c r="HB281">
        <v>20.193300000000001</v>
      </c>
      <c r="HC281">
        <v>5.21549</v>
      </c>
      <c r="HD281">
        <v>11.974</v>
      </c>
      <c r="HE281">
        <v>4.9901499999999999</v>
      </c>
      <c r="HF281">
        <v>3.2925800000000001</v>
      </c>
      <c r="HG281">
        <v>8335.1</v>
      </c>
      <c r="HH281">
        <v>9999</v>
      </c>
      <c r="HI281">
        <v>9999</v>
      </c>
      <c r="HJ281">
        <v>970.5</v>
      </c>
      <c r="HK281">
        <v>4.9712699999999996</v>
      </c>
      <c r="HL281">
        <v>1.87408</v>
      </c>
      <c r="HM281">
        <v>1.8704000000000001</v>
      </c>
      <c r="HN281">
        <v>1.8699600000000001</v>
      </c>
      <c r="HO281">
        <v>1.87463</v>
      </c>
      <c r="HP281">
        <v>1.8713299999999999</v>
      </c>
      <c r="HQ281">
        <v>1.86677</v>
      </c>
      <c r="HR281">
        <v>1.87785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-3.2</v>
      </c>
      <c r="IG281">
        <v>0.59750000000000003</v>
      </c>
      <c r="IH281">
        <v>-1.4143203888967211</v>
      </c>
      <c r="II281">
        <v>1.7196870422270779E-5</v>
      </c>
      <c r="IJ281">
        <v>-2.1741833173098589E-6</v>
      </c>
      <c r="IK281">
        <v>9.0595066644434051E-10</v>
      </c>
      <c r="IL281">
        <v>0.59756978560464113</v>
      </c>
      <c r="IM281">
        <v>0</v>
      </c>
      <c r="IN281">
        <v>0</v>
      </c>
      <c r="IO281">
        <v>0</v>
      </c>
      <c r="IP281">
        <v>17</v>
      </c>
      <c r="IQ281">
        <v>2050</v>
      </c>
      <c r="IR281">
        <v>3</v>
      </c>
      <c r="IS281">
        <v>34</v>
      </c>
      <c r="IT281">
        <v>167.3</v>
      </c>
      <c r="IU281">
        <v>167.2</v>
      </c>
      <c r="IV281">
        <v>3.4436</v>
      </c>
      <c r="IW281">
        <v>2.51709</v>
      </c>
      <c r="IX281">
        <v>1.49902</v>
      </c>
      <c r="IY281">
        <v>2.3010299999999999</v>
      </c>
      <c r="IZ281">
        <v>1.69678</v>
      </c>
      <c r="JA281">
        <v>2.3706100000000001</v>
      </c>
      <c r="JB281">
        <v>41.6389</v>
      </c>
      <c r="JC281">
        <v>13.8956</v>
      </c>
      <c r="JD281">
        <v>18</v>
      </c>
      <c r="JE281">
        <v>718.76199999999994</v>
      </c>
      <c r="JF281">
        <v>303.30500000000001</v>
      </c>
      <c r="JG281">
        <v>29.9999</v>
      </c>
      <c r="JH281">
        <v>37.280700000000003</v>
      </c>
      <c r="JI281">
        <v>30</v>
      </c>
      <c r="JJ281">
        <v>37.118699999999997</v>
      </c>
      <c r="JK281">
        <v>37.111800000000002</v>
      </c>
      <c r="JL281">
        <v>68.995699999999999</v>
      </c>
      <c r="JM281">
        <v>24.231300000000001</v>
      </c>
      <c r="JN281">
        <v>100</v>
      </c>
      <c r="JO281">
        <v>30</v>
      </c>
      <c r="JP281">
        <v>1775.96</v>
      </c>
      <c r="JQ281">
        <v>34.063899999999997</v>
      </c>
      <c r="JR281">
        <v>98.030699999999996</v>
      </c>
      <c r="JS281">
        <v>97.967799999999997</v>
      </c>
    </row>
    <row r="282" spans="1:279" x14ac:dyDescent="0.2">
      <c r="A282">
        <v>267</v>
      </c>
      <c r="B282">
        <v>1658326130</v>
      </c>
      <c r="C282">
        <v>1061.900000095367</v>
      </c>
      <c r="D282" t="s">
        <v>954</v>
      </c>
      <c r="E282" t="s">
        <v>955</v>
      </c>
      <c r="F282">
        <v>4</v>
      </c>
      <c r="G282">
        <v>1658326127.6875</v>
      </c>
      <c r="H282">
        <f t="shared" si="200"/>
        <v>1.3876315455474116E-3</v>
      </c>
      <c r="I282">
        <f t="shared" si="201"/>
        <v>1.3876315455474115</v>
      </c>
      <c r="J282">
        <f t="shared" si="202"/>
        <v>18.734417470368996</v>
      </c>
      <c r="K282">
        <f t="shared" si="203"/>
        <v>1741.02125</v>
      </c>
      <c r="L282">
        <f t="shared" si="204"/>
        <v>1258.0960312873124</v>
      </c>
      <c r="M282">
        <f t="shared" si="205"/>
        <v>127.37761919686629</v>
      </c>
      <c r="N282">
        <f t="shared" si="206"/>
        <v>176.27203033876117</v>
      </c>
      <c r="O282">
        <f t="shared" si="207"/>
        <v>6.9789184838960572E-2</v>
      </c>
      <c r="P282">
        <f t="shared" si="208"/>
        <v>2.7715244491039992</v>
      </c>
      <c r="Q282">
        <f t="shared" si="209"/>
        <v>6.8827401271666616E-2</v>
      </c>
      <c r="R282">
        <f t="shared" si="210"/>
        <v>4.3102433954496346E-2</v>
      </c>
      <c r="S282">
        <f t="shared" si="211"/>
        <v>194.42538261245363</v>
      </c>
      <c r="T282">
        <f t="shared" si="212"/>
        <v>35.376843577174185</v>
      </c>
      <c r="U282">
        <f t="shared" si="213"/>
        <v>34.601650000000006</v>
      </c>
      <c r="V282">
        <f t="shared" si="214"/>
        <v>5.5249602867411856</v>
      </c>
      <c r="W282">
        <f t="shared" si="215"/>
        <v>64.885581992204337</v>
      </c>
      <c r="X282">
        <f t="shared" si="216"/>
        <v>3.5754664236286264</v>
      </c>
      <c r="Y282">
        <f t="shared" si="217"/>
        <v>5.5104174361234834</v>
      </c>
      <c r="Z282">
        <f t="shared" si="218"/>
        <v>1.9494938631125591</v>
      </c>
      <c r="AA282">
        <f t="shared" si="219"/>
        <v>-61.194551158640849</v>
      </c>
      <c r="AB282">
        <f t="shared" si="220"/>
        <v>-7.0899043184523514</v>
      </c>
      <c r="AC282">
        <f t="shared" si="221"/>
        <v>-0.5949745082889859</v>
      </c>
      <c r="AD282">
        <f t="shared" si="222"/>
        <v>125.54595262707143</v>
      </c>
      <c r="AE282">
        <f t="shared" si="223"/>
        <v>28.131085113316402</v>
      </c>
      <c r="AF282">
        <f t="shared" si="224"/>
        <v>1.3972738578640493</v>
      </c>
      <c r="AG282">
        <f t="shared" si="225"/>
        <v>18.734417470368996</v>
      </c>
      <c r="AH282">
        <v>1832.287860405525</v>
      </c>
      <c r="AI282">
        <v>1807.8178181818171</v>
      </c>
      <c r="AJ282">
        <v>1.6914933466920661</v>
      </c>
      <c r="AK282">
        <v>63.920997978006959</v>
      </c>
      <c r="AL282">
        <f t="shared" si="226"/>
        <v>1.3876315455474115</v>
      </c>
      <c r="AM282">
        <v>34.070392423713741</v>
      </c>
      <c r="AN282">
        <v>35.311197575757568</v>
      </c>
      <c r="AO282">
        <v>-1.026273766522267E-3</v>
      </c>
      <c r="AP282">
        <v>90.484430062809054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47204.170678125716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1009.4996997991988</v>
      </c>
      <c r="BI282">
        <f t="shared" si="233"/>
        <v>18.734417470368996</v>
      </c>
      <c r="BJ282" t="e">
        <f t="shared" si="234"/>
        <v>#DIV/0!</v>
      </c>
      <c r="BK282">
        <f t="shared" si="235"/>
        <v>1.8558120893047803E-2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1199.9925000000001</v>
      </c>
      <c r="CQ282">
        <f t="shared" si="247"/>
        <v>1009.4996997991988</v>
      </c>
      <c r="CR282">
        <f t="shared" si="248"/>
        <v>0.84125500767646355</v>
      </c>
      <c r="CS282">
        <f t="shared" si="249"/>
        <v>0.16202216481557477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1658326127.6875</v>
      </c>
      <c r="CZ282">
        <v>1741.02125</v>
      </c>
      <c r="DA282">
        <v>1769.2225000000001</v>
      </c>
      <c r="DB282">
        <v>35.314525000000003</v>
      </c>
      <c r="DC282">
        <v>34.070787499999987</v>
      </c>
      <c r="DD282">
        <v>1744.2149999999999</v>
      </c>
      <c r="DE282">
        <v>34.716974999999998</v>
      </c>
      <c r="DF282">
        <v>650.26412499999992</v>
      </c>
      <c r="DG282">
        <v>101.1465</v>
      </c>
      <c r="DH282">
        <v>9.9840525000000013E-2</v>
      </c>
      <c r="DI282">
        <v>34.554199999999987</v>
      </c>
      <c r="DJ282">
        <v>999.9</v>
      </c>
      <c r="DK282">
        <v>34.601650000000006</v>
      </c>
      <c r="DL282">
        <v>0</v>
      </c>
      <c r="DM282">
        <v>0</v>
      </c>
      <c r="DN282">
        <v>9021.7975000000006</v>
      </c>
      <c r="DO282">
        <v>0</v>
      </c>
      <c r="DP282">
        <v>1223.3987500000001</v>
      </c>
      <c r="DQ282">
        <v>-28.200287500000002</v>
      </c>
      <c r="DR282">
        <v>1804.7550000000001</v>
      </c>
      <c r="DS282">
        <v>1831.6275000000001</v>
      </c>
      <c r="DT282">
        <v>1.2437125</v>
      </c>
      <c r="DU282">
        <v>1769.2225000000001</v>
      </c>
      <c r="DV282">
        <v>34.070787499999987</v>
      </c>
      <c r="DW282">
        <v>3.57194375</v>
      </c>
      <c r="DX282">
        <v>3.44614625</v>
      </c>
      <c r="DY282">
        <v>26.965624999999999</v>
      </c>
      <c r="DZ282">
        <v>26.356737500000001</v>
      </c>
      <c r="EA282">
        <v>1199.9925000000001</v>
      </c>
      <c r="EB282">
        <v>0.95799299999999998</v>
      </c>
      <c r="EC282">
        <v>4.20074E-2</v>
      </c>
      <c r="ED282">
        <v>0</v>
      </c>
      <c r="EE282">
        <v>764.06400000000008</v>
      </c>
      <c r="EF282">
        <v>5.0001600000000002</v>
      </c>
      <c r="EG282">
        <v>10806.6</v>
      </c>
      <c r="EH282">
        <v>9515.0912499999995</v>
      </c>
      <c r="EI282">
        <v>49.898249999999997</v>
      </c>
      <c r="EJ282">
        <v>52.343499999999999</v>
      </c>
      <c r="EK282">
        <v>51.085624999999993</v>
      </c>
      <c r="EL282">
        <v>51.257750000000001</v>
      </c>
      <c r="EM282">
        <v>51.577749999999988</v>
      </c>
      <c r="EN282">
        <v>1144.7925</v>
      </c>
      <c r="EO282">
        <v>50.2</v>
      </c>
      <c r="EP282">
        <v>0</v>
      </c>
      <c r="EQ282">
        <v>768641.40000009537</v>
      </c>
      <c r="ER282">
        <v>0</v>
      </c>
      <c r="ES282">
        <v>764.0965769230769</v>
      </c>
      <c r="ET282">
        <v>9.3367526131623926E-2</v>
      </c>
      <c r="EU282">
        <v>-1574.088891160588</v>
      </c>
      <c r="EV282">
        <v>10930.534615384609</v>
      </c>
      <c r="EW282">
        <v>15</v>
      </c>
      <c r="EX282">
        <v>1658316094</v>
      </c>
      <c r="EY282" t="s">
        <v>416</v>
      </c>
      <c r="EZ282">
        <v>1658316090.5</v>
      </c>
      <c r="FA282">
        <v>1658316094</v>
      </c>
      <c r="FB282">
        <v>11</v>
      </c>
      <c r="FC282">
        <v>-0.13300000000000001</v>
      </c>
      <c r="FD282">
        <v>0.107</v>
      </c>
      <c r="FE282">
        <v>-1.72</v>
      </c>
      <c r="FF282">
        <v>0.44</v>
      </c>
      <c r="FG282">
        <v>415</v>
      </c>
      <c r="FH282">
        <v>29</v>
      </c>
      <c r="FI282">
        <v>0.15</v>
      </c>
      <c r="FJ282">
        <v>0.28000000000000003</v>
      </c>
      <c r="FK282">
        <v>-28.18464634146342</v>
      </c>
      <c r="FL282">
        <v>-0.30968153310103952</v>
      </c>
      <c r="FM282">
        <v>0.1261524418478536</v>
      </c>
      <c r="FN282">
        <v>1</v>
      </c>
      <c r="FO282">
        <v>764.07641176470588</v>
      </c>
      <c r="FP282">
        <v>-0.27960274750289599</v>
      </c>
      <c r="FQ282">
        <v>0.20560028576986111</v>
      </c>
      <c r="FR282">
        <v>1</v>
      </c>
      <c r="FS282">
        <v>1.2323568292682929</v>
      </c>
      <c r="FT282">
        <v>0.1496130313588851</v>
      </c>
      <c r="FU282">
        <v>1.902741186135368E-2</v>
      </c>
      <c r="FV282">
        <v>0</v>
      </c>
      <c r="FW282">
        <v>2</v>
      </c>
      <c r="FX282">
        <v>3</v>
      </c>
      <c r="FY282" t="s">
        <v>498</v>
      </c>
      <c r="FZ282">
        <v>3.3679000000000001</v>
      </c>
      <c r="GA282">
        <v>2.8938199999999998</v>
      </c>
      <c r="GB282">
        <v>0.25545899999999999</v>
      </c>
      <c r="GC282">
        <v>0.26061099999999998</v>
      </c>
      <c r="GD282">
        <v>0.14324600000000001</v>
      </c>
      <c r="GE282">
        <v>0.14297499999999999</v>
      </c>
      <c r="GF282">
        <v>25592.400000000001</v>
      </c>
      <c r="GG282">
        <v>22111.200000000001</v>
      </c>
      <c r="GH282">
        <v>30757.4</v>
      </c>
      <c r="GI282">
        <v>27906</v>
      </c>
      <c r="GJ282">
        <v>34731.199999999997</v>
      </c>
      <c r="GK282">
        <v>33750.400000000001</v>
      </c>
      <c r="GL282">
        <v>40100</v>
      </c>
      <c r="GM282">
        <v>38900.800000000003</v>
      </c>
      <c r="GN282">
        <v>2.3157000000000001</v>
      </c>
      <c r="GO282">
        <v>1.5879300000000001</v>
      </c>
      <c r="GP282">
        <v>0</v>
      </c>
      <c r="GQ282">
        <v>6.4589099999999997E-2</v>
      </c>
      <c r="GR282">
        <v>999.9</v>
      </c>
      <c r="GS282">
        <v>33.561</v>
      </c>
      <c r="GT282">
        <v>65.400000000000006</v>
      </c>
      <c r="GU282">
        <v>37.1</v>
      </c>
      <c r="GV282">
        <v>40.986899999999999</v>
      </c>
      <c r="GW282">
        <v>50.670200000000001</v>
      </c>
      <c r="GX282">
        <v>40.3125</v>
      </c>
      <c r="GY282">
        <v>1</v>
      </c>
      <c r="GZ282">
        <v>0.77451199999999998</v>
      </c>
      <c r="HA282">
        <v>2.1932499999999999</v>
      </c>
      <c r="HB282">
        <v>20.193100000000001</v>
      </c>
      <c r="HC282">
        <v>5.2137000000000002</v>
      </c>
      <c r="HD282">
        <v>11.974</v>
      </c>
      <c r="HE282">
        <v>4.9899500000000003</v>
      </c>
      <c r="HF282">
        <v>3.2925</v>
      </c>
      <c r="HG282">
        <v>8335.1</v>
      </c>
      <c r="HH282">
        <v>9999</v>
      </c>
      <c r="HI282">
        <v>9999</v>
      </c>
      <c r="HJ282">
        <v>970.5</v>
      </c>
      <c r="HK282">
        <v>4.9712500000000004</v>
      </c>
      <c r="HL282">
        <v>1.87408</v>
      </c>
      <c r="HM282">
        <v>1.8704000000000001</v>
      </c>
      <c r="HN282">
        <v>1.8699600000000001</v>
      </c>
      <c r="HO282">
        <v>1.87463</v>
      </c>
      <c r="HP282">
        <v>1.8713299999999999</v>
      </c>
      <c r="HQ282">
        <v>1.86676</v>
      </c>
      <c r="HR282">
        <v>1.87782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-3.19</v>
      </c>
      <c r="IG282">
        <v>0.59760000000000002</v>
      </c>
      <c r="IH282">
        <v>-1.4143203888967211</v>
      </c>
      <c r="II282">
        <v>1.7196870422270779E-5</v>
      </c>
      <c r="IJ282">
        <v>-2.1741833173098589E-6</v>
      </c>
      <c r="IK282">
        <v>9.0595066644434051E-10</v>
      </c>
      <c r="IL282">
        <v>0.59756978560464113</v>
      </c>
      <c r="IM282">
        <v>0</v>
      </c>
      <c r="IN282">
        <v>0</v>
      </c>
      <c r="IO282">
        <v>0</v>
      </c>
      <c r="IP282">
        <v>17</v>
      </c>
      <c r="IQ282">
        <v>2050</v>
      </c>
      <c r="IR282">
        <v>3</v>
      </c>
      <c r="IS282">
        <v>34</v>
      </c>
      <c r="IT282">
        <v>167.3</v>
      </c>
      <c r="IU282">
        <v>167.3</v>
      </c>
      <c r="IV282">
        <v>3.4521500000000001</v>
      </c>
      <c r="IW282">
        <v>2.5146500000000001</v>
      </c>
      <c r="IX282">
        <v>1.49902</v>
      </c>
      <c r="IY282">
        <v>2.3022499999999999</v>
      </c>
      <c r="IZ282">
        <v>1.69678</v>
      </c>
      <c r="JA282">
        <v>2.4133300000000002</v>
      </c>
      <c r="JB282">
        <v>41.6389</v>
      </c>
      <c r="JC282">
        <v>13.8956</v>
      </c>
      <c r="JD282">
        <v>18</v>
      </c>
      <c r="JE282">
        <v>718.66899999999998</v>
      </c>
      <c r="JF282">
        <v>303.27100000000002</v>
      </c>
      <c r="JG282">
        <v>30.001000000000001</v>
      </c>
      <c r="JH282">
        <v>37.278599999999997</v>
      </c>
      <c r="JI282">
        <v>30</v>
      </c>
      <c r="JJ282">
        <v>37.116</v>
      </c>
      <c r="JK282">
        <v>37.110100000000003</v>
      </c>
      <c r="JL282">
        <v>69.193200000000004</v>
      </c>
      <c r="JM282">
        <v>24.231300000000001</v>
      </c>
      <c r="JN282">
        <v>100</v>
      </c>
      <c r="JO282">
        <v>30</v>
      </c>
      <c r="JP282">
        <v>1782.65</v>
      </c>
      <c r="JQ282">
        <v>34.078400000000002</v>
      </c>
      <c r="JR282">
        <v>98.0274</v>
      </c>
      <c r="JS282">
        <v>97.966099999999997</v>
      </c>
    </row>
    <row r="283" spans="1:279" x14ac:dyDescent="0.2">
      <c r="A283">
        <v>268</v>
      </c>
      <c r="B283">
        <v>1658326134</v>
      </c>
      <c r="C283">
        <v>1065.900000095367</v>
      </c>
      <c r="D283" t="s">
        <v>956</v>
      </c>
      <c r="E283" t="s">
        <v>957</v>
      </c>
      <c r="F283">
        <v>4</v>
      </c>
      <c r="G283">
        <v>1658326132</v>
      </c>
      <c r="H283">
        <f t="shared" si="200"/>
        <v>1.3751656643386598E-3</v>
      </c>
      <c r="I283">
        <f t="shared" si="201"/>
        <v>1.3751656643386598</v>
      </c>
      <c r="J283">
        <f t="shared" si="202"/>
        <v>18.493295068135378</v>
      </c>
      <c r="K283">
        <f t="shared" si="203"/>
        <v>1748.2157142857141</v>
      </c>
      <c r="L283">
        <f t="shared" si="204"/>
        <v>1265.9732500924829</v>
      </c>
      <c r="M283">
        <f t="shared" si="205"/>
        <v>128.178249001544</v>
      </c>
      <c r="N283">
        <f t="shared" si="206"/>
        <v>177.00471089555523</v>
      </c>
      <c r="O283">
        <f t="shared" si="207"/>
        <v>6.9042638417998708E-2</v>
      </c>
      <c r="P283">
        <f t="shared" si="208"/>
        <v>2.7683682130713327</v>
      </c>
      <c r="Q283">
        <f t="shared" si="209"/>
        <v>6.8100114263238073E-2</v>
      </c>
      <c r="R283">
        <f t="shared" si="210"/>
        <v>4.2646181495778673E-2</v>
      </c>
      <c r="S283">
        <f t="shared" si="211"/>
        <v>194.42475561245243</v>
      </c>
      <c r="T283">
        <f t="shared" si="212"/>
        <v>35.383915468926425</v>
      </c>
      <c r="U283">
        <f t="shared" si="213"/>
        <v>34.608800000000002</v>
      </c>
      <c r="V283">
        <f t="shared" si="214"/>
        <v>5.5271545652304903</v>
      </c>
      <c r="W283">
        <f t="shared" si="215"/>
        <v>64.857981354582932</v>
      </c>
      <c r="X283">
        <f t="shared" si="216"/>
        <v>3.5745043395143177</v>
      </c>
      <c r="Y283">
        <f t="shared" si="217"/>
        <v>5.5112790513356611</v>
      </c>
      <c r="Z283">
        <f t="shared" si="218"/>
        <v>1.9526502257161726</v>
      </c>
      <c r="AA283">
        <f t="shared" si="219"/>
        <v>-60.644805797334897</v>
      </c>
      <c r="AB283">
        <f t="shared" si="220"/>
        <v>-7.7289281178391347</v>
      </c>
      <c r="AC283">
        <f t="shared" si="221"/>
        <v>-0.64937148977757508</v>
      </c>
      <c r="AD283">
        <f t="shared" si="222"/>
        <v>125.40165020750084</v>
      </c>
      <c r="AE283">
        <f t="shared" si="223"/>
        <v>28.197676470438527</v>
      </c>
      <c r="AF283">
        <f t="shared" si="224"/>
        <v>1.3821804709868295</v>
      </c>
      <c r="AG283">
        <f t="shared" si="225"/>
        <v>18.493295068135378</v>
      </c>
      <c r="AH283">
        <v>1839.3055091802621</v>
      </c>
      <c r="AI283">
        <v>1814.8246666666671</v>
      </c>
      <c r="AJ283">
        <v>1.7532883316016179</v>
      </c>
      <c r="AK283">
        <v>63.920997978006959</v>
      </c>
      <c r="AL283">
        <f t="shared" si="226"/>
        <v>1.3751656643386598</v>
      </c>
      <c r="AM283">
        <v>34.07300572260754</v>
      </c>
      <c r="AN283">
        <v>35.300176363636353</v>
      </c>
      <c r="AO283">
        <v>-5.5484710810689499E-4</v>
      </c>
      <c r="AP283">
        <v>90.484430062809054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47117.326620502776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1009.4963997991986</v>
      </c>
      <c r="BI283">
        <f t="shared" si="233"/>
        <v>18.493295068135378</v>
      </c>
      <c r="BJ283" t="e">
        <f t="shared" si="234"/>
        <v>#DIV/0!</v>
      </c>
      <c r="BK283">
        <f t="shared" si="235"/>
        <v>1.8319327410988216E-2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1199.988571428572</v>
      </c>
      <c r="CQ283">
        <f t="shared" si="247"/>
        <v>1009.4963997991986</v>
      </c>
      <c r="CR283">
        <f t="shared" si="248"/>
        <v>0.84125501178515827</v>
      </c>
      <c r="CS283">
        <f t="shared" si="249"/>
        <v>0.16202217274535549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1658326132</v>
      </c>
      <c r="CZ283">
        <v>1748.2157142857141</v>
      </c>
      <c r="DA283">
        <v>1776.464285714286</v>
      </c>
      <c r="DB283">
        <v>35.304171428571429</v>
      </c>
      <c r="DC283">
        <v>34.073814285714278</v>
      </c>
      <c r="DD283">
        <v>1751.4</v>
      </c>
      <c r="DE283">
        <v>34.70664285714286</v>
      </c>
      <c r="DF283">
        <v>650.24228571428569</v>
      </c>
      <c r="DG283">
        <v>101.14871428571431</v>
      </c>
      <c r="DH283">
        <v>0.10006722857142859</v>
      </c>
      <c r="DI283">
        <v>34.557014285714288</v>
      </c>
      <c r="DJ283">
        <v>999.89999999999986</v>
      </c>
      <c r="DK283">
        <v>34.608800000000002</v>
      </c>
      <c r="DL283">
        <v>0</v>
      </c>
      <c r="DM283">
        <v>0</v>
      </c>
      <c r="DN283">
        <v>9004.8214285714294</v>
      </c>
      <c r="DO283">
        <v>0</v>
      </c>
      <c r="DP283">
        <v>1151.17</v>
      </c>
      <c r="DQ283">
        <v>-28.249600000000001</v>
      </c>
      <c r="DR283">
        <v>1812.1928571428571</v>
      </c>
      <c r="DS283">
        <v>1839.1314285714291</v>
      </c>
      <c r="DT283">
        <v>1.2303571428571429</v>
      </c>
      <c r="DU283">
        <v>1776.464285714286</v>
      </c>
      <c r="DV283">
        <v>34.073814285714278</v>
      </c>
      <c r="DW283">
        <v>3.570964285714286</v>
      </c>
      <c r="DX283">
        <v>3.4465157142857139</v>
      </c>
      <c r="DY283">
        <v>26.960957142857151</v>
      </c>
      <c r="DZ283">
        <v>26.358542857142851</v>
      </c>
      <c r="EA283">
        <v>1199.988571428572</v>
      </c>
      <c r="EB283">
        <v>0.95799299999999998</v>
      </c>
      <c r="EC283">
        <v>4.2007399999999993E-2</v>
      </c>
      <c r="ED283">
        <v>0</v>
      </c>
      <c r="EE283">
        <v>763.93857142857144</v>
      </c>
      <c r="EF283">
        <v>5.0001600000000002</v>
      </c>
      <c r="EG283">
        <v>10757.28571428571</v>
      </c>
      <c r="EH283">
        <v>9515.0671428571422</v>
      </c>
      <c r="EI283">
        <v>49.936999999999998</v>
      </c>
      <c r="EJ283">
        <v>52.311999999999998</v>
      </c>
      <c r="EK283">
        <v>51.088999999999999</v>
      </c>
      <c r="EL283">
        <v>51.267714285714291</v>
      </c>
      <c r="EM283">
        <v>51.589000000000013</v>
      </c>
      <c r="EN283">
        <v>1144.788571428571</v>
      </c>
      <c r="EO283">
        <v>50.2</v>
      </c>
      <c r="EP283">
        <v>0</v>
      </c>
      <c r="EQ283">
        <v>768645.60000014305</v>
      </c>
      <c r="ER283">
        <v>0</v>
      </c>
      <c r="ES283">
        <v>764.07659999999987</v>
      </c>
      <c r="ET283">
        <v>-1.8461536539154871E-2</v>
      </c>
      <c r="EU283">
        <v>-927.89230621564695</v>
      </c>
      <c r="EV283">
        <v>10857.876</v>
      </c>
      <c r="EW283">
        <v>15</v>
      </c>
      <c r="EX283">
        <v>1658316094</v>
      </c>
      <c r="EY283" t="s">
        <v>416</v>
      </c>
      <c r="EZ283">
        <v>1658316090.5</v>
      </c>
      <c r="FA283">
        <v>1658316094</v>
      </c>
      <c r="FB283">
        <v>11</v>
      </c>
      <c r="FC283">
        <v>-0.13300000000000001</v>
      </c>
      <c r="FD283">
        <v>0.107</v>
      </c>
      <c r="FE283">
        <v>-1.72</v>
      </c>
      <c r="FF283">
        <v>0.44</v>
      </c>
      <c r="FG283">
        <v>415</v>
      </c>
      <c r="FH283">
        <v>29</v>
      </c>
      <c r="FI283">
        <v>0.15</v>
      </c>
      <c r="FJ283">
        <v>0.28000000000000003</v>
      </c>
      <c r="FK283">
        <v>-28.239632499999999</v>
      </c>
      <c r="FL283">
        <v>-5.3649906191409302E-2</v>
      </c>
      <c r="FM283">
        <v>0.103503503292159</v>
      </c>
      <c r="FN283">
        <v>1</v>
      </c>
      <c r="FO283">
        <v>764.06255882352934</v>
      </c>
      <c r="FP283">
        <v>-0.16511840900040761</v>
      </c>
      <c r="FQ283">
        <v>0.20864960652849671</v>
      </c>
      <c r="FR283">
        <v>1</v>
      </c>
      <c r="FS283">
        <v>1.2358027499999999</v>
      </c>
      <c r="FT283">
        <v>9.5681538461535764E-2</v>
      </c>
      <c r="FU283">
        <v>1.760993767557115E-2</v>
      </c>
      <c r="FV283">
        <v>1</v>
      </c>
      <c r="FW283">
        <v>3</v>
      </c>
      <c r="FX283">
        <v>3</v>
      </c>
      <c r="FY283" t="s">
        <v>813</v>
      </c>
      <c r="FZ283">
        <v>3.3680500000000002</v>
      </c>
      <c r="GA283">
        <v>2.8938100000000002</v>
      </c>
      <c r="GB283">
        <v>0.256054</v>
      </c>
      <c r="GC283">
        <v>0.26117299999999999</v>
      </c>
      <c r="GD283">
        <v>0.14322599999999999</v>
      </c>
      <c r="GE283">
        <v>0.14299200000000001</v>
      </c>
      <c r="GF283">
        <v>25571.599999999999</v>
      </c>
      <c r="GG283">
        <v>22094.400000000001</v>
      </c>
      <c r="GH283">
        <v>30757.1</v>
      </c>
      <c r="GI283">
        <v>27906</v>
      </c>
      <c r="GJ283">
        <v>34731.4</v>
      </c>
      <c r="GK283">
        <v>33749.599999999999</v>
      </c>
      <c r="GL283">
        <v>40099.300000000003</v>
      </c>
      <c r="GM283">
        <v>38900.699999999997</v>
      </c>
      <c r="GN283">
        <v>2.3158500000000002</v>
      </c>
      <c r="GO283">
        <v>1.5877699999999999</v>
      </c>
      <c r="GP283">
        <v>0</v>
      </c>
      <c r="GQ283">
        <v>6.4730599999999999E-2</v>
      </c>
      <c r="GR283">
        <v>999.9</v>
      </c>
      <c r="GS283">
        <v>33.564</v>
      </c>
      <c r="GT283">
        <v>65.400000000000006</v>
      </c>
      <c r="GU283">
        <v>37.1</v>
      </c>
      <c r="GV283">
        <v>40.983400000000003</v>
      </c>
      <c r="GW283">
        <v>50.130200000000002</v>
      </c>
      <c r="GX283">
        <v>39.915900000000001</v>
      </c>
      <c r="GY283">
        <v>1</v>
      </c>
      <c r="GZ283">
        <v>0.77451199999999998</v>
      </c>
      <c r="HA283">
        <v>2.1993800000000001</v>
      </c>
      <c r="HB283">
        <v>20.193300000000001</v>
      </c>
      <c r="HC283">
        <v>5.2144399999999997</v>
      </c>
      <c r="HD283">
        <v>11.974</v>
      </c>
      <c r="HE283">
        <v>4.9898499999999997</v>
      </c>
      <c r="HF283">
        <v>3.2925</v>
      </c>
      <c r="HG283">
        <v>8335.4</v>
      </c>
      <c r="HH283">
        <v>9999</v>
      </c>
      <c r="HI283">
        <v>9999</v>
      </c>
      <c r="HJ283">
        <v>970.5</v>
      </c>
      <c r="HK283">
        <v>4.9712800000000001</v>
      </c>
      <c r="HL283">
        <v>1.87408</v>
      </c>
      <c r="HM283">
        <v>1.87039</v>
      </c>
      <c r="HN283">
        <v>1.8699600000000001</v>
      </c>
      <c r="HO283">
        <v>1.8746499999999999</v>
      </c>
      <c r="HP283">
        <v>1.8713299999999999</v>
      </c>
      <c r="HQ283">
        <v>1.86676</v>
      </c>
      <c r="HR283">
        <v>1.87784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-3.19</v>
      </c>
      <c r="IG283">
        <v>0.59750000000000003</v>
      </c>
      <c r="IH283">
        <v>-1.4143203888967211</v>
      </c>
      <c r="II283">
        <v>1.7196870422270779E-5</v>
      </c>
      <c r="IJ283">
        <v>-2.1741833173098589E-6</v>
      </c>
      <c r="IK283">
        <v>9.0595066644434051E-10</v>
      </c>
      <c r="IL283">
        <v>0.59756978560464113</v>
      </c>
      <c r="IM283">
        <v>0</v>
      </c>
      <c r="IN283">
        <v>0</v>
      </c>
      <c r="IO283">
        <v>0</v>
      </c>
      <c r="IP283">
        <v>17</v>
      </c>
      <c r="IQ283">
        <v>2050</v>
      </c>
      <c r="IR283">
        <v>3</v>
      </c>
      <c r="IS283">
        <v>34</v>
      </c>
      <c r="IT283">
        <v>167.4</v>
      </c>
      <c r="IU283">
        <v>167.3</v>
      </c>
      <c r="IV283">
        <v>3.46191</v>
      </c>
      <c r="IW283">
        <v>2.51831</v>
      </c>
      <c r="IX283">
        <v>1.49902</v>
      </c>
      <c r="IY283">
        <v>2.3022499999999999</v>
      </c>
      <c r="IZ283">
        <v>1.69678</v>
      </c>
      <c r="JA283">
        <v>2.32544</v>
      </c>
      <c r="JB283">
        <v>41.6389</v>
      </c>
      <c r="JC283">
        <v>13.8781</v>
      </c>
      <c r="JD283">
        <v>18</v>
      </c>
      <c r="JE283">
        <v>718.75900000000001</v>
      </c>
      <c r="JF283">
        <v>303.17700000000002</v>
      </c>
      <c r="JG283">
        <v>30.0014</v>
      </c>
      <c r="JH283">
        <v>37.277200000000001</v>
      </c>
      <c r="JI283">
        <v>30</v>
      </c>
      <c r="JJ283">
        <v>37.112699999999997</v>
      </c>
      <c r="JK283">
        <v>37.1066</v>
      </c>
      <c r="JL283">
        <v>69.388000000000005</v>
      </c>
      <c r="JM283">
        <v>24.231300000000001</v>
      </c>
      <c r="JN283">
        <v>100</v>
      </c>
      <c r="JO283">
        <v>30</v>
      </c>
      <c r="JP283">
        <v>1789.33</v>
      </c>
      <c r="JQ283">
        <v>34.090899999999998</v>
      </c>
      <c r="JR283">
        <v>98.025999999999996</v>
      </c>
      <c r="JS283">
        <v>97.965999999999994</v>
      </c>
    </row>
    <row r="284" spans="1:279" x14ac:dyDescent="0.2">
      <c r="A284">
        <v>269</v>
      </c>
      <c r="B284">
        <v>1658326138</v>
      </c>
      <c r="C284">
        <v>1069.900000095367</v>
      </c>
      <c r="D284" t="s">
        <v>958</v>
      </c>
      <c r="E284" t="s">
        <v>959</v>
      </c>
      <c r="F284">
        <v>4</v>
      </c>
      <c r="G284">
        <v>1658326135.6875</v>
      </c>
      <c r="H284">
        <f t="shared" si="200"/>
        <v>1.3696736624733247E-3</v>
      </c>
      <c r="I284">
        <f t="shared" si="201"/>
        <v>1.3696736624733248</v>
      </c>
      <c r="J284">
        <f t="shared" si="202"/>
        <v>18.518501344798338</v>
      </c>
      <c r="K284">
        <f t="shared" si="203"/>
        <v>1754.3487500000001</v>
      </c>
      <c r="L284">
        <f t="shared" si="204"/>
        <v>1269.1065435445112</v>
      </c>
      <c r="M284">
        <f t="shared" si="205"/>
        <v>128.49408836823204</v>
      </c>
      <c r="N284">
        <f t="shared" si="206"/>
        <v>177.62373415994543</v>
      </c>
      <c r="O284">
        <f t="shared" si="207"/>
        <v>6.86886663673274E-2</v>
      </c>
      <c r="P284">
        <f t="shared" si="208"/>
        <v>2.7707519186736245</v>
      </c>
      <c r="Q284">
        <f t="shared" si="209"/>
        <v>6.775650228672396E-2</v>
      </c>
      <c r="R284">
        <f t="shared" si="210"/>
        <v>4.2430511224096717E-2</v>
      </c>
      <c r="S284">
        <f t="shared" si="211"/>
        <v>194.42977161246247</v>
      </c>
      <c r="T284">
        <f t="shared" si="212"/>
        <v>35.383559965561581</v>
      </c>
      <c r="U284">
        <f t="shared" si="213"/>
        <v>34.6135375</v>
      </c>
      <c r="V284">
        <f t="shared" si="214"/>
        <v>5.5286088837836083</v>
      </c>
      <c r="W284">
        <f t="shared" si="215"/>
        <v>64.851894128240914</v>
      </c>
      <c r="X284">
        <f t="shared" si="216"/>
        <v>3.5739252689951817</v>
      </c>
      <c r="Y284">
        <f t="shared" si="217"/>
        <v>5.5109034470573031</v>
      </c>
      <c r="Z284">
        <f t="shared" si="218"/>
        <v>1.9546836147884266</v>
      </c>
      <c r="AA284">
        <f t="shared" si="219"/>
        <v>-60.402608515073624</v>
      </c>
      <c r="AB284">
        <f t="shared" si="220"/>
        <v>-8.6265088971327941</v>
      </c>
      <c r="AC284">
        <f t="shared" si="221"/>
        <v>-0.724173571257684</v>
      </c>
      <c r="AD284">
        <f t="shared" si="222"/>
        <v>124.67648062899838</v>
      </c>
      <c r="AE284">
        <f t="shared" si="223"/>
        <v>27.711213410291716</v>
      </c>
      <c r="AF284">
        <f t="shared" si="224"/>
        <v>1.3711896852214525</v>
      </c>
      <c r="AG284">
        <f t="shared" si="225"/>
        <v>18.518501344798338</v>
      </c>
      <c r="AH284">
        <v>1845.626940229324</v>
      </c>
      <c r="AI284">
        <v>1821.530303030303</v>
      </c>
      <c r="AJ284">
        <v>1.6484476097175069</v>
      </c>
      <c r="AK284">
        <v>63.920997978006959</v>
      </c>
      <c r="AL284">
        <f t="shared" si="226"/>
        <v>1.3696736624733248</v>
      </c>
      <c r="AM284">
        <v>34.078028366305091</v>
      </c>
      <c r="AN284">
        <v>35.297921818181813</v>
      </c>
      <c r="AO284">
        <v>-1.280072080159654E-4</v>
      </c>
      <c r="AP284">
        <v>90.484430062809054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47182.776957850459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1009.5227997992033</v>
      </c>
      <c r="BI284">
        <f t="shared" si="233"/>
        <v>18.518501344798338</v>
      </c>
      <c r="BJ284" t="e">
        <f t="shared" si="234"/>
        <v>#DIV/0!</v>
      </c>
      <c r="BK284">
        <f t="shared" si="235"/>
        <v>1.8343816849388361E-2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1200.02</v>
      </c>
      <c r="CQ284">
        <f t="shared" si="247"/>
        <v>1009.5227997992033</v>
      </c>
      <c r="CR284">
        <f t="shared" si="248"/>
        <v>0.84125497891635415</v>
      </c>
      <c r="CS284">
        <f t="shared" si="249"/>
        <v>0.16202210930856359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1658326135.6875</v>
      </c>
      <c r="CZ284">
        <v>1754.3487500000001</v>
      </c>
      <c r="DA284">
        <v>1782.1375</v>
      </c>
      <c r="DB284">
        <v>35.298837499999998</v>
      </c>
      <c r="DC284">
        <v>34.078299999999999</v>
      </c>
      <c r="DD284">
        <v>1757.5287499999999</v>
      </c>
      <c r="DE284">
        <v>34.701275000000003</v>
      </c>
      <c r="DF284">
        <v>650.2651249999999</v>
      </c>
      <c r="DG284">
        <v>101.14775</v>
      </c>
      <c r="DH284">
        <v>9.9926187499999999E-2</v>
      </c>
      <c r="DI284">
        <v>34.555787500000001</v>
      </c>
      <c r="DJ284">
        <v>999.9</v>
      </c>
      <c r="DK284">
        <v>34.6135375</v>
      </c>
      <c r="DL284">
        <v>0</v>
      </c>
      <c r="DM284">
        <v>0</v>
      </c>
      <c r="DN284">
        <v>9017.5774999999994</v>
      </c>
      <c r="DO284">
        <v>0</v>
      </c>
      <c r="DP284">
        <v>1316.2962500000001</v>
      </c>
      <c r="DQ284">
        <v>-27.791499999999999</v>
      </c>
      <c r="DR284">
        <v>1818.5374999999999</v>
      </c>
      <c r="DS284">
        <v>1845.0137500000001</v>
      </c>
      <c r="DT284">
        <v>1.2205524999999999</v>
      </c>
      <c r="DU284">
        <v>1782.1375</v>
      </c>
      <c r="DV284">
        <v>34.078299999999999</v>
      </c>
      <c r="DW284">
        <v>3.57039375</v>
      </c>
      <c r="DX284">
        <v>3.4469362499999998</v>
      </c>
      <c r="DY284">
        <v>26.9582625</v>
      </c>
      <c r="DZ284">
        <v>26.360624999999999</v>
      </c>
      <c r="EA284">
        <v>1200.02</v>
      </c>
      <c r="EB284">
        <v>0.95799299999999998</v>
      </c>
      <c r="EC284">
        <v>4.20074E-2</v>
      </c>
      <c r="ED284">
        <v>0</v>
      </c>
      <c r="EE284">
        <v>764.24562500000002</v>
      </c>
      <c r="EF284">
        <v>5.0001600000000002</v>
      </c>
      <c r="EG284">
        <v>11056.512500000001</v>
      </c>
      <c r="EH284">
        <v>9515.3137499999993</v>
      </c>
      <c r="EI284">
        <v>49.913749999999993</v>
      </c>
      <c r="EJ284">
        <v>52.311999999999998</v>
      </c>
      <c r="EK284">
        <v>51.069875000000003</v>
      </c>
      <c r="EL284">
        <v>51.280999999999999</v>
      </c>
      <c r="EM284">
        <v>51.593499999999999</v>
      </c>
      <c r="EN284">
        <v>1144.82</v>
      </c>
      <c r="EO284">
        <v>50.2</v>
      </c>
      <c r="EP284">
        <v>0</v>
      </c>
      <c r="EQ284">
        <v>768649.20000004768</v>
      </c>
      <c r="ER284">
        <v>0</v>
      </c>
      <c r="ES284">
        <v>764.06167999999991</v>
      </c>
      <c r="ET284">
        <v>-0.3199230730076133</v>
      </c>
      <c r="EU284">
        <v>1415.6076874469311</v>
      </c>
      <c r="EV284">
        <v>10864.2</v>
      </c>
      <c r="EW284">
        <v>15</v>
      </c>
      <c r="EX284">
        <v>1658316094</v>
      </c>
      <c r="EY284" t="s">
        <v>416</v>
      </c>
      <c r="EZ284">
        <v>1658316090.5</v>
      </c>
      <c r="FA284">
        <v>1658316094</v>
      </c>
      <c r="FB284">
        <v>11</v>
      </c>
      <c r="FC284">
        <v>-0.13300000000000001</v>
      </c>
      <c r="FD284">
        <v>0.107</v>
      </c>
      <c r="FE284">
        <v>-1.72</v>
      </c>
      <c r="FF284">
        <v>0.44</v>
      </c>
      <c r="FG284">
        <v>415</v>
      </c>
      <c r="FH284">
        <v>29</v>
      </c>
      <c r="FI284">
        <v>0.15</v>
      </c>
      <c r="FJ284">
        <v>0.28000000000000003</v>
      </c>
      <c r="FK284">
        <v>-28.15975609756098</v>
      </c>
      <c r="FL284">
        <v>1.3112006968640819</v>
      </c>
      <c r="FM284">
        <v>0.20125218623115571</v>
      </c>
      <c r="FN284">
        <v>0</v>
      </c>
      <c r="FO284">
        <v>764.0839117647057</v>
      </c>
      <c r="FP284">
        <v>0.23793735768625729</v>
      </c>
      <c r="FQ284">
        <v>0.2175766758216319</v>
      </c>
      <c r="FR284">
        <v>1</v>
      </c>
      <c r="FS284">
        <v>1.2375712195121951</v>
      </c>
      <c r="FT284">
        <v>-5.5349477351915748E-2</v>
      </c>
      <c r="FU284">
        <v>1.4950896897008729E-2</v>
      </c>
      <c r="FV284">
        <v>1</v>
      </c>
      <c r="FW284">
        <v>2</v>
      </c>
      <c r="FX284">
        <v>3</v>
      </c>
      <c r="FY284" t="s">
        <v>498</v>
      </c>
      <c r="FZ284">
        <v>3.3678599999999999</v>
      </c>
      <c r="GA284">
        <v>2.8938000000000001</v>
      </c>
      <c r="GB284">
        <v>0.256604</v>
      </c>
      <c r="GC284">
        <v>0.26169999999999999</v>
      </c>
      <c r="GD284">
        <v>0.14321700000000001</v>
      </c>
      <c r="GE284">
        <v>0.14300099999999999</v>
      </c>
      <c r="GF284">
        <v>25552.799999999999</v>
      </c>
      <c r="GG284">
        <v>22078.3</v>
      </c>
      <c r="GH284">
        <v>30757.4</v>
      </c>
      <c r="GI284">
        <v>27905.8</v>
      </c>
      <c r="GJ284">
        <v>34732.1</v>
      </c>
      <c r="GK284">
        <v>33749.199999999997</v>
      </c>
      <c r="GL284">
        <v>40099.699999999997</v>
      </c>
      <c r="GM284">
        <v>38900.6</v>
      </c>
      <c r="GN284">
        <v>2.3155299999999999</v>
      </c>
      <c r="GO284">
        <v>1.58802</v>
      </c>
      <c r="GP284">
        <v>0</v>
      </c>
      <c r="GQ284">
        <v>6.5006300000000003E-2</v>
      </c>
      <c r="GR284">
        <v>999.9</v>
      </c>
      <c r="GS284">
        <v>33.566299999999998</v>
      </c>
      <c r="GT284">
        <v>65.400000000000006</v>
      </c>
      <c r="GU284">
        <v>37.1</v>
      </c>
      <c r="GV284">
        <v>40.9923</v>
      </c>
      <c r="GW284">
        <v>50.400199999999998</v>
      </c>
      <c r="GX284">
        <v>40.020000000000003</v>
      </c>
      <c r="GY284">
        <v>1</v>
      </c>
      <c r="GZ284">
        <v>0.77451199999999998</v>
      </c>
      <c r="HA284">
        <v>2.2065700000000001</v>
      </c>
      <c r="HB284">
        <v>20.1934</v>
      </c>
      <c r="HC284">
        <v>5.2144399999999997</v>
      </c>
      <c r="HD284">
        <v>11.974</v>
      </c>
      <c r="HE284">
        <v>4.9903500000000003</v>
      </c>
      <c r="HF284">
        <v>3.2925</v>
      </c>
      <c r="HG284">
        <v>8335.4</v>
      </c>
      <c r="HH284">
        <v>9999</v>
      </c>
      <c r="HI284">
        <v>9999</v>
      </c>
      <c r="HJ284">
        <v>970.5</v>
      </c>
      <c r="HK284">
        <v>4.9712500000000004</v>
      </c>
      <c r="HL284">
        <v>1.87408</v>
      </c>
      <c r="HM284">
        <v>1.87039</v>
      </c>
      <c r="HN284">
        <v>1.8699600000000001</v>
      </c>
      <c r="HO284">
        <v>1.87463</v>
      </c>
      <c r="HP284">
        <v>1.8713200000000001</v>
      </c>
      <c r="HQ284">
        <v>1.86676</v>
      </c>
      <c r="HR284">
        <v>1.87781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-3.18</v>
      </c>
      <c r="IG284">
        <v>0.59750000000000003</v>
      </c>
      <c r="IH284">
        <v>-1.4143203888967211</v>
      </c>
      <c r="II284">
        <v>1.7196870422270779E-5</v>
      </c>
      <c r="IJ284">
        <v>-2.1741833173098589E-6</v>
      </c>
      <c r="IK284">
        <v>9.0595066644434051E-10</v>
      </c>
      <c r="IL284">
        <v>0.59756978560464113</v>
      </c>
      <c r="IM284">
        <v>0</v>
      </c>
      <c r="IN284">
        <v>0</v>
      </c>
      <c r="IO284">
        <v>0</v>
      </c>
      <c r="IP284">
        <v>17</v>
      </c>
      <c r="IQ284">
        <v>2050</v>
      </c>
      <c r="IR284">
        <v>3</v>
      </c>
      <c r="IS284">
        <v>34</v>
      </c>
      <c r="IT284">
        <v>167.5</v>
      </c>
      <c r="IU284">
        <v>167.4</v>
      </c>
      <c r="IV284">
        <v>3.4729000000000001</v>
      </c>
      <c r="IW284">
        <v>2.52441</v>
      </c>
      <c r="IX284">
        <v>1.49902</v>
      </c>
      <c r="IY284">
        <v>2.3010299999999999</v>
      </c>
      <c r="IZ284">
        <v>1.69678</v>
      </c>
      <c r="JA284">
        <v>2.3022499999999999</v>
      </c>
      <c r="JB284">
        <v>41.6389</v>
      </c>
      <c r="JC284">
        <v>13.869400000000001</v>
      </c>
      <c r="JD284">
        <v>18</v>
      </c>
      <c r="JE284">
        <v>718.46199999999999</v>
      </c>
      <c r="JF284">
        <v>303.298</v>
      </c>
      <c r="JG284">
        <v>30.001799999999999</v>
      </c>
      <c r="JH284">
        <v>37.275100000000002</v>
      </c>
      <c r="JI284">
        <v>30.0001</v>
      </c>
      <c r="JJ284">
        <v>37.110799999999998</v>
      </c>
      <c r="JK284">
        <v>37.104900000000001</v>
      </c>
      <c r="JL284">
        <v>69.600800000000007</v>
      </c>
      <c r="JM284">
        <v>24.231300000000001</v>
      </c>
      <c r="JN284">
        <v>100</v>
      </c>
      <c r="JO284">
        <v>30</v>
      </c>
      <c r="JP284">
        <v>1796.01</v>
      </c>
      <c r="JQ284">
        <v>34.104999999999997</v>
      </c>
      <c r="JR284">
        <v>98.027100000000004</v>
      </c>
      <c r="JS284">
        <v>97.965500000000006</v>
      </c>
    </row>
    <row r="285" spans="1:279" x14ac:dyDescent="0.2">
      <c r="A285">
        <v>270</v>
      </c>
      <c r="B285">
        <v>1658326142</v>
      </c>
      <c r="C285">
        <v>1073.900000095367</v>
      </c>
      <c r="D285" t="s">
        <v>960</v>
      </c>
      <c r="E285" t="s">
        <v>961</v>
      </c>
      <c r="F285">
        <v>4</v>
      </c>
      <c r="G285">
        <v>1658326140</v>
      </c>
      <c r="H285">
        <f t="shared" si="200"/>
        <v>1.3644290086519846E-3</v>
      </c>
      <c r="I285">
        <f t="shared" si="201"/>
        <v>1.3644290086519846</v>
      </c>
      <c r="J285">
        <f t="shared" si="202"/>
        <v>18.605000710492078</v>
      </c>
      <c r="K285">
        <f t="shared" si="203"/>
        <v>1761.262857142857</v>
      </c>
      <c r="L285">
        <f t="shared" si="204"/>
        <v>1271.6843507117626</v>
      </c>
      <c r="M285">
        <f t="shared" si="205"/>
        <v>128.75377164686984</v>
      </c>
      <c r="N285">
        <f t="shared" si="206"/>
        <v>178.32195197791188</v>
      </c>
      <c r="O285">
        <f t="shared" si="207"/>
        <v>6.8359433141341505E-2</v>
      </c>
      <c r="P285">
        <f t="shared" si="208"/>
        <v>2.7646305365190114</v>
      </c>
      <c r="Q285">
        <f t="shared" si="209"/>
        <v>6.7434104292079897E-2</v>
      </c>
      <c r="R285">
        <f t="shared" si="210"/>
        <v>4.2228408753592378E-2</v>
      </c>
      <c r="S285">
        <f t="shared" si="211"/>
        <v>194.43022761246343</v>
      </c>
      <c r="T285">
        <f t="shared" si="212"/>
        <v>35.384955550285561</v>
      </c>
      <c r="U285">
        <f t="shared" si="213"/>
        <v>34.618800000000007</v>
      </c>
      <c r="V285">
        <f t="shared" si="214"/>
        <v>5.530224756908515</v>
      </c>
      <c r="W285">
        <f t="shared" si="215"/>
        <v>64.854983217851498</v>
      </c>
      <c r="X285">
        <f t="shared" si="216"/>
        <v>3.5737519399543842</v>
      </c>
      <c r="Y285">
        <f t="shared" si="217"/>
        <v>5.5103737024338626</v>
      </c>
      <c r="Z285">
        <f t="shared" si="218"/>
        <v>1.9564728169541308</v>
      </c>
      <c r="AA285">
        <f t="shared" si="219"/>
        <v>-60.17131928155252</v>
      </c>
      <c r="AB285">
        <f t="shared" si="220"/>
        <v>-9.6497131864183139</v>
      </c>
      <c r="AC285">
        <f t="shared" si="221"/>
        <v>-0.81187660237294956</v>
      </c>
      <c r="AD285">
        <f t="shared" si="222"/>
        <v>123.79731854211964</v>
      </c>
      <c r="AE285">
        <f t="shared" si="223"/>
        <v>27.86931334587948</v>
      </c>
      <c r="AF285">
        <f t="shared" si="224"/>
        <v>1.363913570039712</v>
      </c>
      <c r="AG285">
        <f t="shared" si="225"/>
        <v>18.605000710492078</v>
      </c>
      <c r="AH285">
        <v>1852.4716564413609</v>
      </c>
      <c r="AI285">
        <v>1828.2075757575749</v>
      </c>
      <c r="AJ285">
        <v>1.6702859912917261</v>
      </c>
      <c r="AK285">
        <v>63.920997978006959</v>
      </c>
      <c r="AL285">
        <f t="shared" si="226"/>
        <v>1.3644290086519846</v>
      </c>
      <c r="AM285">
        <v>34.082250421789503</v>
      </c>
      <c r="AN285">
        <v>35.296786666666648</v>
      </c>
      <c r="AO285">
        <v>-3.5291215746017571E-6</v>
      </c>
      <c r="AP285">
        <v>90.484430062809054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47015.478945506991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1009.5251997992037</v>
      </c>
      <c r="BI285">
        <f t="shared" si="233"/>
        <v>18.605000710492078</v>
      </c>
      <c r="BJ285" t="e">
        <f t="shared" si="234"/>
        <v>#DIV/0!</v>
      </c>
      <c r="BK285">
        <f t="shared" si="235"/>
        <v>1.8429456455562123E-2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1200.022857142857</v>
      </c>
      <c r="CQ285">
        <f t="shared" si="247"/>
        <v>1009.5251997992037</v>
      </c>
      <c r="CR285">
        <f t="shared" si="248"/>
        <v>0.84125497592836651</v>
      </c>
      <c r="CS285">
        <f t="shared" si="249"/>
        <v>0.16202210354174731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1658326140</v>
      </c>
      <c r="CZ285">
        <v>1761.262857142857</v>
      </c>
      <c r="DA285">
        <v>1789.194285714286</v>
      </c>
      <c r="DB285">
        <v>35.297485714285713</v>
      </c>
      <c r="DC285">
        <v>34.08342857142857</v>
      </c>
      <c r="DD285">
        <v>1764.437142857143</v>
      </c>
      <c r="DE285">
        <v>34.699942857142858</v>
      </c>
      <c r="DF285">
        <v>650.26800000000003</v>
      </c>
      <c r="DG285">
        <v>101.1464285714286</v>
      </c>
      <c r="DH285">
        <v>0.1002145714285714</v>
      </c>
      <c r="DI285">
        <v>34.55405714285714</v>
      </c>
      <c r="DJ285">
        <v>999.89999999999986</v>
      </c>
      <c r="DK285">
        <v>34.618800000000007</v>
      </c>
      <c r="DL285">
        <v>0</v>
      </c>
      <c r="DM285">
        <v>0</v>
      </c>
      <c r="DN285">
        <v>8985.1785714285706</v>
      </c>
      <c r="DO285">
        <v>0</v>
      </c>
      <c r="DP285">
        <v>1475.1757142857141</v>
      </c>
      <c r="DQ285">
        <v>-27.93357142857143</v>
      </c>
      <c r="DR285">
        <v>1825.7028571428571</v>
      </c>
      <c r="DS285">
        <v>1852.3271428571429</v>
      </c>
      <c r="DT285">
        <v>1.2140957142857141</v>
      </c>
      <c r="DU285">
        <v>1789.194285714286</v>
      </c>
      <c r="DV285">
        <v>34.08342857142857</v>
      </c>
      <c r="DW285">
        <v>3.5702242857142861</v>
      </c>
      <c r="DX285">
        <v>3.447421428571428</v>
      </c>
      <c r="DY285">
        <v>26.957442857142858</v>
      </c>
      <c r="DZ285">
        <v>26.363</v>
      </c>
      <c r="EA285">
        <v>1200.022857142857</v>
      </c>
      <c r="EB285">
        <v>0.95799299999999998</v>
      </c>
      <c r="EC285">
        <v>4.2007399999999993E-2</v>
      </c>
      <c r="ED285">
        <v>0</v>
      </c>
      <c r="EE285">
        <v>763.91228571428576</v>
      </c>
      <c r="EF285">
        <v>5.0001600000000002</v>
      </c>
      <c r="EG285">
        <v>11118.742857142861</v>
      </c>
      <c r="EH285">
        <v>9515.3328571428556</v>
      </c>
      <c r="EI285">
        <v>49.919285714285706</v>
      </c>
      <c r="EJ285">
        <v>52.311999999999998</v>
      </c>
      <c r="EK285">
        <v>51.062285714285707</v>
      </c>
      <c r="EL285">
        <v>51.267714285714291</v>
      </c>
      <c r="EM285">
        <v>51.598000000000013</v>
      </c>
      <c r="EN285">
        <v>1144.8228571428569</v>
      </c>
      <c r="EO285">
        <v>50.2</v>
      </c>
      <c r="EP285">
        <v>0</v>
      </c>
      <c r="EQ285">
        <v>768653.40000009537</v>
      </c>
      <c r="ER285">
        <v>0</v>
      </c>
      <c r="ES285">
        <v>764.03723076923063</v>
      </c>
      <c r="ET285">
        <v>-0.80786324626636641</v>
      </c>
      <c r="EU285">
        <v>1910.51282195761</v>
      </c>
      <c r="EV285">
        <v>10950.85</v>
      </c>
      <c r="EW285">
        <v>15</v>
      </c>
      <c r="EX285">
        <v>1658316094</v>
      </c>
      <c r="EY285" t="s">
        <v>416</v>
      </c>
      <c r="EZ285">
        <v>1658316090.5</v>
      </c>
      <c r="FA285">
        <v>1658316094</v>
      </c>
      <c r="FB285">
        <v>11</v>
      </c>
      <c r="FC285">
        <v>-0.13300000000000001</v>
      </c>
      <c r="FD285">
        <v>0.107</v>
      </c>
      <c r="FE285">
        <v>-1.72</v>
      </c>
      <c r="FF285">
        <v>0.44</v>
      </c>
      <c r="FG285">
        <v>415</v>
      </c>
      <c r="FH285">
        <v>29</v>
      </c>
      <c r="FI285">
        <v>0.15</v>
      </c>
      <c r="FJ285">
        <v>0.28000000000000003</v>
      </c>
      <c r="FK285">
        <v>-28.06633658536586</v>
      </c>
      <c r="FL285">
        <v>1.3141797909408059</v>
      </c>
      <c r="FM285">
        <v>0.2122277156632878</v>
      </c>
      <c r="FN285">
        <v>0</v>
      </c>
      <c r="FO285">
        <v>764.06014705882342</v>
      </c>
      <c r="FP285">
        <v>-0.36304048848252268</v>
      </c>
      <c r="FQ285">
        <v>0.25327700858859142</v>
      </c>
      <c r="FR285">
        <v>1</v>
      </c>
      <c r="FS285">
        <v>1.23502487804878</v>
      </c>
      <c r="FT285">
        <v>-0.16079435540069739</v>
      </c>
      <c r="FU285">
        <v>1.6014034869139191E-2</v>
      </c>
      <c r="FV285">
        <v>0</v>
      </c>
      <c r="FW285">
        <v>1</v>
      </c>
      <c r="FX285">
        <v>3</v>
      </c>
      <c r="FY285" t="s">
        <v>417</v>
      </c>
      <c r="FZ285">
        <v>3.3677299999999999</v>
      </c>
      <c r="GA285">
        <v>2.8938100000000002</v>
      </c>
      <c r="GB285">
        <v>0.25715700000000002</v>
      </c>
      <c r="GC285">
        <v>0.26227600000000001</v>
      </c>
      <c r="GD285">
        <v>0.14321</v>
      </c>
      <c r="GE285">
        <v>0.143016</v>
      </c>
      <c r="GF285">
        <v>25534.400000000001</v>
      </c>
      <c r="GG285">
        <v>22061.1</v>
      </c>
      <c r="GH285">
        <v>30758.2</v>
      </c>
      <c r="GI285">
        <v>27905.9</v>
      </c>
      <c r="GJ285">
        <v>34733.199999999997</v>
      </c>
      <c r="GK285">
        <v>33748.400000000001</v>
      </c>
      <c r="GL285">
        <v>40100.6</v>
      </c>
      <c r="GM285">
        <v>38900.400000000001</v>
      </c>
      <c r="GN285">
        <v>2.3157199999999998</v>
      </c>
      <c r="GO285">
        <v>1.5880700000000001</v>
      </c>
      <c r="GP285">
        <v>0</v>
      </c>
      <c r="GQ285">
        <v>6.5088300000000002E-2</v>
      </c>
      <c r="GR285">
        <v>999.9</v>
      </c>
      <c r="GS285">
        <v>33.567799999999998</v>
      </c>
      <c r="GT285">
        <v>65.400000000000006</v>
      </c>
      <c r="GU285">
        <v>37.1</v>
      </c>
      <c r="GV285">
        <v>40.990299999999998</v>
      </c>
      <c r="GW285">
        <v>50.700200000000002</v>
      </c>
      <c r="GX285">
        <v>40.733199999999997</v>
      </c>
      <c r="GY285">
        <v>1</v>
      </c>
      <c r="GZ285">
        <v>0.77454299999999998</v>
      </c>
      <c r="HA285">
        <v>2.2146599999999999</v>
      </c>
      <c r="HB285">
        <v>20.193100000000001</v>
      </c>
      <c r="HC285">
        <v>5.2135499999999997</v>
      </c>
      <c r="HD285">
        <v>11.974</v>
      </c>
      <c r="HE285">
        <v>4.9894999999999996</v>
      </c>
      <c r="HF285">
        <v>3.29243</v>
      </c>
      <c r="HG285">
        <v>8335.6</v>
      </c>
      <c r="HH285">
        <v>9999</v>
      </c>
      <c r="HI285">
        <v>9999</v>
      </c>
      <c r="HJ285">
        <v>970.5</v>
      </c>
      <c r="HK285">
        <v>4.9712500000000004</v>
      </c>
      <c r="HL285">
        <v>1.87408</v>
      </c>
      <c r="HM285">
        <v>1.8704000000000001</v>
      </c>
      <c r="HN285">
        <v>1.8699600000000001</v>
      </c>
      <c r="HO285">
        <v>1.8746400000000001</v>
      </c>
      <c r="HP285">
        <v>1.8713299999999999</v>
      </c>
      <c r="HQ285">
        <v>1.86676</v>
      </c>
      <c r="HR285">
        <v>1.87784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-3.18</v>
      </c>
      <c r="IG285">
        <v>0.59750000000000003</v>
      </c>
      <c r="IH285">
        <v>-1.4143203888967211</v>
      </c>
      <c r="II285">
        <v>1.7196870422270779E-5</v>
      </c>
      <c r="IJ285">
        <v>-2.1741833173098589E-6</v>
      </c>
      <c r="IK285">
        <v>9.0595066644434051E-10</v>
      </c>
      <c r="IL285">
        <v>0.59756978560464113</v>
      </c>
      <c r="IM285">
        <v>0</v>
      </c>
      <c r="IN285">
        <v>0</v>
      </c>
      <c r="IO285">
        <v>0</v>
      </c>
      <c r="IP285">
        <v>17</v>
      </c>
      <c r="IQ285">
        <v>2050</v>
      </c>
      <c r="IR285">
        <v>3</v>
      </c>
      <c r="IS285">
        <v>34</v>
      </c>
      <c r="IT285">
        <v>167.5</v>
      </c>
      <c r="IU285">
        <v>167.5</v>
      </c>
      <c r="IV285">
        <v>3.4826700000000002</v>
      </c>
      <c r="IW285">
        <v>2.52563</v>
      </c>
      <c r="IX285">
        <v>1.49902</v>
      </c>
      <c r="IY285">
        <v>2.3022499999999999</v>
      </c>
      <c r="IZ285">
        <v>1.69678</v>
      </c>
      <c r="JA285">
        <v>2.2692899999999998</v>
      </c>
      <c r="JB285">
        <v>41.6389</v>
      </c>
      <c r="JC285">
        <v>13.8781</v>
      </c>
      <c r="JD285">
        <v>18</v>
      </c>
      <c r="JE285">
        <v>718.61300000000006</v>
      </c>
      <c r="JF285">
        <v>303.315</v>
      </c>
      <c r="JG285">
        <v>30.002099999999999</v>
      </c>
      <c r="JH285">
        <v>37.273699999999998</v>
      </c>
      <c r="JI285">
        <v>30.0001</v>
      </c>
      <c r="JJ285">
        <v>37.109000000000002</v>
      </c>
      <c r="JK285">
        <v>37.103099999999998</v>
      </c>
      <c r="JL285">
        <v>69.812399999999997</v>
      </c>
      <c r="JM285">
        <v>24.231300000000001</v>
      </c>
      <c r="JN285">
        <v>100</v>
      </c>
      <c r="JO285">
        <v>30</v>
      </c>
      <c r="JP285">
        <v>1802.71</v>
      </c>
      <c r="JQ285">
        <v>34.120199999999997</v>
      </c>
      <c r="JR285">
        <v>98.029499999999999</v>
      </c>
      <c r="JS285">
        <v>97.965400000000002</v>
      </c>
    </row>
    <row r="286" spans="1:279" x14ac:dyDescent="0.2">
      <c r="A286">
        <v>271</v>
      </c>
      <c r="B286">
        <v>1658326146</v>
      </c>
      <c r="C286">
        <v>1077.900000095367</v>
      </c>
      <c r="D286" t="s">
        <v>962</v>
      </c>
      <c r="E286" t="s">
        <v>963</v>
      </c>
      <c r="F286">
        <v>4</v>
      </c>
      <c r="G286">
        <v>1658326143.6875</v>
      </c>
      <c r="H286">
        <f t="shared" si="200"/>
        <v>1.357712988159809E-3</v>
      </c>
      <c r="I286">
        <f t="shared" si="201"/>
        <v>1.3577129881598091</v>
      </c>
      <c r="J286">
        <f t="shared" si="202"/>
        <v>18.381825123150691</v>
      </c>
      <c r="K286">
        <f t="shared" si="203"/>
        <v>1767.2362499999999</v>
      </c>
      <c r="L286">
        <f t="shared" si="204"/>
        <v>1280.6229435179644</v>
      </c>
      <c r="M286">
        <f t="shared" si="205"/>
        <v>129.65852986122391</v>
      </c>
      <c r="N286">
        <f t="shared" si="206"/>
        <v>178.92640082099859</v>
      </c>
      <c r="O286">
        <f t="shared" si="207"/>
        <v>6.8028728251428722E-2</v>
      </c>
      <c r="P286">
        <f t="shared" si="208"/>
        <v>2.7674503705505602</v>
      </c>
      <c r="Q286">
        <f t="shared" si="209"/>
        <v>6.7113186273599856E-2</v>
      </c>
      <c r="R286">
        <f t="shared" si="210"/>
        <v>4.2026972664518589E-2</v>
      </c>
      <c r="S286">
        <f t="shared" si="211"/>
        <v>194.42924548745162</v>
      </c>
      <c r="T286">
        <f t="shared" si="212"/>
        <v>35.385730247825173</v>
      </c>
      <c r="U286">
        <f t="shared" si="213"/>
        <v>34.6173</v>
      </c>
      <c r="V286">
        <f t="shared" si="214"/>
        <v>5.5297641336668715</v>
      </c>
      <c r="W286">
        <f t="shared" si="215"/>
        <v>64.853378322096376</v>
      </c>
      <c r="X286">
        <f t="shared" si="216"/>
        <v>3.5736099699958563</v>
      </c>
      <c r="Y286">
        <f t="shared" si="217"/>
        <v>5.5102911559169794</v>
      </c>
      <c r="Z286">
        <f t="shared" si="218"/>
        <v>1.9561541636710151</v>
      </c>
      <c r="AA286">
        <f t="shared" si="219"/>
        <v>-59.875142777847579</v>
      </c>
      <c r="AB286">
        <f t="shared" si="220"/>
        <v>-9.4759877927521945</v>
      </c>
      <c r="AC286">
        <f t="shared" si="221"/>
        <v>-0.79644102785391668</v>
      </c>
      <c r="AD286">
        <f t="shared" si="222"/>
        <v>124.28167388899794</v>
      </c>
      <c r="AE286">
        <f t="shared" si="223"/>
        <v>27.949692583315379</v>
      </c>
      <c r="AF286">
        <f t="shared" si="224"/>
        <v>1.3565475836077336</v>
      </c>
      <c r="AG286">
        <f t="shared" si="225"/>
        <v>18.381825123150691</v>
      </c>
      <c r="AH286">
        <v>1859.228191750399</v>
      </c>
      <c r="AI286">
        <v>1835.0007272727271</v>
      </c>
      <c r="AJ286">
        <v>1.7153822131509091</v>
      </c>
      <c r="AK286">
        <v>63.920997978006959</v>
      </c>
      <c r="AL286">
        <f t="shared" si="226"/>
        <v>1.3577129881598091</v>
      </c>
      <c r="AM286">
        <v>34.08751979366582</v>
      </c>
      <c r="AN286">
        <v>35.296398181818169</v>
      </c>
      <c r="AO286">
        <v>-5.0671282498174853E-5</v>
      </c>
      <c r="AP286">
        <v>90.484430062809054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47092.680163936864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1009.5196872991976</v>
      </c>
      <c r="BI286">
        <f t="shared" si="233"/>
        <v>18.381825123150691</v>
      </c>
      <c r="BJ286" t="e">
        <f t="shared" si="234"/>
        <v>#DIV/0!</v>
      </c>
      <c r="BK286">
        <f t="shared" si="235"/>
        <v>1.8208486029953723E-2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1200.0162499999999</v>
      </c>
      <c r="CQ286">
        <f t="shared" si="247"/>
        <v>1009.5196872991976</v>
      </c>
      <c r="CR286">
        <f t="shared" si="248"/>
        <v>0.84125501408768233</v>
      </c>
      <c r="CS286">
        <f t="shared" si="249"/>
        <v>0.16202217718922693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1658326143.6875</v>
      </c>
      <c r="CZ286">
        <v>1767.2362499999999</v>
      </c>
      <c r="DA286">
        <v>1795.23875</v>
      </c>
      <c r="DB286">
        <v>35.296149999999997</v>
      </c>
      <c r="DC286">
        <v>34.088587500000003</v>
      </c>
      <c r="DD286">
        <v>1770.4087500000001</v>
      </c>
      <c r="DE286">
        <v>34.698587500000002</v>
      </c>
      <c r="DF286">
        <v>650.2355</v>
      </c>
      <c r="DG286">
        <v>101.14637500000001</v>
      </c>
      <c r="DH286">
        <v>0.100077375</v>
      </c>
      <c r="DI286">
        <v>34.553787499999999</v>
      </c>
      <c r="DJ286">
        <v>999.9</v>
      </c>
      <c r="DK286">
        <v>34.6173</v>
      </c>
      <c r="DL286">
        <v>0</v>
      </c>
      <c r="DM286">
        <v>0</v>
      </c>
      <c r="DN286">
        <v>9000.1537500000013</v>
      </c>
      <c r="DO286">
        <v>0</v>
      </c>
      <c r="DP286">
        <v>1508.6187500000001</v>
      </c>
      <c r="DQ286">
        <v>-28.001975000000002</v>
      </c>
      <c r="DR286">
        <v>1831.89375</v>
      </c>
      <c r="DS286">
        <v>1858.59375</v>
      </c>
      <c r="DT286">
        <v>1.20756625</v>
      </c>
      <c r="DU286">
        <v>1795.23875</v>
      </c>
      <c r="DV286">
        <v>34.088587500000003</v>
      </c>
      <c r="DW286">
        <v>3.57007875</v>
      </c>
      <c r="DX286">
        <v>3.4479375000000001</v>
      </c>
      <c r="DY286">
        <v>26.956737499999999</v>
      </c>
      <c r="DZ286">
        <v>26.365549999999999</v>
      </c>
      <c r="EA286">
        <v>1200.0162499999999</v>
      </c>
      <c r="EB286">
        <v>0.95799162500000001</v>
      </c>
      <c r="EC286">
        <v>4.2008737499999997E-2</v>
      </c>
      <c r="ED286">
        <v>0</v>
      </c>
      <c r="EE286">
        <v>763.94675000000007</v>
      </c>
      <c r="EF286">
        <v>5.0001600000000002</v>
      </c>
      <c r="EG286">
        <v>11122.612499999999</v>
      </c>
      <c r="EH286">
        <v>9515.2787499999995</v>
      </c>
      <c r="EI286">
        <v>49.913749999999993</v>
      </c>
      <c r="EJ286">
        <v>52.327749999999988</v>
      </c>
      <c r="EK286">
        <v>51.054250000000003</v>
      </c>
      <c r="EL286">
        <v>51.273249999999997</v>
      </c>
      <c r="EM286">
        <v>51.585625</v>
      </c>
      <c r="EN286">
        <v>1144.8150000000001</v>
      </c>
      <c r="EO286">
        <v>50.201250000000002</v>
      </c>
      <c r="EP286">
        <v>0</v>
      </c>
      <c r="EQ286">
        <v>768657.60000014305</v>
      </c>
      <c r="ER286">
        <v>0</v>
      </c>
      <c r="ES286">
        <v>764.00584000000003</v>
      </c>
      <c r="ET286">
        <v>-0.37861538394520988</v>
      </c>
      <c r="EU286">
        <v>1015.892306863695</v>
      </c>
      <c r="EV286">
        <v>11065.103999999999</v>
      </c>
      <c r="EW286">
        <v>15</v>
      </c>
      <c r="EX286">
        <v>1658316094</v>
      </c>
      <c r="EY286" t="s">
        <v>416</v>
      </c>
      <c r="EZ286">
        <v>1658316090.5</v>
      </c>
      <c r="FA286">
        <v>1658316094</v>
      </c>
      <c r="FB286">
        <v>11</v>
      </c>
      <c r="FC286">
        <v>-0.13300000000000001</v>
      </c>
      <c r="FD286">
        <v>0.107</v>
      </c>
      <c r="FE286">
        <v>-1.72</v>
      </c>
      <c r="FF286">
        <v>0.44</v>
      </c>
      <c r="FG286">
        <v>415</v>
      </c>
      <c r="FH286">
        <v>29</v>
      </c>
      <c r="FI286">
        <v>0.15</v>
      </c>
      <c r="FJ286">
        <v>0.28000000000000003</v>
      </c>
      <c r="FK286">
        <v>-28.035519512195119</v>
      </c>
      <c r="FL286">
        <v>1.099354703832772</v>
      </c>
      <c r="FM286">
        <v>0.20602543084740679</v>
      </c>
      <c r="FN286">
        <v>0</v>
      </c>
      <c r="FO286">
        <v>764.02773529411752</v>
      </c>
      <c r="FP286">
        <v>-0.47368983795408592</v>
      </c>
      <c r="FQ286">
        <v>0.2574464317579756</v>
      </c>
      <c r="FR286">
        <v>1</v>
      </c>
      <c r="FS286">
        <v>1.2251963414634151</v>
      </c>
      <c r="FT286">
        <v>-0.13771881533100669</v>
      </c>
      <c r="FU286">
        <v>1.37668638503345E-2</v>
      </c>
      <c r="FV286">
        <v>0</v>
      </c>
      <c r="FW286">
        <v>1</v>
      </c>
      <c r="FX286">
        <v>3</v>
      </c>
      <c r="FY286" t="s">
        <v>417</v>
      </c>
      <c r="FZ286">
        <v>3.3678699999999999</v>
      </c>
      <c r="GA286">
        <v>2.89378</v>
      </c>
      <c r="GB286">
        <v>0.25772299999999998</v>
      </c>
      <c r="GC286">
        <v>0.262845</v>
      </c>
      <c r="GD286">
        <v>0.143211</v>
      </c>
      <c r="GE286">
        <v>0.14303299999999999</v>
      </c>
      <c r="GF286">
        <v>25514.9</v>
      </c>
      <c r="GG286">
        <v>22043.4</v>
      </c>
      <c r="GH286">
        <v>30758.400000000001</v>
      </c>
      <c r="GI286">
        <v>27905.200000000001</v>
      </c>
      <c r="GJ286">
        <v>34733.5</v>
      </c>
      <c r="GK286">
        <v>33746.800000000003</v>
      </c>
      <c r="GL286">
        <v>40101</v>
      </c>
      <c r="GM286">
        <v>38899.300000000003</v>
      </c>
      <c r="GN286">
        <v>2.3157700000000001</v>
      </c>
      <c r="GO286">
        <v>1.58823</v>
      </c>
      <c r="GP286">
        <v>0</v>
      </c>
      <c r="GQ286">
        <v>6.4544400000000002E-2</v>
      </c>
      <c r="GR286">
        <v>999.9</v>
      </c>
      <c r="GS286">
        <v>33.57</v>
      </c>
      <c r="GT286">
        <v>65.400000000000006</v>
      </c>
      <c r="GU286">
        <v>37.1</v>
      </c>
      <c r="GV286">
        <v>40.990200000000002</v>
      </c>
      <c r="GW286">
        <v>50.940199999999997</v>
      </c>
      <c r="GX286">
        <v>40.628999999999998</v>
      </c>
      <c r="GY286">
        <v>1</v>
      </c>
      <c r="GZ286">
        <v>0.77455799999999997</v>
      </c>
      <c r="HA286">
        <v>2.2211400000000001</v>
      </c>
      <c r="HB286">
        <v>20.192900000000002</v>
      </c>
      <c r="HC286">
        <v>5.2132500000000004</v>
      </c>
      <c r="HD286">
        <v>11.974</v>
      </c>
      <c r="HE286">
        <v>4.99</v>
      </c>
      <c r="HF286">
        <v>3.2924799999999999</v>
      </c>
      <c r="HG286">
        <v>8335.6</v>
      </c>
      <c r="HH286">
        <v>9999</v>
      </c>
      <c r="HI286">
        <v>9999</v>
      </c>
      <c r="HJ286">
        <v>970.5</v>
      </c>
      <c r="HK286">
        <v>4.97126</v>
      </c>
      <c r="HL286">
        <v>1.87408</v>
      </c>
      <c r="HM286">
        <v>1.87039</v>
      </c>
      <c r="HN286">
        <v>1.8699600000000001</v>
      </c>
      <c r="HO286">
        <v>1.87463</v>
      </c>
      <c r="HP286">
        <v>1.8713299999999999</v>
      </c>
      <c r="HQ286">
        <v>1.86676</v>
      </c>
      <c r="HR286">
        <v>1.87785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-3.16</v>
      </c>
      <c r="IG286">
        <v>0.59750000000000003</v>
      </c>
      <c r="IH286">
        <v>-1.4143203888967211</v>
      </c>
      <c r="II286">
        <v>1.7196870422270779E-5</v>
      </c>
      <c r="IJ286">
        <v>-2.1741833173098589E-6</v>
      </c>
      <c r="IK286">
        <v>9.0595066644434051E-10</v>
      </c>
      <c r="IL286">
        <v>0.59756978560464113</v>
      </c>
      <c r="IM286">
        <v>0</v>
      </c>
      <c r="IN286">
        <v>0</v>
      </c>
      <c r="IO286">
        <v>0</v>
      </c>
      <c r="IP286">
        <v>17</v>
      </c>
      <c r="IQ286">
        <v>2050</v>
      </c>
      <c r="IR286">
        <v>3</v>
      </c>
      <c r="IS286">
        <v>34</v>
      </c>
      <c r="IT286">
        <v>167.6</v>
      </c>
      <c r="IU286">
        <v>167.5</v>
      </c>
      <c r="IV286">
        <v>3.4936500000000001</v>
      </c>
      <c r="IW286">
        <v>2.5158700000000001</v>
      </c>
      <c r="IX286">
        <v>1.49902</v>
      </c>
      <c r="IY286">
        <v>2.3022499999999999</v>
      </c>
      <c r="IZ286">
        <v>1.69678</v>
      </c>
      <c r="JA286">
        <v>2.3901400000000002</v>
      </c>
      <c r="JB286">
        <v>41.664999999999999</v>
      </c>
      <c r="JC286">
        <v>13.886900000000001</v>
      </c>
      <c r="JD286">
        <v>18</v>
      </c>
      <c r="JE286">
        <v>718.61699999999996</v>
      </c>
      <c r="JF286">
        <v>303.37599999999998</v>
      </c>
      <c r="JG286">
        <v>30.001899999999999</v>
      </c>
      <c r="JH286">
        <v>37.273699999999998</v>
      </c>
      <c r="JI286">
        <v>30.0001</v>
      </c>
      <c r="JJ286">
        <v>37.105699999999999</v>
      </c>
      <c r="JK286">
        <v>37.099600000000002</v>
      </c>
      <c r="JL286">
        <v>70.018199999999993</v>
      </c>
      <c r="JM286">
        <v>24.231300000000001</v>
      </c>
      <c r="JN286">
        <v>100</v>
      </c>
      <c r="JO286">
        <v>30</v>
      </c>
      <c r="JP286">
        <v>1809.39</v>
      </c>
      <c r="JQ286">
        <v>34.131700000000002</v>
      </c>
      <c r="JR286">
        <v>98.030299999999997</v>
      </c>
      <c r="JS286">
        <v>97.962699999999998</v>
      </c>
    </row>
    <row r="287" spans="1:279" x14ac:dyDescent="0.2">
      <c r="A287">
        <v>272</v>
      </c>
      <c r="B287">
        <v>1658326150</v>
      </c>
      <c r="C287">
        <v>1081.900000095367</v>
      </c>
      <c r="D287" t="s">
        <v>964</v>
      </c>
      <c r="E287" t="s">
        <v>965</v>
      </c>
      <c r="F287">
        <v>4</v>
      </c>
      <c r="G287">
        <v>1658326148</v>
      </c>
      <c r="H287">
        <f t="shared" si="200"/>
        <v>1.3497624777167774E-3</v>
      </c>
      <c r="I287">
        <f t="shared" si="201"/>
        <v>1.3497624777167774</v>
      </c>
      <c r="J287">
        <f t="shared" si="202"/>
        <v>18.576806281792276</v>
      </c>
      <c r="K287">
        <f t="shared" si="203"/>
        <v>1774.3971428571431</v>
      </c>
      <c r="L287">
        <f t="shared" si="204"/>
        <v>1280.9894917903955</v>
      </c>
      <c r="M287">
        <f t="shared" si="205"/>
        <v>129.69486289194441</v>
      </c>
      <c r="N287">
        <f t="shared" si="206"/>
        <v>179.6503372069586</v>
      </c>
      <c r="O287">
        <f t="shared" si="207"/>
        <v>6.7703554527157594E-2</v>
      </c>
      <c r="P287">
        <f t="shared" si="208"/>
        <v>2.7719000373879212</v>
      </c>
      <c r="Q287">
        <f t="shared" si="209"/>
        <v>6.6798115986409543E-2</v>
      </c>
      <c r="R287">
        <f t="shared" si="210"/>
        <v>4.1829163683119612E-2</v>
      </c>
      <c r="S287">
        <f t="shared" si="211"/>
        <v>194.42999961246304</v>
      </c>
      <c r="T287">
        <f t="shared" si="212"/>
        <v>35.38268241698006</v>
      </c>
      <c r="U287">
        <f t="shared" si="213"/>
        <v>34.609585714285707</v>
      </c>
      <c r="V287">
        <f t="shared" si="214"/>
        <v>5.5273957409282506</v>
      </c>
      <c r="W287">
        <f t="shared" si="215"/>
        <v>64.86595304381396</v>
      </c>
      <c r="X287">
        <f t="shared" si="216"/>
        <v>3.5735111335960923</v>
      </c>
      <c r="Y287">
        <f t="shared" si="217"/>
        <v>5.509070576951749</v>
      </c>
      <c r="Z287">
        <f t="shared" si="218"/>
        <v>1.9538846073321583</v>
      </c>
      <c r="AA287">
        <f t="shared" si="219"/>
        <v>-59.524525267309883</v>
      </c>
      <c r="AB287">
        <f t="shared" si="220"/>
        <v>-8.9342979157639508</v>
      </c>
      <c r="AC287">
        <f t="shared" si="221"/>
        <v>-0.74966468785272167</v>
      </c>
      <c r="AD287">
        <f t="shared" si="222"/>
        <v>125.22151174153649</v>
      </c>
      <c r="AE287">
        <f t="shared" si="223"/>
        <v>28.15145367188607</v>
      </c>
      <c r="AF287">
        <f t="shared" si="224"/>
        <v>1.3497980582026927</v>
      </c>
      <c r="AG287">
        <f t="shared" si="225"/>
        <v>18.576806281792276</v>
      </c>
      <c r="AH287">
        <v>1866.3651956429619</v>
      </c>
      <c r="AI287">
        <v>1841.9077575757569</v>
      </c>
      <c r="AJ287">
        <v>1.7270997659687131</v>
      </c>
      <c r="AK287">
        <v>63.920997978006959</v>
      </c>
      <c r="AL287">
        <f t="shared" si="226"/>
        <v>1.3497624777167774</v>
      </c>
      <c r="AM287">
        <v>34.093228379704037</v>
      </c>
      <c r="AN287">
        <v>35.294770909090907</v>
      </c>
      <c r="AO287">
        <v>-2.1138164704699179E-5</v>
      </c>
      <c r="AP287">
        <v>90.484430062809054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47215.130791697709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1009.5239997992038</v>
      </c>
      <c r="BI287">
        <f t="shared" si="233"/>
        <v>18.576806281792276</v>
      </c>
      <c r="BJ287" t="e">
        <f t="shared" si="234"/>
        <v>#DIV/0!</v>
      </c>
      <c r="BK287">
        <f t="shared" si="235"/>
        <v>1.8401549924010958E-2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1200.0214285714289</v>
      </c>
      <c r="CQ287">
        <f t="shared" si="247"/>
        <v>1009.5239997992038</v>
      </c>
      <c r="CR287">
        <f t="shared" si="248"/>
        <v>0.84125497742235844</v>
      </c>
      <c r="CS287">
        <f t="shared" si="249"/>
        <v>0.16202210642515202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1658326148</v>
      </c>
      <c r="CZ287">
        <v>1774.3971428571431</v>
      </c>
      <c r="DA287">
        <v>1802.581428571428</v>
      </c>
      <c r="DB287">
        <v>35.295385714285707</v>
      </c>
      <c r="DC287">
        <v>34.09392857142857</v>
      </c>
      <c r="DD287">
        <v>1777.561428571428</v>
      </c>
      <c r="DE287">
        <v>34.697814285714287</v>
      </c>
      <c r="DF287">
        <v>650.28857142857146</v>
      </c>
      <c r="DG287">
        <v>101.146</v>
      </c>
      <c r="DH287">
        <v>9.9844500000000003E-2</v>
      </c>
      <c r="DI287">
        <v>34.549799999999998</v>
      </c>
      <c r="DJ287">
        <v>999.89999999999986</v>
      </c>
      <c r="DK287">
        <v>34.609585714285707</v>
      </c>
      <c r="DL287">
        <v>0</v>
      </c>
      <c r="DM287">
        <v>0</v>
      </c>
      <c r="DN287">
        <v>9023.84</v>
      </c>
      <c r="DO287">
        <v>0</v>
      </c>
      <c r="DP287">
        <v>1508.51</v>
      </c>
      <c r="DQ287">
        <v>-28.185357142857139</v>
      </c>
      <c r="DR287">
        <v>1839.3171428571429</v>
      </c>
      <c r="DS287">
        <v>1866.2057142857141</v>
      </c>
      <c r="DT287">
        <v>1.2014642857142861</v>
      </c>
      <c r="DU287">
        <v>1802.581428571428</v>
      </c>
      <c r="DV287">
        <v>34.09392857142857</v>
      </c>
      <c r="DW287">
        <v>3.5699871428571428</v>
      </c>
      <c r="DX287">
        <v>3.4484657142857138</v>
      </c>
      <c r="DY287">
        <v>26.956299999999999</v>
      </c>
      <c r="DZ287">
        <v>26.368114285714281</v>
      </c>
      <c r="EA287">
        <v>1200.0214285714289</v>
      </c>
      <c r="EB287">
        <v>0.95799299999999998</v>
      </c>
      <c r="EC287">
        <v>4.2007399999999993E-2</v>
      </c>
      <c r="ED287">
        <v>0</v>
      </c>
      <c r="EE287">
        <v>764.02499999999998</v>
      </c>
      <c r="EF287">
        <v>5.0001600000000002</v>
      </c>
      <c r="EG287">
        <v>11116.2</v>
      </c>
      <c r="EH287">
        <v>9515.3199999999979</v>
      </c>
      <c r="EI287">
        <v>49.892714285714291</v>
      </c>
      <c r="EJ287">
        <v>52.311999999999998</v>
      </c>
      <c r="EK287">
        <v>51.061999999999998</v>
      </c>
      <c r="EL287">
        <v>51.267714285714291</v>
      </c>
      <c r="EM287">
        <v>51.580285714285708</v>
      </c>
      <c r="EN287">
        <v>1144.821428571428</v>
      </c>
      <c r="EO287">
        <v>50.2</v>
      </c>
      <c r="EP287">
        <v>0</v>
      </c>
      <c r="EQ287">
        <v>768661.20000004768</v>
      </c>
      <c r="ER287">
        <v>0</v>
      </c>
      <c r="ES287">
        <v>764.00516000000005</v>
      </c>
      <c r="ET287">
        <v>0.14692306290754881</v>
      </c>
      <c r="EU287">
        <v>164.0153843524235</v>
      </c>
      <c r="EV287">
        <v>11110.023999999999</v>
      </c>
      <c r="EW287">
        <v>15</v>
      </c>
      <c r="EX287">
        <v>1658316094</v>
      </c>
      <c r="EY287" t="s">
        <v>416</v>
      </c>
      <c r="EZ287">
        <v>1658316090.5</v>
      </c>
      <c r="FA287">
        <v>1658316094</v>
      </c>
      <c r="FB287">
        <v>11</v>
      </c>
      <c r="FC287">
        <v>-0.13300000000000001</v>
      </c>
      <c r="FD287">
        <v>0.107</v>
      </c>
      <c r="FE287">
        <v>-1.72</v>
      </c>
      <c r="FF287">
        <v>0.44</v>
      </c>
      <c r="FG287">
        <v>415</v>
      </c>
      <c r="FH287">
        <v>29</v>
      </c>
      <c r="FI287">
        <v>0.15</v>
      </c>
      <c r="FJ287">
        <v>0.28000000000000003</v>
      </c>
      <c r="FK287">
        <v>-28.034682926829269</v>
      </c>
      <c r="FL287">
        <v>0.27202160278755849</v>
      </c>
      <c r="FM287">
        <v>0.20636318553136651</v>
      </c>
      <c r="FN287">
        <v>1</v>
      </c>
      <c r="FO287">
        <v>764.03341176470587</v>
      </c>
      <c r="FP287">
        <v>-0.32577540517356213</v>
      </c>
      <c r="FQ287">
        <v>0.25647636259014939</v>
      </c>
      <c r="FR287">
        <v>1</v>
      </c>
      <c r="FS287">
        <v>1.216599024390244</v>
      </c>
      <c r="FT287">
        <v>-0.11390529616724859</v>
      </c>
      <c r="FU287">
        <v>1.139467179824189E-2</v>
      </c>
      <c r="FV287">
        <v>0</v>
      </c>
      <c r="FW287">
        <v>2</v>
      </c>
      <c r="FX287">
        <v>3</v>
      </c>
      <c r="FY287" t="s">
        <v>498</v>
      </c>
      <c r="FZ287">
        <v>3.3679899999999998</v>
      </c>
      <c r="GA287">
        <v>2.8937499999999998</v>
      </c>
      <c r="GB287">
        <v>0.258297</v>
      </c>
      <c r="GC287">
        <v>0.26342300000000002</v>
      </c>
      <c r="GD287">
        <v>0.143208</v>
      </c>
      <c r="GE287">
        <v>0.143044</v>
      </c>
      <c r="GF287">
        <v>25494.9</v>
      </c>
      <c r="GG287">
        <v>22026.3</v>
      </c>
      <c r="GH287">
        <v>30758.2</v>
      </c>
      <c r="GI287">
        <v>27905.599999999999</v>
      </c>
      <c r="GJ287">
        <v>34733.300000000003</v>
      </c>
      <c r="GK287">
        <v>33747.300000000003</v>
      </c>
      <c r="GL287">
        <v>40100.6</v>
      </c>
      <c r="GM287">
        <v>38900.300000000003</v>
      </c>
      <c r="GN287">
        <v>2.3159299999999998</v>
      </c>
      <c r="GO287">
        <v>1.58805</v>
      </c>
      <c r="GP287">
        <v>0</v>
      </c>
      <c r="GQ287">
        <v>6.3963199999999998E-2</v>
      </c>
      <c r="GR287">
        <v>999.9</v>
      </c>
      <c r="GS287">
        <v>33.573099999999997</v>
      </c>
      <c r="GT287">
        <v>65.400000000000006</v>
      </c>
      <c r="GU287">
        <v>37.1</v>
      </c>
      <c r="GV287">
        <v>40.988199999999999</v>
      </c>
      <c r="GW287">
        <v>50.760199999999998</v>
      </c>
      <c r="GX287">
        <v>39.991999999999997</v>
      </c>
      <c r="GY287">
        <v>1</v>
      </c>
      <c r="GZ287">
        <v>0.77457799999999999</v>
      </c>
      <c r="HA287">
        <v>2.2275200000000002</v>
      </c>
      <c r="HB287">
        <v>20.193100000000001</v>
      </c>
      <c r="HC287">
        <v>5.2140000000000004</v>
      </c>
      <c r="HD287">
        <v>11.974</v>
      </c>
      <c r="HE287">
        <v>4.9901999999999997</v>
      </c>
      <c r="HF287">
        <v>3.2926500000000001</v>
      </c>
      <c r="HG287">
        <v>8335.6</v>
      </c>
      <c r="HH287">
        <v>9999</v>
      </c>
      <c r="HI287">
        <v>9999</v>
      </c>
      <c r="HJ287">
        <v>970.5</v>
      </c>
      <c r="HK287">
        <v>4.9712699999999996</v>
      </c>
      <c r="HL287">
        <v>1.87408</v>
      </c>
      <c r="HM287">
        <v>1.8704000000000001</v>
      </c>
      <c r="HN287">
        <v>1.86995</v>
      </c>
      <c r="HO287">
        <v>1.8746400000000001</v>
      </c>
      <c r="HP287">
        <v>1.8713200000000001</v>
      </c>
      <c r="HQ287">
        <v>1.86676</v>
      </c>
      <c r="HR287">
        <v>1.87785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-3.16</v>
      </c>
      <c r="IG287">
        <v>0.59750000000000003</v>
      </c>
      <c r="IH287">
        <v>-1.4143203888967211</v>
      </c>
      <c r="II287">
        <v>1.7196870422270779E-5</v>
      </c>
      <c r="IJ287">
        <v>-2.1741833173098589E-6</v>
      </c>
      <c r="IK287">
        <v>9.0595066644434051E-10</v>
      </c>
      <c r="IL287">
        <v>0.59756978560464113</v>
      </c>
      <c r="IM287">
        <v>0</v>
      </c>
      <c r="IN287">
        <v>0</v>
      </c>
      <c r="IO287">
        <v>0</v>
      </c>
      <c r="IP287">
        <v>17</v>
      </c>
      <c r="IQ287">
        <v>2050</v>
      </c>
      <c r="IR287">
        <v>3</v>
      </c>
      <c r="IS287">
        <v>34</v>
      </c>
      <c r="IT287">
        <v>167.7</v>
      </c>
      <c r="IU287">
        <v>167.6</v>
      </c>
      <c r="IV287">
        <v>3.5046400000000002</v>
      </c>
      <c r="IW287">
        <v>2.51709</v>
      </c>
      <c r="IX287">
        <v>1.49902</v>
      </c>
      <c r="IY287">
        <v>2.3022499999999999</v>
      </c>
      <c r="IZ287">
        <v>1.69678</v>
      </c>
      <c r="JA287">
        <v>2.36938</v>
      </c>
      <c r="JB287">
        <v>41.6389</v>
      </c>
      <c r="JC287">
        <v>13.8781</v>
      </c>
      <c r="JD287">
        <v>18</v>
      </c>
      <c r="JE287">
        <v>718.72400000000005</v>
      </c>
      <c r="JF287">
        <v>303.27800000000002</v>
      </c>
      <c r="JG287">
        <v>30.001899999999999</v>
      </c>
      <c r="JH287">
        <v>37.272500000000001</v>
      </c>
      <c r="JI287">
        <v>30.0001</v>
      </c>
      <c r="JJ287">
        <v>37.1038</v>
      </c>
      <c r="JK287">
        <v>37.097900000000003</v>
      </c>
      <c r="JL287">
        <v>70.232299999999995</v>
      </c>
      <c r="JM287">
        <v>24.231300000000001</v>
      </c>
      <c r="JN287">
        <v>100</v>
      </c>
      <c r="JO287">
        <v>30</v>
      </c>
      <c r="JP287">
        <v>1816.07</v>
      </c>
      <c r="JQ287">
        <v>34.147399999999998</v>
      </c>
      <c r="JR287">
        <v>98.029499999999999</v>
      </c>
      <c r="JS287">
        <v>97.964799999999997</v>
      </c>
    </row>
    <row r="288" spans="1:279" x14ac:dyDescent="0.2">
      <c r="A288">
        <v>273</v>
      </c>
      <c r="B288">
        <v>1658326154</v>
      </c>
      <c r="C288">
        <v>1085.900000095367</v>
      </c>
      <c r="D288" t="s">
        <v>966</v>
      </c>
      <c r="E288" t="s">
        <v>967</v>
      </c>
      <c r="F288">
        <v>4</v>
      </c>
      <c r="G288">
        <v>1658326151.6875</v>
      </c>
      <c r="H288">
        <f t="shared" si="200"/>
        <v>1.3451328845834202E-3</v>
      </c>
      <c r="I288">
        <f t="shared" si="201"/>
        <v>1.3451328845834201</v>
      </c>
      <c r="J288">
        <f t="shared" si="202"/>
        <v>18.476141230585089</v>
      </c>
      <c r="K288">
        <f t="shared" si="203"/>
        <v>1780.5174999999999</v>
      </c>
      <c r="L288">
        <f t="shared" si="204"/>
        <v>1287.6206606842807</v>
      </c>
      <c r="M288">
        <f t="shared" si="205"/>
        <v>130.36713461831863</v>
      </c>
      <c r="N288">
        <f t="shared" si="206"/>
        <v>180.27123336885259</v>
      </c>
      <c r="O288">
        <f t="shared" si="207"/>
        <v>6.744550277220937E-2</v>
      </c>
      <c r="P288">
        <f t="shared" si="208"/>
        <v>2.7706157547361303</v>
      </c>
      <c r="Q288">
        <f t="shared" si="209"/>
        <v>6.6546493282060262E-2</v>
      </c>
      <c r="R288">
        <f t="shared" si="210"/>
        <v>4.1671332334552669E-2</v>
      </c>
      <c r="S288">
        <f t="shared" si="211"/>
        <v>194.43116811246531</v>
      </c>
      <c r="T288">
        <f t="shared" si="212"/>
        <v>35.383807147139123</v>
      </c>
      <c r="U288">
        <f t="shared" si="213"/>
        <v>34.611825000000003</v>
      </c>
      <c r="V288">
        <f t="shared" si="214"/>
        <v>5.528083141857695</v>
      </c>
      <c r="W288">
        <f t="shared" si="215"/>
        <v>64.868110920042781</v>
      </c>
      <c r="X288">
        <f t="shared" si="216"/>
        <v>3.5735307422111351</v>
      </c>
      <c r="Y288">
        <f t="shared" si="217"/>
        <v>5.5089175428831467</v>
      </c>
      <c r="Z288">
        <f t="shared" si="218"/>
        <v>1.9545523996465599</v>
      </c>
      <c r="AA288">
        <f t="shared" si="219"/>
        <v>-59.320360210128825</v>
      </c>
      <c r="AB288">
        <f t="shared" si="220"/>
        <v>-9.3393240214977489</v>
      </c>
      <c r="AC288">
        <f t="shared" si="221"/>
        <v>-0.78401977447872018</v>
      </c>
      <c r="AD288">
        <f t="shared" si="222"/>
        <v>124.98746410636004</v>
      </c>
      <c r="AE288">
        <f t="shared" si="223"/>
        <v>28.000427554067137</v>
      </c>
      <c r="AF288">
        <f t="shared" si="224"/>
        <v>1.3444815242710382</v>
      </c>
      <c r="AG288">
        <f t="shared" si="225"/>
        <v>18.476141230585089</v>
      </c>
      <c r="AH288">
        <v>1873.0385823844911</v>
      </c>
      <c r="AI288">
        <v>1848.75503030303</v>
      </c>
      <c r="AJ288">
        <v>1.706803610904897</v>
      </c>
      <c r="AK288">
        <v>63.920997978006959</v>
      </c>
      <c r="AL288">
        <f t="shared" si="226"/>
        <v>1.3451328845834201</v>
      </c>
      <c r="AM288">
        <v>34.097995879082013</v>
      </c>
      <c r="AN288">
        <v>35.29515151515151</v>
      </c>
      <c r="AO288">
        <v>3.62422523872534E-5</v>
      </c>
      <c r="AP288">
        <v>90.484430062809054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47180.034807323915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1009.5301497992048</v>
      </c>
      <c r="BI288">
        <f t="shared" si="233"/>
        <v>18.476141230585089</v>
      </c>
      <c r="BJ288" t="e">
        <f t="shared" si="234"/>
        <v>#DIV/0!</v>
      </c>
      <c r="BK288">
        <f t="shared" si="235"/>
        <v>1.8301723068161944E-2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1200.0287499999999</v>
      </c>
      <c r="CQ288">
        <f t="shared" si="247"/>
        <v>1009.5301497992048</v>
      </c>
      <c r="CR288">
        <f t="shared" si="248"/>
        <v>0.8412549697656867</v>
      </c>
      <c r="CS288">
        <f t="shared" si="249"/>
        <v>0.16202209164777537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1658326151.6875</v>
      </c>
      <c r="CZ288">
        <v>1780.5174999999999</v>
      </c>
      <c r="DA288">
        <v>1808.5625</v>
      </c>
      <c r="DB288">
        <v>35.295337500000002</v>
      </c>
      <c r="DC288">
        <v>34.0985625</v>
      </c>
      <c r="DD288">
        <v>1783.67625</v>
      </c>
      <c r="DE288">
        <v>34.697749999999999</v>
      </c>
      <c r="DF288">
        <v>650.26137500000004</v>
      </c>
      <c r="DG288">
        <v>101.146625</v>
      </c>
      <c r="DH288">
        <v>9.9913362499999991E-2</v>
      </c>
      <c r="DI288">
        <v>34.549300000000002</v>
      </c>
      <c r="DJ288">
        <v>999.9</v>
      </c>
      <c r="DK288">
        <v>34.611825000000003</v>
      </c>
      <c r="DL288">
        <v>0</v>
      </c>
      <c r="DM288">
        <v>0</v>
      </c>
      <c r="DN288">
        <v>9016.9537500000006</v>
      </c>
      <c r="DO288">
        <v>0</v>
      </c>
      <c r="DP288">
        <v>1502.5787499999999</v>
      </c>
      <c r="DQ288">
        <v>-28.044875000000001</v>
      </c>
      <c r="DR288">
        <v>1845.6612500000001</v>
      </c>
      <c r="DS288">
        <v>1872.41</v>
      </c>
      <c r="DT288">
        <v>1.1967625</v>
      </c>
      <c r="DU288">
        <v>1808.5625</v>
      </c>
      <c r="DV288">
        <v>34.0985625</v>
      </c>
      <c r="DW288">
        <v>3.5700012499999998</v>
      </c>
      <c r="DX288">
        <v>3.4489550000000002</v>
      </c>
      <c r="DY288">
        <v>26.956375000000001</v>
      </c>
      <c r="DZ288">
        <v>26.370525000000001</v>
      </c>
      <c r="EA288">
        <v>1200.0287499999999</v>
      </c>
      <c r="EB288">
        <v>0.95799299999999998</v>
      </c>
      <c r="EC288">
        <v>4.20074E-2</v>
      </c>
      <c r="ED288">
        <v>0</v>
      </c>
      <c r="EE288">
        <v>764.05600000000004</v>
      </c>
      <c r="EF288">
        <v>5.0001600000000002</v>
      </c>
      <c r="EG288">
        <v>11112.012500000001</v>
      </c>
      <c r="EH288">
        <v>9515.3762500000012</v>
      </c>
      <c r="EI288">
        <v>49.898249999999997</v>
      </c>
      <c r="EJ288">
        <v>52.311999999999998</v>
      </c>
      <c r="EK288">
        <v>51.070124999999997</v>
      </c>
      <c r="EL288">
        <v>51.273249999999997</v>
      </c>
      <c r="EM288">
        <v>51.609250000000003</v>
      </c>
      <c r="EN288">
        <v>1144.8287499999999</v>
      </c>
      <c r="EO288">
        <v>50.2</v>
      </c>
      <c r="EP288">
        <v>0</v>
      </c>
      <c r="EQ288">
        <v>768665.40000009537</v>
      </c>
      <c r="ER288">
        <v>0</v>
      </c>
      <c r="ES288">
        <v>764.03915384615402</v>
      </c>
      <c r="ET288">
        <v>1.0239999792042429</v>
      </c>
      <c r="EU288">
        <v>-56.96410264983097</v>
      </c>
      <c r="EV288">
        <v>11117.43076923077</v>
      </c>
      <c r="EW288">
        <v>15</v>
      </c>
      <c r="EX288">
        <v>1658316094</v>
      </c>
      <c r="EY288" t="s">
        <v>416</v>
      </c>
      <c r="EZ288">
        <v>1658316090.5</v>
      </c>
      <c r="FA288">
        <v>1658316094</v>
      </c>
      <c r="FB288">
        <v>11</v>
      </c>
      <c r="FC288">
        <v>-0.13300000000000001</v>
      </c>
      <c r="FD288">
        <v>0.107</v>
      </c>
      <c r="FE288">
        <v>-1.72</v>
      </c>
      <c r="FF288">
        <v>0.44</v>
      </c>
      <c r="FG288">
        <v>415</v>
      </c>
      <c r="FH288">
        <v>29</v>
      </c>
      <c r="FI288">
        <v>0.15</v>
      </c>
      <c r="FJ288">
        <v>0.28000000000000003</v>
      </c>
      <c r="FK288">
        <v>-27.982441463414641</v>
      </c>
      <c r="FL288">
        <v>-0.92028292682933754</v>
      </c>
      <c r="FM288">
        <v>0.1584765582043523</v>
      </c>
      <c r="FN288">
        <v>0</v>
      </c>
      <c r="FO288">
        <v>764.02382352941186</v>
      </c>
      <c r="FP288">
        <v>-0.1881436280855916</v>
      </c>
      <c r="FQ288">
        <v>0.2484402485376013</v>
      </c>
      <c r="FR288">
        <v>1</v>
      </c>
      <c r="FS288">
        <v>1.2093341463414631</v>
      </c>
      <c r="FT288">
        <v>-9.1963066202088273E-2</v>
      </c>
      <c r="FU288">
        <v>9.1000541342827687E-3</v>
      </c>
      <c r="FV288">
        <v>1</v>
      </c>
      <c r="FW288">
        <v>2</v>
      </c>
      <c r="FX288">
        <v>3</v>
      </c>
      <c r="FY288" t="s">
        <v>498</v>
      </c>
      <c r="FZ288">
        <v>3.36795</v>
      </c>
      <c r="GA288">
        <v>2.8937599999999999</v>
      </c>
      <c r="GB288">
        <v>0.25886399999999998</v>
      </c>
      <c r="GC288">
        <v>0.26399299999999998</v>
      </c>
      <c r="GD288">
        <v>0.14321</v>
      </c>
      <c r="GE288">
        <v>0.14306199999999999</v>
      </c>
      <c r="GF288">
        <v>25475.200000000001</v>
      </c>
      <c r="GG288">
        <v>22009.3</v>
      </c>
      <c r="GH288">
        <v>30758.2</v>
      </c>
      <c r="GI288">
        <v>27905.9</v>
      </c>
      <c r="GJ288">
        <v>34733.599999999999</v>
      </c>
      <c r="GK288">
        <v>33746.699999999997</v>
      </c>
      <c r="GL288">
        <v>40101</v>
      </c>
      <c r="GM288">
        <v>38900.5</v>
      </c>
      <c r="GN288">
        <v>2.31568</v>
      </c>
      <c r="GO288">
        <v>1.5880000000000001</v>
      </c>
      <c r="GP288">
        <v>0</v>
      </c>
      <c r="GQ288">
        <v>6.4410300000000004E-2</v>
      </c>
      <c r="GR288">
        <v>999.9</v>
      </c>
      <c r="GS288">
        <v>33.576099999999997</v>
      </c>
      <c r="GT288">
        <v>65.400000000000006</v>
      </c>
      <c r="GU288">
        <v>37.1</v>
      </c>
      <c r="GV288">
        <v>40.987900000000003</v>
      </c>
      <c r="GW288">
        <v>50.850200000000001</v>
      </c>
      <c r="GX288">
        <v>40.112200000000001</v>
      </c>
      <c r="GY288">
        <v>1</v>
      </c>
      <c r="GZ288">
        <v>0.77466500000000005</v>
      </c>
      <c r="HA288">
        <v>2.2322299999999999</v>
      </c>
      <c r="HB288">
        <v>20.193200000000001</v>
      </c>
      <c r="HC288">
        <v>5.2130999999999998</v>
      </c>
      <c r="HD288">
        <v>11.974</v>
      </c>
      <c r="HE288">
        <v>4.99</v>
      </c>
      <c r="HF288">
        <v>3.2926500000000001</v>
      </c>
      <c r="HG288">
        <v>8335.7999999999993</v>
      </c>
      <c r="HH288">
        <v>9999</v>
      </c>
      <c r="HI288">
        <v>9999</v>
      </c>
      <c r="HJ288">
        <v>970.5</v>
      </c>
      <c r="HK288">
        <v>4.9712399999999999</v>
      </c>
      <c r="HL288">
        <v>1.87408</v>
      </c>
      <c r="HM288">
        <v>1.87042</v>
      </c>
      <c r="HN288">
        <v>1.8699600000000001</v>
      </c>
      <c r="HO288">
        <v>1.8746499999999999</v>
      </c>
      <c r="HP288">
        <v>1.8713299999999999</v>
      </c>
      <c r="HQ288">
        <v>1.86676</v>
      </c>
      <c r="HR288">
        <v>1.87785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-3.15</v>
      </c>
      <c r="IG288">
        <v>0.59750000000000003</v>
      </c>
      <c r="IH288">
        <v>-1.4143203888967211</v>
      </c>
      <c r="II288">
        <v>1.7196870422270779E-5</v>
      </c>
      <c r="IJ288">
        <v>-2.1741833173098589E-6</v>
      </c>
      <c r="IK288">
        <v>9.0595066644434051E-10</v>
      </c>
      <c r="IL288">
        <v>0.59756978560464113</v>
      </c>
      <c r="IM288">
        <v>0</v>
      </c>
      <c r="IN288">
        <v>0</v>
      </c>
      <c r="IO288">
        <v>0</v>
      </c>
      <c r="IP288">
        <v>17</v>
      </c>
      <c r="IQ288">
        <v>2050</v>
      </c>
      <c r="IR288">
        <v>3</v>
      </c>
      <c r="IS288">
        <v>34</v>
      </c>
      <c r="IT288">
        <v>167.7</v>
      </c>
      <c r="IU288">
        <v>167.7</v>
      </c>
      <c r="IV288">
        <v>3.5144000000000002</v>
      </c>
      <c r="IW288">
        <v>2.52319</v>
      </c>
      <c r="IX288">
        <v>1.49902</v>
      </c>
      <c r="IY288">
        <v>2.3010299999999999</v>
      </c>
      <c r="IZ288">
        <v>1.69678</v>
      </c>
      <c r="JA288">
        <v>2.3034699999999999</v>
      </c>
      <c r="JB288">
        <v>41.664999999999999</v>
      </c>
      <c r="JC288">
        <v>13.869400000000001</v>
      </c>
      <c r="JD288">
        <v>18</v>
      </c>
      <c r="JE288">
        <v>718.49199999999996</v>
      </c>
      <c r="JF288">
        <v>303.24299999999999</v>
      </c>
      <c r="JG288">
        <v>30.0016</v>
      </c>
      <c r="JH288">
        <v>37.270200000000003</v>
      </c>
      <c r="JI288">
        <v>30.0001</v>
      </c>
      <c r="JJ288">
        <v>37.1021</v>
      </c>
      <c r="JK288">
        <v>37.096200000000003</v>
      </c>
      <c r="JL288">
        <v>70.437200000000004</v>
      </c>
      <c r="JM288">
        <v>24.231300000000001</v>
      </c>
      <c r="JN288">
        <v>100</v>
      </c>
      <c r="JO288">
        <v>30</v>
      </c>
      <c r="JP288">
        <v>1822.76</v>
      </c>
      <c r="JQ288">
        <v>34.157699999999998</v>
      </c>
      <c r="JR288">
        <v>98.029899999999998</v>
      </c>
      <c r="JS288">
        <v>97.965400000000002</v>
      </c>
    </row>
    <row r="289" spans="1:279" x14ac:dyDescent="0.2">
      <c r="A289">
        <v>274</v>
      </c>
      <c r="B289">
        <v>1658326158</v>
      </c>
      <c r="C289">
        <v>1089.900000095367</v>
      </c>
      <c r="D289" t="s">
        <v>968</v>
      </c>
      <c r="E289" t="s">
        <v>969</v>
      </c>
      <c r="F289">
        <v>4</v>
      </c>
      <c r="G289">
        <v>1658326156</v>
      </c>
      <c r="H289">
        <f t="shared" si="200"/>
        <v>1.3356339150101843E-3</v>
      </c>
      <c r="I289">
        <f t="shared" si="201"/>
        <v>1.3356339150101844</v>
      </c>
      <c r="J289">
        <f t="shared" si="202"/>
        <v>18.515983394723403</v>
      </c>
      <c r="K289">
        <f t="shared" si="203"/>
        <v>1787.7114285714281</v>
      </c>
      <c r="L289">
        <f t="shared" si="204"/>
        <v>1290.4088425543432</v>
      </c>
      <c r="M289">
        <f t="shared" si="205"/>
        <v>130.64885303607497</v>
      </c>
      <c r="N289">
        <f t="shared" si="206"/>
        <v>180.99879666044995</v>
      </c>
      <c r="O289">
        <f t="shared" si="207"/>
        <v>6.694763930909986E-2</v>
      </c>
      <c r="P289">
        <f t="shared" si="208"/>
        <v>2.7656494344161939</v>
      </c>
      <c r="Q289">
        <f t="shared" si="209"/>
        <v>6.6060191243638031E-2</v>
      </c>
      <c r="R289">
        <f t="shared" si="210"/>
        <v>4.1366373084403434E-2</v>
      </c>
      <c r="S289">
        <f t="shared" si="211"/>
        <v>194.43053832673846</v>
      </c>
      <c r="T289">
        <f t="shared" si="212"/>
        <v>35.388619529713765</v>
      </c>
      <c r="U289">
        <f t="shared" si="213"/>
        <v>34.612842857142859</v>
      </c>
      <c r="V289">
        <f t="shared" si="214"/>
        <v>5.5283956213917413</v>
      </c>
      <c r="W289">
        <f t="shared" si="215"/>
        <v>64.862145945999075</v>
      </c>
      <c r="X289">
        <f t="shared" si="216"/>
        <v>3.573369464085749</v>
      </c>
      <c r="Y289">
        <f t="shared" si="217"/>
        <v>5.5091755167347607</v>
      </c>
      <c r="Z289">
        <f t="shared" si="218"/>
        <v>1.9550261573059924</v>
      </c>
      <c r="AA289">
        <f t="shared" si="219"/>
        <v>-58.901455651949128</v>
      </c>
      <c r="AB289">
        <f t="shared" si="220"/>
        <v>-9.3486761077280054</v>
      </c>
      <c r="AC289">
        <f t="shared" si="221"/>
        <v>-0.78622128648887391</v>
      </c>
      <c r="AD289">
        <f t="shared" si="222"/>
        <v>125.39418528057243</v>
      </c>
      <c r="AE289">
        <f t="shared" si="223"/>
        <v>28.161415934343502</v>
      </c>
      <c r="AF289">
        <f t="shared" si="224"/>
        <v>1.3359448798239331</v>
      </c>
      <c r="AG289">
        <f t="shared" si="225"/>
        <v>18.515983394723403</v>
      </c>
      <c r="AH289">
        <v>1880.184887349269</v>
      </c>
      <c r="AI289">
        <v>1855.725636363637</v>
      </c>
      <c r="AJ289">
        <v>1.74216275493531</v>
      </c>
      <c r="AK289">
        <v>63.920997978006959</v>
      </c>
      <c r="AL289">
        <f t="shared" si="226"/>
        <v>1.3356339150101844</v>
      </c>
      <c r="AM289">
        <v>34.103967624325087</v>
      </c>
      <c r="AN289">
        <v>35.293132121212103</v>
      </c>
      <c r="AO289">
        <v>-4.6283627750117923E-5</v>
      </c>
      <c r="AP289">
        <v>90.484430062809054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47043.950543680796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1009.5264426563407</v>
      </c>
      <c r="BI289">
        <f t="shared" si="233"/>
        <v>18.515983394723403</v>
      </c>
      <c r="BJ289" t="e">
        <f t="shared" si="234"/>
        <v>#DIV/0!</v>
      </c>
      <c r="BK289">
        <f t="shared" si="235"/>
        <v>1.8341256466747693E-2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1200.024285714285</v>
      </c>
      <c r="CQ289">
        <f t="shared" si="247"/>
        <v>1009.5264426563407</v>
      </c>
      <c r="CR289">
        <f t="shared" si="248"/>
        <v>0.84125501014793613</v>
      </c>
      <c r="CS289">
        <f t="shared" si="249"/>
        <v>0.16202216958551671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1658326156</v>
      </c>
      <c r="CZ289">
        <v>1787.7114285714281</v>
      </c>
      <c r="DA289">
        <v>1815.9</v>
      </c>
      <c r="DB289">
        <v>35.293899999999987</v>
      </c>
      <c r="DC289">
        <v>34.104714285714287</v>
      </c>
      <c r="DD289">
        <v>1790.8642857142861</v>
      </c>
      <c r="DE289">
        <v>34.69631428571428</v>
      </c>
      <c r="DF289">
        <v>650.25714285714275</v>
      </c>
      <c r="DG289">
        <v>101.146</v>
      </c>
      <c r="DH289">
        <v>0.1000925</v>
      </c>
      <c r="DI289">
        <v>34.550142857142852</v>
      </c>
      <c r="DJ289">
        <v>999.89999999999986</v>
      </c>
      <c r="DK289">
        <v>34.612842857142859</v>
      </c>
      <c r="DL289">
        <v>0</v>
      </c>
      <c r="DM289">
        <v>0</v>
      </c>
      <c r="DN289">
        <v>8990.6242857142861</v>
      </c>
      <c r="DO289">
        <v>0</v>
      </c>
      <c r="DP289">
        <v>1499.2157142857141</v>
      </c>
      <c r="DQ289">
        <v>-28.18817142857143</v>
      </c>
      <c r="DR289">
        <v>1853.1142857142861</v>
      </c>
      <c r="DS289">
        <v>1880.015714285714</v>
      </c>
      <c r="DT289">
        <v>1.189194285714285</v>
      </c>
      <c r="DU289">
        <v>1815.9</v>
      </c>
      <c r="DV289">
        <v>34.104714285714287</v>
      </c>
      <c r="DW289">
        <v>3.5698400000000001</v>
      </c>
      <c r="DX289">
        <v>3.4495585714285721</v>
      </c>
      <c r="DY289">
        <v>26.95561428571429</v>
      </c>
      <c r="DZ289">
        <v>26.373528571428569</v>
      </c>
      <c r="EA289">
        <v>1200.024285714285</v>
      </c>
      <c r="EB289">
        <v>0.9579914285714286</v>
      </c>
      <c r="EC289">
        <v>4.2008928571428572E-2</v>
      </c>
      <c r="ED289">
        <v>0</v>
      </c>
      <c r="EE289">
        <v>764.12514285714292</v>
      </c>
      <c r="EF289">
        <v>5.0001600000000002</v>
      </c>
      <c r="EG289">
        <v>11107.8</v>
      </c>
      <c r="EH289">
        <v>9515.3457142857169</v>
      </c>
      <c r="EI289">
        <v>49.919285714285721</v>
      </c>
      <c r="EJ289">
        <v>52.311999999999998</v>
      </c>
      <c r="EK289">
        <v>51.088999999999999</v>
      </c>
      <c r="EL289">
        <v>51.303142857142859</v>
      </c>
      <c r="EM289">
        <v>51.580000000000013</v>
      </c>
      <c r="EN289">
        <v>1144.8228571428569</v>
      </c>
      <c r="EO289">
        <v>50.201428571428558</v>
      </c>
      <c r="EP289">
        <v>0</v>
      </c>
      <c r="EQ289">
        <v>768669.60000014305</v>
      </c>
      <c r="ER289">
        <v>0</v>
      </c>
      <c r="ES289">
        <v>764.09136000000001</v>
      </c>
      <c r="ET289">
        <v>0.3700769018464049</v>
      </c>
      <c r="EU289">
        <v>-69.207692142587817</v>
      </c>
      <c r="EV289">
        <v>11113.32</v>
      </c>
      <c r="EW289">
        <v>15</v>
      </c>
      <c r="EX289">
        <v>1658316094</v>
      </c>
      <c r="EY289" t="s">
        <v>416</v>
      </c>
      <c r="EZ289">
        <v>1658316090.5</v>
      </c>
      <c r="FA289">
        <v>1658316094</v>
      </c>
      <c r="FB289">
        <v>11</v>
      </c>
      <c r="FC289">
        <v>-0.13300000000000001</v>
      </c>
      <c r="FD289">
        <v>0.107</v>
      </c>
      <c r="FE289">
        <v>-1.72</v>
      </c>
      <c r="FF289">
        <v>0.44</v>
      </c>
      <c r="FG289">
        <v>415</v>
      </c>
      <c r="FH289">
        <v>29</v>
      </c>
      <c r="FI289">
        <v>0.15</v>
      </c>
      <c r="FJ289">
        <v>0.28000000000000003</v>
      </c>
      <c r="FK289">
        <v>-28.041304878048791</v>
      </c>
      <c r="FL289">
        <v>-1.121433449477383</v>
      </c>
      <c r="FM289">
        <v>0.15112513140460221</v>
      </c>
      <c r="FN289">
        <v>0</v>
      </c>
      <c r="FO289">
        <v>764.04052941176462</v>
      </c>
      <c r="FP289">
        <v>0.83893047479409255</v>
      </c>
      <c r="FQ289">
        <v>0.25616621847520182</v>
      </c>
      <c r="FR289">
        <v>1</v>
      </c>
      <c r="FS289">
        <v>1.2031395121951221</v>
      </c>
      <c r="FT289">
        <v>-9.1222787456445631E-2</v>
      </c>
      <c r="FU289">
        <v>9.0243659195453352E-3</v>
      </c>
      <c r="FV289">
        <v>1</v>
      </c>
      <c r="FW289">
        <v>2</v>
      </c>
      <c r="FX289">
        <v>3</v>
      </c>
      <c r="FY289" t="s">
        <v>498</v>
      </c>
      <c r="FZ289">
        <v>3.3677999999999999</v>
      </c>
      <c r="GA289">
        <v>2.89371</v>
      </c>
      <c r="GB289">
        <v>0.25944600000000001</v>
      </c>
      <c r="GC289">
        <v>0.26456299999999999</v>
      </c>
      <c r="GD289">
        <v>0.143211</v>
      </c>
      <c r="GE289">
        <v>0.14307700000000001</v>
      </c>
      <c r="GF289">
        <v>25454.9</v>
      </c>
      <c r="GG289">
        <v>21992.2</v>
      </c>
      <c r="GH289">
        <v>30758</v>
      </c>
      <c r="GI289">
        <v>27905.9</v>
      </c>
      <c r="GJ289">
        <v>34733.1</v>
      </c>
      <c r="GK289">
        <v>33746.199999999997</v>
      </c>
      <c r="GL289">
        <v>40100.5</v>
      </c>
      <c r="GM289">
        <v>38900.6</v>
      </c>
      <c r="GN289">
        <v>2.3161700000000001</v>
      </c>
      <c r="GO289">
        <v>1.5880000000000001</v>
      </c>
      <c r="GP289">
        <v>0</v>
      </c>
      <c r="GQ289">
        <v>6.3546000000000005E-2</v>
      </c>
      <c r="GR289">
        <v>999.9</v>
      </c>
      <c r="GS289">
        <v>33.579900000000002</v>
      </c>
      <c r="GT289">
        <v>65.400000000000006</v>
      </c>
      <c r="GU289">
        <v>37.1</v>
      </c>
      <c r="GV289">
        <v>40.991999999999997</v>
      </c>
      <c r="GW289">
        <v>50.310200000000002</v>
      </c>
      <c r="GX289">
        <v>40.540900000000001</v>
      </c>
      <c r="GY289">
        <v>1</v>
      </c>
      <c r="GZ289">
        <v>0.774621</v>
      </c>
      <c r="HA289">
        <v>2.2368600000000001</v>
      </c>
      <c r="HB289">
        <v>20.193100000000001</v>
      </c>
      <c r="HC289">
        <v>5.2125000000000004</v>
      </c>
      <c r="HD289">
        <v>11.974</v>
      </c>
      <c r="HE289">
        <v>4.9904500000000001</v>
      </c>
      <c r="HF289">
        <v>3.2925800000000001</v>
      </c>
      <c r="HG289">
        <v>8335.7999999999993</v>
      </c>
      <c r="HH289">
        <v>9999</v>
      </c>
      <c r="HI289">
        <v>9999</v>
      </c>
      <c r="HJ289">
        <v>970.5</v>
      </c>
      <c r="HK289">
        <v>4.97126</v>
      </c>
      <c r="HL289">
        <v>1.87408</v>
      </c>
      <c r="HM289">
        <v>1.87042</v>
      </c>
      <c r="HN289">
        <v>1.8699600000000001</v>
      </c>
      <c r="HO289">
        <v>1.87466</v>
      </c>
      <c r="HP289">
        <v>1.87134</v>
      </c>
      <c r="HQ289">
        <v>1.86676</v>
      </c>
      <c r="HR289">
        <v>1.8778600000000001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-3.15</v>
      </c>
      <c r="IG289">
        <v>0.59750000000000003</v>
      </c>
      <c r="IH289">
        <v>-1.4143203888967211</v>
      </c>
      <c r="II289">
        <v>1.7196870422270779E-5</v>
      </c>
      <c r="IJ289">
        <v>-2.1741833173098589E-6</v>
      </c>
      <c r="IK289">
        <v>9.0595066644434051E-10</v>
      </c>
      <c r="IL289">
        <v>0.59756978560464113</v>
      </c>
      <c r="IM289">
        <v>0</v>
      </c>
      <c r="IN289">
        <v>0</v>
      </c>
      <c r="IO289">
        <v>0</v>
      </c>
      <c r="IP289">
        <v>17</v>
      </c>
      <c r="IQ289">
        <v>2050</v>
      </c>
      <c r="IR289">
        <v>3</v>
      </c>
      <c r="IS289">
        <v>34</v>
      </c>
      <c r="IT289">
        <v>167.8</v>
      </c>
      <c r="IU289">
        <v>167.7</v>
      </c>
      <c r="IV289">
        <v>3.5253899999999998</v>
      </c>
      <c r="IW289">
        <v>2.52075</v>
      </c>
      <c r="IX289">
        <v>1.49902</v>
      </c>
      <c r="IY289">
        <v>2.3010299999999999</v>
      </c>
      <c r="IZ289">
        <v>1.69678</v>
      </c>
      <c r="JA289">
        <v>2.2558600000000002</v>
      </c>
      <c r="JB289">
        <v>41.664999999999999</v>
      </c>
      <c r="JC289">
        <v>13.8606</v>
      </c>
      <c r="JD289">
        <v>18</v>
      </c>
      <c r="JE289">
        <v>718.87699999999995</v>
      </c>
      <c r="JF289">
        <v>303.22699999999998</v>
      </c>
      <c r="JG289">
        <v>30.0015</v>
      </c>
      <c r="JH289">
        <v>37.270200000000003</v>
      </c>
      <c r="JI289">
        <v>30.0001</v>
      </c>
      <c r="JJ289">
        <v>37.098799999999997</v>
      </c>
      <c r="JK289">
        <v>37.092700000000001</v>
      </c>
      <c r="JL289">
        <v>70.648399999999995</v>
      </c>
      <c r="JM289">
        <v>24.231300000000001</v>
      </c>
      <c r="JN289">
        <v>100</v>
      </c>
      <c r="JO289">
        <v>30</v>
      </c>
      <c r="JP289">
        <v>1829.45</v>
      </c>
      <c r="JQ289">
        <v>34.168100000000003</v>
      </c>
      <c r="JR289">
        <v>98.028999999999996</v>
      </c>
      <c r="JS289">
        <v>97.965699999999998</v>
      </c>
    </row>
    <row r="290" spans="1:279" x14ac:dyDescent="0.2">
      <c r="A290">
        <v>275</v>
      </c>
      <c r="B290">
        <v>1658326161.5</v>
      </c>
      <c r="C290">
        <v>1093.400000095367</v>
      </c>
      <c r="D290" t="s">
        <v>970</v>
      </c>
      <c r="E290" t="s">
        <v>971</v>
      </c>
      <c r="F290">
        <v>4</v>
      </c>
      <c r="G290">
        <v>1658326159.428571</v>
      </c>
      <c r="H290">
        <f t="shared" si="200"/>
        <v>1.3377056704389474E-3</v>
      </c>
      <c r="I290">
        <f t="shared" si="201"/>
        <v>1.3377056704389474</v>
      </c>
      <c r="J290">
        <f t="shared" si="202"/>
        <v>18.377708849593944</v>
      </c>
      <c r="K290">
        <f t="shared" si="203"/>
        <v>1793.4657142857141</v>
      </c>
      <c r="L290">
        <f t="shared" si="204"/>
        <v>1299.6976340654553</v>
      </c>
      <c r="M290">
        <f t="shared" si="205"/>
        <v>131.59081154057324</v>
      </c>
      <c r="N290">
        <f t="shared" si="206"/>
        <v>181.58347189940747</v>
      </c>
      <c r="O290">
        <f t="shared" si="207"/>
        <v>6.70169945097671E-2</v>
      </c>
      <c r="P290">
        <f t="shared" si="208"/>
        <v>2.7688168944338991</v>
      </c>
      <c r="Q290">
        <f t="shared" si="209"/>
        <v>6.6128722704307266E-2</v>
      </c>
      <c r="R290">
        <f t="shared" si="210"/>
        <v>4.1409278452780557E-2</v>
      </c>
      <c r="S290">
        <f t="shared" si="211"/>
        <v>194.42999961246304</v>
      </c>
      <c r="T290">
        <f t="shared" si="212"/>
        <v>35.391164136921674</v>
      </c>
      <c r="U290">
        <f t="shared" si="213"/>
        <v>34.61682857142857</v>
      </c>
      <c r="V290">
        <f t="shared" si="214"/>
        <v>5.5296193732507728</v>
      </c>
      <c r="W290">
        <f t="shared" si="215"/>
        <v>64.851572208682171</v>
      </c>
      <c r="X290">
        <f t="shared" si="216"/>
        <v>3.5735809977698323</v>
      </c>
      <c r="Y290">
        <f t="shared" si="217"/>
        <v>5.5103999426114294</v>
      </c>
      <c r="Z290">
        <f t="shared" si="218"/>
        <v>1.9560383754809405</v>
      </c>
      <c r="AA290">
        <f t="shared" si="219"/>
        <v>-58.992820066357581</v>
      </c>
      <c r="AB290">
        <f t="shared" si="220"/>
        <v>-9.3572505534143904</v>
      </c>
      <c r="AC290">
        <f t="shared" si="221"/>
        <v>-0.78607276431729256</v>
      </c>
      <c r="AD290">
        <f t="shared" si="222"/>
        <v>125.29385622837378</v>
      </c>
      <c r="AE290">
        <f t="shared" si="223"/>
        <v>28.088656909823531</v>
      </c>
      <c r="AF290">
        <f t="shared" si="224"/>
        <v>1.3345732384141396</v>
      </c>
      <c r="AG290">
        <f t="shared" si="225"/>
        <v>18.377708849593944</v>
      </c>
      <c r="AH290">
        <v>1886.1527256736581</v>
      </c>
      <c r="AI290">
        <v>1861.8241212121211</v>
      </c>
      <c r="AJ290">
        <v>1.742322768294301</v>
      </c>
      <c r="AK290">
        <v>63.920997978006959</v>
      </c>
      <c r="AL290">
        <f t="shared" si="226"/>
        <v>1.3377056704389474</v>
      </c>
      <c r="AM290">
        <v>34.106448950506383</v>
      </c>
      <c r="AN290">
        <v>35.296866666666638</v>
      </c>
      <c r="AO290">
        <v>6.7086937550517705E-5</v>
      </c>
      <c r="AP290">
        <v>90.484430062809054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47130.040719151941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1009.5239997992038</v>
      </c>
      <c r="BI290">
        <f t="shared" si="233"/>
        <v>18.377708849593944</v>
      </c>
      <c r="BJ290" t="e">
        <f t="shared" si="234"/>
        <v>#DIV/0!</v>
      </c>
      <c r="BK290">
        <f t="shared" si="235"/>
        <v>1.8204330806646799E-2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1200.0214285714289</v>
      </c>
      <c r="CQ290">
        <f t="shared" si="247"/>
        <v>1009.5239997992038</v>
      </c>
      <c r="CR290">
        <f t="shared" si="248"/>
        <v>0.84125497742235844</v>
      </c>
      <c r="CS290">
        <f t="shared" si="249"/>
        <v>0.16202210642515202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1658326159.428571</v>
      </c>
      <c r="CZ290">
        <v>1793.4657142857141</v>
      </c>
      <c r="DA290">
        <v>1821.5928571428569</v>
      </c>
      <c r="DB290">
        <v>35.295585714285707</v>
      </c>
      <c r="DC290">
        <v>34.107585714285719</v>
      </c>
      <c r="DD290">
        <v>1796.6142857142861</v>
      </c>
      <c r="DE290">
        <v>34.698028571428573</v>
      </c>
      <c r="DF290">
        <v>650.23671428571436</v>
      </c>
      <c r="DG290">
        <v>101.14742857142861</v>
      </c>
      <c r="DH290">
        <v>9.9821628571428581E-2</v>
      </c>
      <c r="DI290">
        <v>34.554142857142857</v>
      </c>
      <c r="DJ290">
        <v>999.89999999999986</v>
      </c>
      <c r="DK290">
        <v>34.61682857142857</v>
      </c>
      <c r="DL290">
        <v>0</v>
      </c>
      <c r="DM290">
        <v>0</v>
      </c>
      <c r="DN290">
        <v>9007.3200000000015</v>
      </c>
      <c r="DO290">
        <v>0</v>
      </c>
      <c r="DP290">
        <v>1497.778571428571</v>
      </c>
      <c r="DQ290">
        <v>-28.12667142857142</v>
      </c>
      <c r="DR290">
        <v>1859.0842857142859</v>
      </c>
      <c r="DS290">
        <v>1885.9171428571431</v>
      </c>
      <c r="DT290">
        <v>1.18801</v>
      </c>
      <c r="DU290">
        <v>1821.5928571428569</v>
      </c>
      <c r="DV290">
        <v>34.107585714285719</v>
      </c>
      <c r="DW290">
        <v>3.5700614285714281</v>
      </c>
      <c r="DX290">
        <v>3.4498957142857138</v>
      </c>
      <c r="DY290">
        <v>26.956671428571429</v>
      </c>
      <c r="DZ290">
        <v>26.375157142857141</v>
      </c>
      <c r="EA290">
        <v>1200.0214285714289</v>
      </c>
      <c r="EB290">
        <v>0.95799299999999998</v>
      </c>
      <c r="EC290">
        <v>4.2007399999999993E-2</v>
      </c>
      <c r="ED290">
        <v>0</v>
      </c>
      <c r="EE290">
        <v>763.91871428571437</v>
      </c>
      <c r="EF290">
        <v>5.0001600000000002</v>
      </c>
      <c r="EG290">
        <v>11104.71428571429</v>
      </c>
      <c r="EH290">
        <v>9515.3328571428556</v>
      </c>
      <c r="EI290">
        <v>49.919285714285706</v>
      </c>
      <c r="EJ290">
        <v>52.311999999999998</v>
      </c>
      <c r="EK290">
        <v>51.071285714285708</v>
      </c>
      <c r="EL290">
        <v>51.294285714285706</v>
      </c>
      <c r="EM290">
        <v>51.588999999999999</v>
      </c>
      <c r="EN290">
        <v>1144.821428571428</v>
      </c>
      <c r="EO290">
        <v>50.2</v>
      </c>
      <c r="EP290">
        <v>0</v>
      </c>
      <c r="EQ290">
        <v>768673.20000004768</v>
      </c>
      <c r="ER290">
        <v>0</v>
      </c>
      <c r="ES290">
        <v>764.04127999999992</v>
      </c>
      <c r="ET290">
        <v>-1.0137692389476129</v>
      </c>
      <c r="EU290">
        <v>-62.615384561572981</v>
      </c>
      <c r="EV290">
        <v>11108.96</v>
      </c>
      <c r="EW290">
        <v>15</v>
      </c>
      <c r="EX290">
        <v>1658316094</v>
      </c>
      <c r="EY290" t="s">
        <v>416</v>
      </c>
      <c r="EZ290">
        <v>1658316090.5</v>
      </c>
      <c r="FA290">
        <v>1658316094</v>
      </c>
      <c r="FB290">
        <v>11</v>
      </c>
      <c r="FC290">
        <v>-0.13300000000000001</v>
      </c>
      <c r="FD290">
        <v>0.107</v>
      </c>
      <c r="FE290">
        <v>-1.72</v>
      </c>
      <c r="FF290">
        <v>0.44</v>
      </c>
      <c r="FG290">
        <v>415</v>
      </c>
      <c r="FH290">
        <v>29</v>
      </c>
      <c r="FI290">
        <v>0.15</v>
      </c>
      <c r="FJ290">
        <v>0.28000000000000003</v>
      </c>
      <c r="FK290">
        <v>-28.101290243902429</v>
      </c>
      <c r="FL290">
        <v>-0.37054912891985892</v>
      </c>
      <c r="FM290">
        <v>8.7369757576434559E-2</v>
      </c>
      <c r="FN290">
        <v>1</v>
      </c>
      <c r="FO290">
        <v>764.03108823529408</v>
      </c>
      <c r="FP290">
        <v>0.12866309555610869</v>
      </c>
      <c r="FQ290">
        <v>0.24715550804241779</v>
      </c>
      <c r="FR290">
        <v>1</v>
      </c>
      <c r="FS290">
        <v>1.1976646341463419</v>
      </c>
      <c r="FT290">
        <v>-7.8959581881532626E-2</v>
      </c>
      <c r="FU290">
        <v>7.8801232185367436E-3</v>
      </c>
      <c r="FV290">
        <v>1</v>
      </c>
      <c r="FW290">
        <v>3</v>
      </c>
      <c r="FX290">
        <v>3</v>
      </c>
      <c r="FY290" t="s">
        <v>813</v>
      </c>
      <c r="FZ290">
        <v>3.3679999999999999</v>
      </c>
      <c r="GA290">
        <v>2.8936899999999999</v>
      </c>
      <c r="GB290">
        <v>0.25994600000000001</v>
      </c>
      <c r="GC290">
        <v>0.265073</v>
      </c>
      <c r="GD290">
        <v>0.14321900000000001</v>
      </c>
      <c r="GE290">
        <v>0.143092</v>
      </c>
      <c r="GF290">
        <v>25437.200000000001</v>
      </c>
      <c r="GG290">
        <v>21977</v>
      </c>
      <c r="GH290">
        <v>30757.599999999999</v>
      </c>
      <c r="GI290">
        <v>27906.2</v>
      </c>
      <c r="GJ290">
        <v>34732.400000000001</v>
      </c>
      <c r="GK290">
        <v>33745.699999999997</v>
      </c>
      <c r="GL290">
        <v>40100</v>
      </c>
      <c r="GM290">
        <v>38900.6</v>
      </c>
      <c r="GN290">
        <v>2.3161</v>
      </c>
      <c r="GO290">
        <v>1.58785</v>
      </c>
      <c r="GP290">
        <v>0</v>
      </c>
      <c r="GQ290">
        <v>6.4984E-2</v>
      </c>
      <c r="GR290">
        <v>999.9</v>
      </c>
      <c r="GS290">
        <v>33.585000000000001</v>
      </c>
      <c r="GT290">
        <v>65.400000000000006</v>
      </c>
      <c r="GU290">
        <v>37.200000000000003</v>
      </c>
      <c r="GV290">
        <v>41.215699999999998</v>
      </c>
      <c r="GW290">
        <v>50.550199999999997</v>
      </c>
      <c r="GX290">
        <v>40.260399999999997</v>
      </c>
      <c r="GY290">
        <v>1</v>
      </c>
      <c r="GZ290">
        <v>0.77465700000000004</v>
      </c>
      <c r="HA290">
        <v>2.2407900000000001</v>
      </c>
      <c r="HB290">
        <v>20.192599999999999</v>
      </c>
      <c r="HC290">
        <v>5.2115999999999998</v>
      </c>
      <c r="HD290">
        <v>11.974299999999999</v>
      </c>
      <c r="HE290">
        <v>4.9897999999999998</v>
      </c>
      <c r="HF290">
        <v>3.2925</v>
      </c>
      <c r="HG290">
        <v>8335.7999999999993</v>
      </c>
      <c r="HH290">
        <v>9999</v>
      </c>
      <c r="HI290">
        <v>9999</v>
      </c>
      <c r="HJ290">
        <v>970.5</v>
      </c>
      <c r="HK290">
        <v>4.97126</v>
      </c>
      <c r="HL290">
        <v>1.87408</v>
      </c>
      <c r="HM290">
        <v>1.8704099999999999</v>
      </c>
      <c r="HN290">
        <v>1.8699600000000001</v>
      </c>
      <c r="HO290">
        <v>1.8746700000000001</v>
      </c>
      <c r="HP290">
        <v>1.8713299999999999</v>
      </c>
      <c r="HQ290">
        <v>1.86677</v>
      </c>
      <c r="HR290">
        <v>1.87785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-3.14</v>
      </c>
      <c r="IG290">
        <v>0.59760000000000002</v>
      </c>
      <c r="IH290">
        <v>-1.4143203888967211</v>
      </c>
      <c r="II290">
        <v>1.7196870422270779E-5</v>
      </c>
      <c r="IJ290">
        <v>-2.1741833173098589E-6</v>
      </c>
      <c r="IK290">
        <v>9.0595066644434051E-10</v>
      </c>
      <c r="IL290">
        <v>0.59756978560464113</v>
      </c>
      <c r="IM290">
        <v>0</v>
      </c>
      <c r="IN290">
        <v>0</v>
      </c>
      <c r="IO290">
        <v>0</v>
      </c>
      <c r="IP290">
        <v>17</v>
      </c>
      <c r="IQ290">
        <v>2050</v>
      </c>
      <c r="IR290">
        <v>3</v>
      </c>
      <c r="IS290">
        <v>34</v>
      </c>
      <c r="IT290">
        <v>167.8</v>
      </c>
      <c r="IU290">
        <v>167.8</v>
      </c>
      <c r="IV290">
        <v>3.5351599999999999</v>
      </c>
      <c r="IW290">
        <v>2.51709</v>
      </c>
      <c r="IX290">
        <v>1.49902</v>
      </c>
      <c r="IY290">
        <v>2.3022499999999999</v>
      </c>
      <c r="IZ290">
        <v>1.69678</v>
      </c>
      <c r="JA290">
        <v>2.3742700000000001</v>
      </c>
      <c r="JB290">
        <v>41.664999999999999</v>
      </c>
      <c r="JC290">
        <v>13.8956</v>
      </c>
      <c r="JD290">
        <v>18</v>
      </c>
      <c r="JE290">
        <v>718.81</v>
      </c>
      <c r="JF290">
        <v>303.14800000000002</v>
      </c>
      <c r="JG290">
        <v>30.0014</v>
      </c>
      <c r="JH290">
        <v>37.270200000000003</v>
      </c>
      <c r="JI290">
        <v>30.0001</v>
      </c>
      <c r="JJ290">
        <v>37.098199999999999</v>
      </c>
      <c r="JK290">
        <v>37.092300000000002</v>
      </c>
      <c r="JL290">
        <v>70.803399999999996</v>
      </c>
      <c r="JM290">
        <v>24.231300000000001</v>
      </c>
      <c r="JN290">
        <v>100</v>
      </c>
      <c r="JO290">
        <v>30</v>
      </c>
      <c r="JP290">
        <v>1836.13</v>
      </c>
      <c r="JQ290">
        <v>34.179099999999998</v>
      </c>
      <c r="JR290">
        <v>98.027600000000007</v>
      </c>
      <c r="JS290">
        <v>97.965999999999994</v>
      </c>
    </row>
    <row r="291" spans="1:279" x14ac:dyDescent="0.2">
      <c r="A291">
        <v>276</v>
      </c>
      <c r="B291">
        <v>1658326165.5</v>
      </c>
      <c r="C291">
        <v>1097.400000095367</v>
      </c>
      <c r="D291" t="s">
        <v>972</v>
      </c>
      <c r="E291" t="s">
        <v>973</v>
      </c>
      <c r="F291">
        <v>4</v>
      </c>
      <c r="G291">
        <v>1658326163.5</v>
      </c>
      <c r="H291">
        <f t="shared" si="200"/>
        <v>1.3324325883439648E-3</v>
      </c>
      <c r="I291">
        <f t="shared" si="201"/>
        <v>1.3324325883439649</v>
      </c>
      <c r="J291">
        <f t="shared" si="202"/>
        <v>18.279610666894353</v>
      </c>
      <c r="K291">
        <f t="shared" si="203"/>
        <v>1800.3642857142861</v>
      </c>
      <c r="L291">
        <f t="shared" si="204"/>
        <v>1304.9961144620095</v>
      </c>
      <c r="M291">
        <f t="shared" si="205"/>
        <v>132.12593585907251</v>
      </c>
      <c r="N291">
        <f t="shared" si="206"/>
        <v>182.2800953206789</v>
      </c>
      <c r="O291">
        <f t="shared" si="207"/>
        <v>6.64754906376121E-2</v>
      </c>
      <c r="P291">
        <f t="shared" si="208"/>
        <v>2.7626902482358684</v>
      </c>
      <c r="Q291">
        <f t="shared" si="209"/>
        <v>6.5599503691144354E-2</v>
      </c>
      <c r="R291">
        <f t="shared" si="210"/>
        <v>4.1077431990287003E-2</v>
      </c>
      <c r="S291">
        <f t="shared" si="211"/>
        <v>194.40993561242226</v>
      </c>
      <c r="T291">
        <f t="shared" si="212"/>
        <v>35.400116879744004</v>
      </c>
      <c r="U291">
        <f t="shared" si="213"/>
        <v>34.642985714285707</v>
      </c>
      <c r="V291">
        <f t="shared" si="214"/>
        <v>5.5376563643431558</v>
      </c>
      <c r="W291">
        <f t="shared" si="215"/>
        <v>64.83263247907928</v>
      </c>
      <c r="X291">
        <f t="shared" si="216"/>
        <v>3.5737141908510233</v>
      </c>
      <c r="Y291">
        <f t="shared" si="217"/>
        <v>5.5122151518438161</v>
      </c>
      <c r="Z291">
        <f t="shared" si="218"/>
        <v>1.9639421734921325</v>
      </c>
      <c r="AA291">
        <f t="shared" si="219"/>
        <v>-58.76027714596885</v>
      </c>
      <c r="AB291">
        <f t="shared" si="220"/>
        <v>-12.349432532447224</v>
      </c>
      <c r="AC291">
        <f t="shared" si="221"/>
        <v>-1.0398997903915694</v>
      </c>
      <c r="AD291">
        <f t="shared" si="222"/>
        <v>122.26032614361463</v>
      </c>
      <c r="AE291">
        <f t="shared" si="223"/>
        <v>28.090191872800787</v>
      </c>
      <c r="AF291">
        <f t="shared" si="224"/>
        <v>1.3297897702416399</v>
      </c>
      <c r="AG291">
        <f t="shared" si="225"/>
        <v>18.279610666894353</v>
      </c>
      <c r="AH291">
        <v>1893.2327024886949</v>
      </c>
      <c r="AI291">
        <v>1868.8928484848479</v>
      </c>
      <c r="AJ291">
        <v>1.7697949849089289</v>
      </c>
      <c r="AK291">
        <v>63.920997978006959</v>
      </c>
      <c r="AL291">
        <f t="shared" si="226"/>
        <v>1.3324325883439649</v>
      </c>
      <c r="AM291">
        <v>34.112391317714263</v>
      </c>
      <c r="AN291">
        <v>35.298535757575728</v>
      </c>
      <c r="AO291">
        <v>-2.480737316162206E-5</v>
      </c>
      <c r="AP291">
        <v>90.484430062809054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46961.489376984828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1009.4183997991821</v>
      </c>
      <c r="BI291">
        <f t="shared" si="233"/>
        <v>18.279610666894353</v>
      </c>
      <c r="BJ291" t="e">
        <f t="shared" si="234"/>
        <v>#DIV/0!</v>
      </c>
      <c r="BK291">
        <f t="shared" si="235"/>
        <v>1.8109052371673606E-2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1199.8957142857139</v>
      </c>
      <c r="CQ291">
        <f t="shared" si="247"/>
        <v>1009.4183997991821</v>
      </c>
      <c r="CR291">
        <f t="shared" si="248"/>
        <v>0.84125510890759281</v>
      </c>
      <c r="CS291">
        <f t="shared" si="249"/>
        <v>0.16202236019165431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1658326163.5</v>
      </c>
      <c r="CZ291">
        <v>1800.3642857142861</v>
      </c>
      <c r="DA291">
        <v>1828.4914285714281</v>
      </c>
      <c r="DB291">
        <v>35.297257142857127</v>
      </c>
      <c r="DC291">
        <v>34.113600000000012</v>
      </c>
      <c r="DD291">
        <v>1803.507142857143</v>
      </c>
      <c r="DE291">
        <v>34.699671428571428</v>
      </c>
      <c r="DF291">
        <v>650.28214285714296</v>
      </c>
      <c r="DG291">
        <v>101.14614285714291</v>
      </c>
      <c r="DH291">
        <v>0.1000864571428571</v>
      </c>
      <c r="DI291">
        <v>34.560071428571433</v>
      </c>
      <c r="DJ291">
        <v>999.89999999999986</v>
      </c>
      <c r="DK291">
        <v>34.642985714285707</v>
      </c>
      <c r="DL291">
        <v>0</v>
      </c>
      <c r="DM291">
        <v>0</v>
      </c>
      <c r="DN291">
        <v>8974.9114285714277</v>
      </c>
      <c r="DO291">
        <v>0</v>
      </c>
      <c r="DP291">
        <v>1493.0828571428569</v>
      </c>
      <c r="DQ291">
        <v>-28.126657142857141</v>
      </c>
      <c r="DR291">
        <v>1866.237142857143</v>
      </c>
      <c r="DS291">
        <v>1893.0728571428569</v>
      </c>
      <c r="DT291">
        <v>1.183657142857143</v>
      </c>
      <c r="DU291">
        <v>1828.4914285714281</v>
      </c>
      <c r="DV291">
        <v>34.113600000000012</v>
      </c>
      <c r="DW291">
        <v>3.5701800000000001</v>
      </c>
      <c r="DX291">
        <v>3.4504542857142861</v>
      </c>
      <c r="DY291">
        <v>26.957228571428569</v>
      </c>
      <c r="DZ291">
        <v>26.37791428571429</v>
      </c>
      <c r="EA291">
        <v>1199.8957142857139</v>
      </c>
      <c r="EB291">
        <v>0.95798828571428574</v>
      </c>
      <c r="EC291">
        <v>4.2011985714285723E-2</v>
      </c>
      <c r="ED291">
        <v>0</v>
      </c>
      <c r="EE291">
        <v>763.85157142857145</v>
      </c>
      <c r="EF291">
        <v>5.0001600000000002</v>
      </c>
      <c r="EG291">
        <v>11102.45714285714</v>
      </c>
      <c r="EH291">
        <v>9514.312857142857</v>
      </c>
      <c r="EI291">
        <v>49.919285714285706</v>
      </c>
      <c r="EJ291">
        <v>52.311999999999998</v>
      </c>
      <c r="EK291">
        <v>51.080000000000013</v>
      </c>
      <c r="EL291">
        <v>51.311999999999998</v>
      </c>
      <c r="EM291">
        <v>51.607000000000014</v>
      </c>
      <c r="EN291">
        <v>1144.6957142857141</v>
      </c>
      <c r="EO291">
        <v>50.2</v>
      </c>
      <c r="EP291">
        <v>0</v>
      </c>
      <c r="EQ291">
        <v>768676.79999995232</v>
      </c>
      <c r="ER291">
        <v>0</v>
      </c>
      <c r="ES291">
        <v>763.99343999999996</v>
      </c>
      <c r="ET291">
        <v>-1.7109230880476889</v>
      </c>
      <c r="EU291">
        <v>-42.515384766729127</v>
      </c>
      <c r="EV291">
        <v>11106.472</v>
      </c>
      <c r="EW291">
        <v>15</v>
      </c>
      <c r="EX291">
        <v>1658316094</v>
      </c>
      <c r="EY291" t="s">
        <v>416</v>
      </c>
      <c r="EZ291">
        <v>1658316090.5</v>
      </c>
      <c r="FA291">
        <v>1658316094</v>
      </c>
      <c r="FB291">
        <v>11</v>
      </c>
      <c r="FC291">
        <v>-0.13300000000000001</v>
      </c>
      <c r="FD291">
        <v>0.107</v>
      </c>
      <c r="FE291">
        <v>-1.72</v>
      </c>
      <c r="FF291">
        <v>0.44</v>
      </c>
      <c r="FG291">
        <v>415</v>
      </c>
      <c r="FH291">
        <v>29</v>
      </c>
      <c r="FI291">
        <v>0.15</v>
      </c>
      <c r="FJ291">
        <v>0.28000000000000003</v>
      </c>
      <c r="FK291">
        <v>-28.124746341463421</v>
      </c>
      <c r="FL291">
        <v>-0.1082780487805151</v>
      </c>
      <c r="FM291">
        <v>8.8116287073336894E-2</v>
      </c>
      <c r="FN291">
        <v>1</v>
      </c>
      <c r="FO291">
        <v>764.01897058823522</v>
      </c>
      <c r="FP291">
        <v>-0.76487395815645742</v>
      </c>
      <c r="FQ291">
        <v>0.25963056165773762</v>
      </c>
      <c r="FR291">
        <v>1</v>
      </c>
      <c r="FS291">
        <v>1.1927609756097559</v>
      </c>
      <c r="FT291">
        <v>-6.9566550522646292E-2</v>
      </c>
      <c r="FU291">
        <v>6.9773545916031986E-3</v>
      </c>
      <c r="FV291">
        <v>1</v>
      </c>
      <c r="FW291">
        <v>3</v>
      </c>
      <c r="FX291">
        <v>3</v>
      </c>
      <c r="FY291" t="s">
        <v>813</v>
      </c>
      <c r="FZ291">
        <v>3.3679100000000002</v>
      </c>
      <c r="GA291">
        <v>2.8934799999999998</v>
      </c>
      <c r="GB291">
        <v>0.26052399999999998</v>
      </c>
      <c r="GC291">
        <v>0.26561899999999999</v>
      </c>
      <c r="GD291">
        <v>0.14322099999999999</v>
      </c>
      <c r="GE291">
        <v>0.14310600000000001</v>
      </c>
      <c r="GF291">
        <v>25417.3</v>
      </c>
      <c r="GG291">
        <v>21960.3</v>
      </c>
      <c r="GH291">
        <v>30757.7</v>
      </c>
      <c r="GI291">
        <v>27905.8</v>
      </c>
      <c r="GJ291">
        <v>34732.199999999997</v>
      </c>
      <c r="GK291">
        <v>33744.800000000003</v>
      </c>
      <c r="GL291">
        <v>40099.800000000003</v>
      </c>
      <c r="GM291">
        <v>38900.300000000003</v>
      </c>
      <c r="GN291">
        <v>2.3158500000000002</v>
      </c>
      <c r="GO291">
        <v>1.58802</v>
      </c>
      <c r="GP291">
        <v>0</v>
      </c>
      <c r="GQ291">
        <v>6.5028699999999995E-2</v>
      </c>
      <c r="GR291">
        <v>999.9</v>
      </c>
      <c r="GS291">
        <v>33.591000000000001</v>
      </c>
      <c r="GT291">
        <v>65.400000000000006</v>
      </c>
      <c r="GU291">
        <v>37.200000000000003</v>
      </c>
      <c r="GV291">
        <v>41.214100000000002</v>
      </c>
      <c r="GW291">
        <v>50.550199999999997</v>
      </c>
      <c r="GX291">
        <v>40.080100000000002</v>
      </c>
      <c r="GY291">
        <v>1</v>
      </c>
      <c r="GZ291">
        <v>0.774733</v>
      </c>
      <c r="HA291">
        <v>2.24512</v>
      </c>
      <c r="HB291">
        <v>20.192499999999999</v>
      </c>
      <c r="HC291">
        <v>5.2115999999999998</v>
      </c>
      <c r="HD291">
        <v>11.974</v>
      </c>
      <c r="HE291">
        <v>4.9898999999999996</v>
      </c>
      <c r="HF291">
        <v>3.2924799999999999</v>
      </c>
      <c r="HG291">
        <v>8336</v>
      </c>
      <c r="HH291">
        <v>9999</v>
      </c>
      <c r="HI291">
        <v>9999</v>
      </c>
      <c r="HJ291">
        <v>970.5</v>
      </c>
      <c r="HK291">
        <v>4.97126</v>
      </c>
      <c r="HL291">
        <v>1.87408</v>
      </c>
      <c r="HM291">
        <v>1.8704099999999999</v>
      </c>
      <c r="HN291">
        <v>1.8699600000000001</v>
      </c>
      <c r="HO291">
        <v>1.8746700000000001</v>
      </c>
      <c r="HP291">
        <v>1.87134</v>
      </c>
      <c r="HQ291">
        <v>1.86677</v>
      </c>
      <c r="HR291">
        <v>1.8778600000000001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-3.13</v>
      </c>
      <c r="IG291">
        <v>0.59750000000000003</v>
      </c>
      <c r="IH291">
        <v>-1.4143203888967211</v>
      </c>
      <c r="II291">
        <v>1.7196870422270779E-5</v>
      </c>
      <c r="IJ291">
        <v>-2.1741833173098589E-6</v>
      </c>
      <c r="IK291">
        <v>9.0595066644434051E-10</v>
      </c>
      <c r="IL291">
        <v>0.59756978560464113</v>
      </c>
      <c r="IM291">
        <v>0</v>
      </c>
      <c r="IN291">
        <v>0</v>
      </c>
      <c r="IO291">
        <v>0</v>
      </c>
      <c r="IP291">
        <v>17</v>
      </c>
      <c r="IQ291">
        <v>2050</v>
      </c>
      <c r="IR291">
        <v>3</v>
      </c>
      <c r="IS291">
        <v>34</v>
      </c>
      <c r="IT291">
        <v>167.9</v>
      </c>
      <c r="IU291">
        <v>167.9</v>
      </c>
      <c r="IV291">
        <v>3.5449199999999998</v>
      </c>
      <c r="IW291">
        <v>2.52197</v>
      </c>
      <c r="IX291">
        <v>1.49902</v>
      </c>
      <c r="IY291">
        <v>2.3022499999999999</v>
      </c>
      <c r="IZ291">
        <v>1.69678</v>
      </c>
      <c r="JA291">
        <v>2.2912599999999999</v>
      </c>
      <c r="JB291">
        <v>41.664999999999999</v>
      </c>
      <c r="JC291">
        <v>13.8781</v>
      </c>
      <c r="JD291">
        <v>18</v>
      </c>
      <c r="JE291">
        <v>718.56500000000005</v>
      </c>
      <c r="JF291">
        <v>303.22300000000001</v>
      </c>
      <c r="JG291">
        <v>30.001300000000001</v>
      </c>
      <c r="JH291">
        <v>37.270200000000003</v>
      </c>
      <c r="JI291">
        <v>30.0002</v>
      </c>
      <c r="JJ291">
        <v>37.095300000000002</v>
      </c>
      <c r="JK291">
        <v>37.089199999999998</v>
      </c>
      <c r="JL291">
        <v>71.020499999999998</v>
      </c>
      <c r="JM291">
        <v>24.231300000000001</v>
      </c>
      <c r="JN291">
        <v>100</v>
      </c>
      <c r="JO291">
        <v>30</v>
      </c>
      <c r="JP291">
        <v>1842.83</v>
      </c>
      <c r="JQ291">
        <v>34.192300000000003</v>
      </c>
      <c r="JR291">
        <v>98.027699999999996</v>
      </c>
      <c r="JS291">
        <v>97.965100000000007</v>
      </c>
    </row>
    <row r="292" spans="1:279" x14ac:dyDescent="0.2">
      <c r="A292">
        <v>277</v>
      </c>
      <c r="B292">
        <v>1658326169.5</v>
      </c>
      <c r="C292">
        <v>1101.400000095367</v>
      </c>
      <c r="D292" t="s">
        <v>974</v>
      </c>
      <c r="E292" t="s">
        <v>975</v>
      </c>
      <c r="F292">
        <v>4</v>
      </c>
      <c r="G292">
        <v>1658326167.1875</v>
      </c>
      <c r="H292">
        <f t="shared" si="200"/>
        <v>1.3325758989986905E-3</v>
      </c>
      <c r="I292">
        <f t="shared" si="201"/>
        <v>1.3325758989986904</v>
      </c>
      <c r="J292">
        <f t="shared" si="202"/>
        <v>18.231459521900739</v>
      </c>
      <c r="K292">
        <f t="shared" si="203"/>
        <v>1806.59</v>
      </c>
      <c r="L292">
        <f t="shared" si="204"/>
        <v>1312.0222608211111</v>
      </c>
      <c r="M292">
        <f t="shared" si="205"/>
        <v>132.83642913610973</v>
      </c>
      <c r="N292">
        <f t="shared" si="206"/>
        <v>182.90921707594785</v>
      </c>
      <c r="O292">
        <f t="shared" si="207"/>
        <v>6.6454460424512737E-2</v>
      </c>
      <c r="P292">
        <f t="shared" si="208"/>
        <v>2.7643184069620008</v>
      </c>
      <c r="Q292">
        <f t="shared" si="209"/>
        <v>6.5579532012484495E-2</v>
      </c>
      <c r="R292">
        <f t="shared" si="210"/>
        <v>4.1064856604204628E-2</v>
      </c>
      <c r="S292">
        <f t="shared" si="211"/>
        <v>194.42478411245241</v>
      </c>
      <c r="T292">
        <f t="shared" si="212"/>
        <v>35.408998445979414</v>
      </c>
      <c r="U292">
        <f t="shared" si="213"/>
        <v>34.646587500000003</v>
      </c>
      <c r="V292">
        <f t="shared" si="214"/>
        <v>5.5387638367825884</v>
      </c>
      <c r="W292">
        <f t="shared" si="215"/>
        <v>64.805093958002786</v>
      </c>
      <c r="X292">
        <f t="shared" si="216"/>
        <v>3.5740404217880797</v>
      </c>
      <c r="Y292">
        <f t="shared" si="217"/>
        <v>5.5150609365742946</v>
      </c>
      <c r="Z292">
        <f t="shared" si="218"/>
        <v>1.9647234149945088</v>
      </c>
      <c r="AA292">
        <f t="shared" si="219"/>
        <v>-58.766597145842248</v>
      </c>
      <c r="AB292">
        <f t="shared" si="220"/>
        <v>-11.508836649763399</v>
      </c>
      <c r="AC292">
        <f t="shared" si="221"/>
        <v>-0.96860642875656844</v>
      </c>
      <c r="AD292">
        <f t="shared" si="222"/>
        <v>123.18074388809021</v>
      </c>
      <c r="AE292">
        <f t="shared" si="223"/>
        <v>27.991495036168768</v>
      </c>
      <c r="AF292">
        <f t="shared" si="224"/>
        <v>1.3288882065555132</v>
      </c>
      <c r="AG292">
        <f t="shared" si="225"/>
        <v>18.231459521900739</v>
      </c>
      <c r="AH292">
        <v>1900.124776898871</v>
      </c>
      <c r="AI292">
        <v>1875.8818181818181</v>
      </c>
      <c r="AJ292">
        <v>1.7566768304385441</v>
      </c>
      <c r="AK292">
        <v>63.920997978006959</v>
      </c>
      <c r="AL292">
        <f t="shared" si="226"/>
        <v>1.3325758989986904</v>
      </c>
      <c r="AM292">
        <v>34.117061946795999</v>
      </c>
      <c r="AN292">
        <v>35.302883030303029</v>
      </c>
      <c r="AO292">
        <v>5.8389957569305559E-5</v>
      </c>
      <c r="AP292">
        <v>90.484430062809054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47004.595846355878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1009.4965497991982</v>
      </c>
      <c r="BI292">
        <f t="shared" si="233"/>
        <v>18.231459521900739</v>
      </c>
      <c r="BJ292" t="e">
        <f t="shared" si="234"/>
        <v>#DIV/0!</v>
      </c>
      <c r="BK292">
        <f t="shared" si="235"/>
        <v>1.8059952285648929E-2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1199.98875</v>
      </c>
      <c r="CQ292">
        <f t="shared" si="247"/>
        <v>1009.4965497991982</v>
      </c>
      <c r="CR292">
        <f t="shared" si="248"/>
        <v>0.84125501159839888</v>
      </c>
      <c r="CS292">
        <f t="shared" si="249"/>
        <v>0.16202217238490979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1658326167.1875</v>
      </c>
      <c r="CZ292">
        <v>1806.59</v>
      </c>
      <c r="DA292">
        <v>1834.6324999999999</v>
      </c>
      <c r="DB292">
        <v>35.300712500000003</v>
      </c>
      <c r="DC292">
        <v>34.117849999999997</v>
      </c>
      <c r="DD292">
        <v>1809.7249999999999</v>
      </c>
      <c r="DE292">
        <v>34.703137499999997</v>
      </c>
      <c r="DF292">
        <v>650.27549999999997</v>
      </c>
      <c r="DG292">
        <v>101.145625</v>
      </c>
      <c r="DH292">
        <v>9.9935462500000002E-2</v>
      </c>
      <c r="DI292">
        <v>34.569362499999997</v>
      </c>
      <c r="DJ292">
        <v>999.9</v>
      </c>
      <c r="DK292">
        <v>34.646587500000003</v>
      </c>
      <c r="DL292">
        <v>0</v>
      </c>
      <c r="DM292">
        <v>0</v>
      </c>
      <c r="DN292">
        <v>8983.59375</v>
      </c>
      <c r="DO292">
        <v>0</v>
      </c>
      <c r="DP292">
        <v>1498.4137499999999</v>
      </c>
      <c r="DQ292">
        <v>-28.042249999999999</v>
      </c>
      <c r="DR292">
        <v>1872.6975</v>
      </c>
      <c r="DS292">
        <v>1899.43625</v>
      </c>
      <c r="DT292">
        <v>1.18284375</v>
      </c>
      <c r="DU292">
        <v>1834.6324999999999</v>
      </c>
      <c r="DV292">
        <v>34.117849999999997</v>
      </c>
      <c r="DW292">
        <v>3.5705100000000001</v>
      </c>
      <c r="DX292">
        <v>3.4508712500000001</v>
      </c>
      <c r="DY292">
        <v>26.958812500000001</v>
      </c>
      <c r="DZ292">
        <v>26.379962500000001</v>
      </c>
      <c r="EA292">
        <v>1199.98875</v>
      </c>
      <c r="EB292">
        <v>0.95799162500000001</v>
      </c>
      <c r="EC292">
        <v>4.2008737499999997E-2</v>
      </c>
      <c r="ED292">
        <v>0</v>
      </c>
      <c r="EE292">
        <v>763.65162499999997</v>
      </c>
      <c r="EF292">
        <v>5.0001600000000002</v>
      </c>
      <c r="EG292">
        <v>11106.9625</v>
      </c>
      <c r="EH292">
        <v>9515.0550000000003</v>
      </c>
      <c r="EI292">
        <v>49.921499999999988</v>
      </c>
      <c r="EJ292">
        <v>52.304250000000003</v>
      </c>
      <c r="EK292">
        <v>51.061999999999998</v>
      </c>
      <c r="EL292">
        <v>51.311999999999998</v>
      </c>
      <c r="EM292">
        <v>51.609250000000003</v>
      </c>
      <c r="EN292">
        <v>1144.7887499999999</v>
      </c>
      <c r="EO292">
        <v>50.2</v>
      </c>
      <c r="EP292">
        <v>0</v>
      </c>
      <c r="EQ292">
        <v>768681</v>
      </c>
      <c r="ER292">
        <v>0</v>
      </c>
      <c r="ES292">
        <v>763.83876923076923</v>
      </c>
      <c r="ET292">
        <v>-2.687999988167153</v>
      </c>
      <c r="EU292">
        <v>-4.652991480648379</v>
      </c>
      <c r="EV292">
        <v>11105.58076923077</v>
      </c>
      <c r="EW292">
        <v>15</v>
      </c>
      <c r="EX292">
        <v>1658316094</v>
      </c>
      <c r="EY292" t="s">
        <v>416</v>
      </c>
      <c r="EZ292">
        <v>1658316090.5</v>
      </c>
      <c r="FA292">
        <v>1658316094</v>
      </c>
      <c r="FB292">
        <v>11</v>
      </c>
      <c r="FC292">
        <v>-0.13300000000000001</v>
      </c>
      <c r="FD292">
        <v>0.107</v>
      </c>
      <c r="FE292">
        <v>-1.72</v>
      </c>
      <c r="FF292">
        <v>0.44</v>
      </c>
      <c r="FG292">
        <v>415</v>
      </c>
      <c r="FH292">
        <v>29</v>
      </c>
      <c r="FI292">
        <v>0.15</v>
      </c>
      <c r="FJ292">
        <v>0.28000000000000003</v>
      </c>
      <c r="FK292">
        <v>-28.108634146341469</v>
      </c>
      <c r="FL292">
        <v>0.17525017421596989</v>
      </c>
      <c r="FM292">
        <v>0.1015475489004333</v>
      </c>
      <c r="FN292">
        <v>1</v>
      </c>
      <c r="FO292">
        <v>763.92129411764711</v>
      </c>
      <c r="FP292">
        <v>-1.751504965736878</v>
      </c>
      <c r="FQ292">
        <v>0.32325026995227429</v>
      </c>
      <c r="FR292">
        <v>0</v>
      </c>
      <c r="FS292">
        <v>1.188800731707317</v>
      </c>
      <c r="FT292">
        <v>-5.4620905923346848E-2</v>
      </c>
      <c r="FU292">
        <v>5.6237299445292223E-3</v>
      </c>
      <c r="FV292">
        <v>1</v>
      </c>
      <c r="FW292">
        <v>2</v>
      </c>
      <c r="FX292">
        <v>3</v>
      </c>
      <c r="FY292" t="s">
        <v>498</v>
      </c>
      <c r="FZ292">
        <v>3.3680099999999999</v>
      </c>
      <c r="GA292">
        <v>2.8937200000000001</v>
      </c>
      <c r="GB292">
        <v>0.26108900000000002</v>
      </c>
      <c r="GC292">
        <v>0.26621</v>
      </c>
      <c r="GD292">
        <v>0.143233</v>
      </c>
      <c r="GE292">
        <v>0.14311599999999999</v>
      </c>
      <c r="GF292">
        <v>25398</v>
      </c>
      <c r="GG292">
        <v>21942.799999999999</v>
      </c>
      <c r="GH292">
        <v>30758</v>
      </c>
      <c r="GI292">
        <v>27906.2</v>
      </c>
      <c r="GJ292">
        <v>34732.199999999997</v>
      </c>
      <c r="GK292">
        <v>33744.9</v>
      </c>
      <c r="GL292">
        <v>40100.5</v>
      </c>
      <c r="GM292">
        <v>38900.800000000003</v>
      </c>
      <c r="GN292">
        <v>2.3161999999999998</v>
      </c>
      <c r="GO292">
        <v>1.5877699999999999</v>
      </c>
      <c r="GP292">
        <v>0</v>
      </c>
      <c r="GQ292">
        <v>6.5140400000000001E-2</v>
      </c>
      <c r="GR292">
        <v>999.9</v>
      </c>
      <c r="GS292">
        <v>33.597099999999998</v>
      </c>
      <c r="GT292">
        <v>65.400000000000006</v>
      </c>
      <c r="GU292">
        <v>37.200000000000003</v>
      </c>
      <c r="GV292">
        <v>41.2136</v>
      </c>
      <c r="GW292">
        <v>50.4602</v>
      </c>
      <c r="GX292">
        <v>40.052100000000003</v>
      </c>
      <c r="GY292">
        <v>1</v>
      </c>
      <c r="GZ292">
        <v>0.77472600000000003</v>
      </c>
      <c r="HA292">
        <v>2.2482500000000001</v>
      </c>
      <c r="HB292">
        <v>20.192499999999999</v>
      </c>
      <c r="HC292">
        <v>5.2117500000000003</v>
      </c>
      <c r="HD292">
        <v>11.974</v>
      </c>
      <c r="HE292">
        <v>4.9904000000000002</v>
      </c>
      <c r="HF292">
        <v>3.2925</v>
      </c>
      <c r="HG292">
        <v>8336</v>
      </c>
      <c r="HH292">
        <v>9999</v>
      </c>
      <c r="HI292">
        <v>9999</v>
      </c>
      <c r="HJ292">
        <v>970.5</v>
      </c>
      <c r="HK292">
        <v>4.9713000000000003</v>
      </c>
      <c r="HL292">
        <v>1.87408</v>
      </c>
      <c r="HM292">
        <v>1.8704099999999999</v>
      </c>
      <c r="HN292">
        <v>1.8699600000000001</v>
      </c>
      <c r="HO292">
        <v>1.8746799999999999</v>
      </c>
      <c r="HP292">
        <v>1.87134</v>
      </c>
      <c r="HQ292">
        <v>1.86677</v>
      </c>
      <c r="HR292">
        <v>1.87784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-3.13</v>
      </c>
      <c r="IG292">
        <v>0.59760000000000002</v>
      </c>
      <c r="IH292">
        <v>-1.4143203888967211</v>
      </c>
      <c r="II292">
        <v>1.7196870422270779E-5</v>
      </c>
      <c r="IJ292">
        <v>-2.1741833173098589E-6</v>
      </c>
      <c r="IK292">
        <v>9.0595066644434051E-10</v>
      </c>
      <c r="IL292">
        <v>0.59756978560464113</v>
      </c>
      <c r="IM292">
        <v>0</v>
      </c>
      <c r="IN292">
        <v>0</v>
      </c>
      <c r="IO292">
        <v>0</v>
      </c>
      <c r="IP292">
        <v>17</v>
      </c>
      <c r="IQ292">
        <v>2050</v>
      </c>
      <c r="IR292">
        <v>3</v>
      </c>
      <c r="IS292">
        <v>34</v>
      </c>
      <c r="IT292">
        <v>168</v>
      </c>
      <c r="IU292">
        <v>167.9</v>
      </c>
      <c r="IV292">
        <v>3.5546899999999999</v>
      </c>
      <c r="IW292">
        <v>2.5146500000000001</v>
      </c>
      <c r="IX292">
        <v>1.49902</v>
      </c>
      <c r="IY292">
        <v>2.3022499999999999</v>
      </c>
      <c r="IZ292">
        <v>1.69678</v>
      </c>
      <c r="JA292">
        <v>2.3022499999999999</v>
      </c>
      <c r="JB292">
        <v>41.664999999999999</v>
      </c>
      <c r="JC292">
        <v>13.8956</v>
      </c>
      <c r="JD292">
        <v>18</v>
      </c>
      <c r="JE292">
        <v>718.84699999999998</v>
      </c>
      <c r="JF292">
        <v>303.089</v>
      </c>
      <c r="JG292">
        <v>30.001100000000001</v>
      </c>
      <c r="JH292">
        <v>37.270200000000003</v>
      </c>
      <c r="JI292">
        <v>30.0002</v>
      </c>
      <c r="JJ292">
        <v>37.093899999999998</v>
      </c>
      <c r="JK292">
        <v>37.088000000000001</v>
      </c>
      <c r="JL292">
        <v>71.222099999999998</v>
      </c>
      <c r="JM292">
        <v>24.231300000000001</v>
      </c>
      <c r="JN292">
        <v>100</v>
      </c>
      <c r="JO292">
        <v>30</v>
      </c>
      <c r="JP292">
        <v>1849.52</v>
      </c>
      <c r="JQ292">
        <v>34.195599999999999</v>
      </c>
      <c r="JR292">
        <v>98.028999999999996</v>
      </c>
      <c r="JS292">
        <v>97.966399999999993</v>
      </c>
    </row>
    <row r="293" spans="1:279" x14ac:dyDescent="0.2">
      <c r="A293">
        <v>278</v>
      </c>
      <c r="B293">
        <v>1658326173.5</v>
      </c>
      <c r="C293">
        <v>1105.400000095367</v>
      </c>
      <c r="D293" t="s">
        <v>976</v>
      </c>
      <c r="E293" t="s">
        <v>977</v>
      </c>
      <c r="F293">
        <v>4</v>
      </c>
      <c r="G293">
        <v>1658326171.5</v>
      </c>
      <c r="H293">
        <f t="shared" si="200"/>
        <v>1.3249094048223E-3</v>
      </c>
      <c r="I293">
        <f t="shared" si="201"/>
        <v>1.3249094048223</v>
      </c>
      <c r="J293">
        <f t="shared" si="202"/>
        <v>18.518644873802657</v>
      </c>
      <c r="K293">
        <f t="shared" si="203"/>
        <v>1813.825714285714</v>
      </c>
      <c r="L293">
        <f t="shared" si="204"/>
        <v>1309.5921637684153</v>
      </c>
      <c r="M293">
        <f t="shared" si="205"/>
        <v>132.58831909503436</v>
      </c>
      <c r="N293">
        <f t="shared" si="206"/>
        <v>183.63892915826946</v>
      </c>
      <c r="O293">
        <f t="shared" si="207"/>
        <v>6.6069925096569657E-2</v>
      </c>
      <c r="P293">
        <f t="shared" si="208"/>
        <v>2.7638467856050921</v>
      </c>
      <c r="Q293">
        <f t="shared" si="209"/>
        <v>6.5204876280534022E-2</v>
      </c>
      <c r="R293">
        <f t="shared" si="210"/>
        <v>4.0829825214116454E-2</v>
      </c>
      <c r="S293">
        <f t="shared" si="211"/>
        <v>194.42680761245654</v>
      </c>
      <c r="T293">
        <f t="shared" si="212"/>
        <v>35.405677073487006</v>
      </c>
      <c r="U293">
        <f t="shared" si="213"/>
        <v>34.64687142857143</v>
      </c>
      <c r="V293">
        <f t="shared" si="214"/>
        <v>5.5388511469609654</v>
      </c>
      <c r="W293">
        <f t="shared" si="215"/>
        <v>64.828781062920925</v>
      </c>
      <c r="X293">
        <f t="shared" si="216"/>
        <v>3.5742421592398386</v>
      </c>
      <c r="Y293">
        <f t="shared" si="217"/>
        <v>5.5133570316103633</v>
      </c>
      <c r="Z293">
        <f t="shared" si="218"/>
        <v>1.9646089877211268</v>
      </c>
      <c r="AA293">
        <f t="shared" si="219"/>
        <v>-58.428504752663429</v>
      </c>
      <c r="AB293">
        <f t="shared" si="220"/>
        <v>-12.378017335296191</v>
      </c>
      <c r="AC293">
        <f t="shared" si="221"/>
        <v>-1.0419093407447551</v>
      </c>
      <c r="AD293">
        <f t="shared" si="222"/>
        <v>122.57837618375217</v>
      </c>
      <c r="AE293">
        <f t="shared" si="223"/>
        <v>27.929930110419402</v>
      </c>
      <c r="AF293">
        <f t="shared" si="224"/>
        <v>1.3237106246004056</v>
      </c>
      <c r="AG293">
        <f t="shared" si="225"/>
        <v>18.518644873802657</v>
      </c>
      <c r="AH293">
        <v>1907.030732761383</v>
      </c>
      <c r="AI293">
        <v>1882.742242424242</v>
      </c>
      <c r="AJ293">
        <v>1.69780675374798</v>
      </c>
      <c r="AK293">
        <v>63.920997978006959</v>
      </c>
      <c r="AL293">
        <f t="shared" si="226"/>
        <v>1.3249094048223</v>
      </c>
      <c r="AM293">
        <v>34.123887170486519</v>
      </c>
      <c r="AN293">
        <v>35.303160606060601</v>
      </c>
      <c r="AO293">
        <v>6.6496845081789173E-6</v>
      </c>
      <c r="AP293">
        <v>90.484430062809054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46992.533910994011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1009.5071997992006</v>
      </c>
      <c r="BI293">
        <f t="shared" si="233"/>
        <v>18.518644873802657</v>
      </c>
      <c r="BJ293" t="e">
        <f t="shared" si="234"/>
        <v>#DIV/0!</v>
      </c>
      <c r="BK293">
        <f t="shared" si="235"/>
        <v>1.8344242495235467E-2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1200.001428571429</v>
      </c>
      <c r="CQ293">
        <f t="shared" si="247"/>
        <v>1009.5071997992006</v>
      </c>
      <c r="CR293">
        <f t="shared" si="248"/>
        <v>0.84125499833862127</v>
      </c>
      <c r="CS293">
        <f t="shared" si="249"/>
        <v>0.16202214679353899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1658326171.5</v>
      </c>
      <c r="CZ293">
        <v>1813.825714285714</v>
      </c>
      <c r="DA293">
        <v>1841.8114285714289</v>
      </c>
      <c r="DB293">
        <v>35.303257142857142</v>
      </c>
      <c r="DC293">
        <v>34.125014285714293</v>
      </c>
      <c r="DD293">
        <v>1816.952857142858</v>
      </c>
      <c r="DE293">
        <v>34.705671428571428</v>
      </c>
      <c r="DF293">
        <v>650.27985714285717</v>
      </c>
      <c r="DG293">
        <v>101.1438571428572</v>
      </c>
      <c r="DH293">
        <v>0.10012</v>
      </c>
      <c r="DI293">
        <v>34.563800000000001</v>
      </c>
      <c r="DJ293">
        <v>999.89999999999986</v>
      </c>
      <c r="DK293">
        <v>34.64687142857143</v>
      </c>
      <c r="DL293">
        <v>0</v>
      </c>
      <c r="DM293">
        <v>0</v>
      </c>
      <c r="DN293">
        <v>8981.2485714285722</v>
      </c>
      <c r="DO293">
        <v>0</v>
      </c>
      <c r="DP293">
        <v>1502.97</v>
      </c>
      <c r="DQ293">
        <v>-27.985971428571421</v>
      </c>
      <c r="DR293">
        <v>1880.204285714286</v>
      </c>
      <c r="DS293">
        <v>1906.8857142857139</v>
      </c>
      <c r="DT293">
        <v>1.1782271428571429</v>
      </c>
      <c r="DU293">
        <v>1841.8114285714289</v>
      </c>
      <c r="DV293">
        <v>34.125014285714293</v>
      </c>
      <c r="DW293">
        <v>3.5707085714285718</v>
      </c>
      <c r="DX293">
        <v>3.4515385714285709</v>
      </c>
      <c r="DY293">
        <v>26.959785714285719</v>
      </c>
      <c r="DZ293">
        <v>26.383228571428571</v>
      </c>
      <c r="EA293">
        <v>1200.001428571429</v>
      </c>
      <c r="EB293">
        <v>0.9579914285714286</v>
      </c>
      <c r="EC293">
        <v>4.2008928571428572E-2</v>
      </c>
      <c r="ED293">
        <v>0</v>
      </c>
      <c r="EE293">
        <v>763.72100000000012</v>
      </c>
      <c r="EF293">
        <v>5.0001600000000002</v>
      </c>
      <c r="EG293">
        <v>11106.27142857143</v>
      </c>
      <c r="EH293">
        <v>9515.1442857142847</v>
      </c>
      <c r="EI293">
        <v>49.901571428571437</v>
      </c>
      <c r="EJ293">
        <v>52.311999999999998</v>
      </c>
      <c r="EK293">
        <v>51.061999999999998</v>
      </c>
      <c r="EL293">
        <v>51.348000000000013</v>
      </c>
      <c r="EM293">
        <v>51.625</v>
      </c>
      <c r="EN293">
        <v>1144.801428571428</v>
      </c>
      <c r="EO293">
        <v>50.2</v>
      </c>
      <c r="EP293">
        <v>0</v>
      </c>
      <c r="EQ293">
        <v>768685.20000004768</v>
      </c>
      <c r="ER293">
        <v>0</v>
      </c>
      <c r="ES293">
        <v>763.69959999999992</v>
      </c>
      <c r="ET293">
        <v>-0.90738459490359402</v>
      </c>
      <c r="EU293">
        <v>22.646153730442251</v>
      </c>
      <c r="EV293">
        <v>11105.132</v>
      </c>
      <c r="EW293">
        <v>15</v>
      </c>
      <c r="EX293">
        <v>1658316094</v>
      </c>
      <c r="EY293" t="s">
        <v>416</v>
      </c>
      <c r="EZ293">
        <v>1658316090.5</v>
      </c>
      <c r="FA293">
        <v>1658316094</v>
      </c>
      <c r="FB293">
        <v>11</v>
      </c>
      <c r="FC293">
        <v>-0.13300000000000001</v>
      </c>
      <c r="FD293">
        <v>0.107</v>
      </c>
      <c r="FE293">
        <v>-1.72</v>
      </c>
      <c r="FF293">
        <v>0.44</v>
      </c>
      <c r="FG293">
        <v>415</v>
      </c>
      <c r="FH293">
        <v>29</v>
      </c>
      <c r="FI293">
        <v>0.15</v>
      </c>
      <c r="FJ293">
        <v>0.28000000000000003</v>
      </c>
      <c r="FK293">
        <v>-28.095226829268299</v>
      </c>
      <c r="FL293">
        <v>0.54665017421596129</v>
      </c>
      <c r="FM293">
        <v>0.112609220747075</v>
      </c>
      <c r="FN293">
        <v>0</v>
      </c>
      <c r="FO293">
        <v>763.8492941176471</v>
      </c>
      <c r="FP293">
        <v>-2.2059281787536351</v>
      </c>
      <c r="FQ293">
        <v>0.34996911875627862</v>
      </c>
      <c r="FR293">
        <v>0</v>
      </c>
      <c r="FS293">
        <v>1.185060731707317</v>
      </c>
      <c r="FT293">
        <v>-4.5076724738672171E-2</v>
      </c>
      <c r="FU293">
        <v>4.6210464395320264E-3</v>
      </c>
      <c r="FV293">
        <v>1</v>
      </c>
      <c r="FW293">
        <v>1</v>
      </c>
      <c r="FX293">
        <v>3</v>
      </c>
      <c r="FY293" t="s">
        <v>417</v>
      </c>
      <c r="FZ293">
        <v>3.3677899999999998</v>
      </c>
      <c r="GA293">
        <v>2.8936099999999998</v>
      </c>
      <c r="GB293">
        <v>0.26165300000000002</v>
      </c>
      <c r="GC293">
        <v>0.26674300000000001</v>
      </c>
      <c r="GD293">
        <v>0.143236</v>
      </c>
      <c r="GE293">
        <v>0.14313799999999999</v>
      </c>
      <c r="GF293">
        <v>25378.5</v>
      </c>
      <c r="GG293">
        <v>21927</v>
      </c>
      <c r="GH293">
        <v>30758.1</v>
      </c>
      <c r="GI293">
        <v>27906.6</v>
      </c>
      <c r="GJ293">
        <v>34732.5</v>
      </c>
      <c r="GK293">
        <v>33744.800000000003</v>
      </c>
      <c r="GL293">
        <v>40100.9</v>
      </c>
      <c r="GM293">
        <v>38901.699999999997</v>
      </c>
      <c r="GN293">
        <v>2.3159000000000001</v>
      </c>
      <c r="GO293">
        <v>1.5880000000000001</v>
      </c>
      <c r="GP293">
        <v>0</v>
      </c>
      <c r="GQ293">
        <v>6.4775299999999994E-2</v>
      </c>
      <c r="GR293">
        <v>999.9</v>
      </c>
      <c r="GS293">
        <v>33.604199999999999</v>
      </c>
      <c r="GT293">
        <v>65.400000000000006</v>
      </c>
      <c r="GU293">
        <v>37.200000000000003</v>
      </c>
      <c r="GV293">
        <v>41.210999999999999</v>
      </c>
      <c r="GW293">
        <v>50.6402</v>
      </c>
      <c r="GX293">
        <v>40.7652</v>
      </c>
      <c r="GY293">
        <v>1</v>
      </c>
      <c r="GZ293">
        <v>0.77482499999999999</v>
      </c>
      <c r="HA293">
        <v>2.25027</v>
      </c>
      <c r="HB293">
        <v>20.192799999999998</v>
      </c>
      <c r="HC293">
        <v>5.2112999999999996</v>
      </c>
      <c r="HD293">
        <v>11.974</v>
      </c>
      <c r="HE293">
        <v>4.9898499999999997</v>
      </c>
      <c r="HF293">
        <v>3.2924799999999999</v>
      </c>
      <c r="HG293">
        <v>8336.2000000000007</v>
      </c>
      <c r="HH293">
        <v>9999</v>
      </c>
      <c r="HI293">
        <v>9999</v>
      </c>
      <c r="HJ293">
        <v>970.5</v>
      </c>
      <c r="HK293">
        <v>4.9712500000000004</v>
      </c>
      <c r="HL293">
        <v>1.87408</v>
      </c>
      <c r="HM293">
        <v>1.8704099999999999</v>
      </c>
      <c r="HN293">
        <v>1.8699600000000001</v>
      </c>
      <c r="HO293">
        <v>1.8746700000000001</v>
      </c>
      <c r="HP293">
        <v>1.8713299999999999</v>
      </c>
      <c r="HQ293">
        <v>1.86677</v>
      </c>
      <c r="HR293">
        <v>1.8778600000000001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-3.12</v>
      </c>
      <c r="IG293">
        <v>0.59760000000000002</v>
      </c>
      <c r="IH293">
        <v>-1.4143203888967211</v>
      </c>
      <c r="II293">
        <v>1.7196870422270779E-5</v>
      </c>
      <c r="IJ293">
        <v>-2.1741833173098589E-6</v>
      </c>
      <c r="IK293">
        <v>9.0595066644434051E-10</v>
      </c>
      <c r="IL293">
        <v>0.59756978560464113</v>
      </c>
      <c r="IM293">
        <v>0</v>
      </c>
      <c r="IN293">
        <v>0</v>
      </c>
      <c r="IO293">
        <v>0</v>
      </c>
      <c r="IP293">
        <v>17</v>
      </c>
      <c r="IQ293">
        <v>2050</v>
      </c>
      <c r="IR293">
        <v>3</v>
      </c>
      <c r="IS293">
        <v>34</v>
      </c>
      <c r="IT293">
        <v>168.1</v>
      </c>
      <c r="IU293">
        <v>168</v>
      </c>
      <c r="IV293">
        <v>3.5656699999999999</v>
      </c>
      <c r="IW293">
        <v>2.5146500000000001</v>
      </c>
      <c r="IX293">
        <v>1.49902</v>
      </c>
      <c r="IY293">
        <v>2.3022499999999999</v>
      </c>
      <c r="IZ293">
        <v>1.69678</v>
      </c>
      <c r="JA293">
        <v>2.4072300000000002</v>
      </c>
      <c r="JB293">
        <v>41.664999999999999</v>
      </c>
      <c r="JC293">
        <v>13.8956</v>
      </c>
      <c r="JD293">
        <v>18</v>
      </c>
      <c r="JE293">
        <v>718.56799999999998</v>
      </c>
      <c r="JF293">
        <v>303.19400000000002</v>
      </c>
      <c r="JG293">
        <v>30.000900000000001</v>
      </c>
      <c r="JH293">
        <v>37.270200000000003</v>
      </c>
      <c r="JI293">
        <v>30.0002</v>
      </c>
      <c r="JJ293">
        <v>37.091799999999999</v>
      </c>
      <c r="JK293">
        <v>37.085700000000003</v>
      </c>
      <c r="JL293">
        <v>71.439300000000003</v>
      </c>
      <c r="JM293">
        <v>24.231300000000001</v>
      </c>
      <c r="JN293">
        <v>100</v>
      </c>
      <c r="JO293">
        <v>30</v>
      </c>
      <c r="JP293">
        <v>1856.2</v>
      </c>
      <c r="JQ293">
        <v>34.205800000000004</v>
      </c>
      <c r="JR293">
        <v>98.029600000000002</v>
      </c>
      <c r="JS293">
        <v>97.968299999999999</v>
      </c>
    </row>
    <row r="294" spans="1:279" x14ac:dyDescent="0.2">
      <c r="A294">
        <v>279</v>
      </c>
      <c r="B294">
        <v>1658326177.5</v>
      </c>
      <c r="C294">
        <v>1109.400000095367</v>
      </c>
      <c r="D294" t="s">
        <v>978</v>
      </c>
      <c r="E294" t="s">
        <v>979</v>
      </c>
      <c r="F294">
        <v>4</v>
      </c>
      <c r="G294">
        <v>1658326175.1875</v>
      </c>
      <c r="H294">
        <f t="shared" si="200"/>
        <v>1.3195590380946402E-3</v>
      </c>
      <c r="I294">
        <f t="shared" si="201"/>
        <v>1.3195590380946403</v>
      </c>
      <c r="J294">
        <f t="shared" si="202"/>
        <v>18.269061151340164</v>
      </c>
      <c r="K294">
        <f t="shared" si="203"/>
        <v>1819.8275000000001</v>
      </c>
      <c r="L294">
        <f t="shared" si="204"/>
        <v>1318.783150615312</v>
      </c>
      <c r="M294">
        <f t="shared" si="205"/>
        <v>133.52156301346386</v>
      </c>
      <c r="N294">
        <f t="shared" si="206"/>
        <v>184.25031598372556</v>
      </c>
      <c r="O294">
        <f t="shared" si="207"/>
        <v>6.5684362364846025E-2</v>
      </c>
      <c r="P294">
        <f t="shared" si="208"/>
        <v>2.7681208350652247</v>
      </c>
      <c r="Q294">
        <f t="shared" si="209"/>
        <v>6.4830611636504692E-2</v>
      </c>
      <c r="R294">
        <f t="shared" si="210"/>
        <v>4.0594913807247737E-2</v>
      </c>
      <c r="S294">
        <f t="shared" si="211"/>
        <v>194.43436011247178</v>
      </c>
      <c r="T294">
        <f t="shared" si="212"/>
        <v>35.408019362378639</v>
      </c>
      <c r="U294">
        <f t="shared" si="213"/>
        <v>34.657724999999999</v>
      </c>
      <c r="V294">
        <f t="shared" si="214"/>
        <v>5.5421895992177115</v>
      </c>
      <c r="W294">
        <f t="shared" si="215"/>
        <v>64.820865101317764</v>
      </c>
      <c r="X294">
        <f t="shared" si="216"/>
        <v>3.574210254091982</v>
      </c>
      <c r="Y294">
        <f t="shared" si="217"/>
        <v>5.5139811054748185</v>
      </c>
      <c r="Z294">
        <f t="shared" si="218"/>
        <v>1.9679793451257295</v>
      </c>
      <c r="AA294">
        <f t="shared" si="219"/>
        <v>-58.192553579973634</v>
      </c>
      <c r="AB294">
        <f t="shared" si="220"/>
        <v>-13.712824672646381</v>
      </c>
      <c r="AC294">
        <f t="shared" si="221"/>
        <v>-1.1525558786677019</v>
      </c>
      <c r="AD294">
        <f t="shared" si="222"/>
        <v>121.37642598118407</v>
      </c>
      <c r="AE294">
        <f t="shared" si="223"/>
        <v>27.928154404748202</v>
      </c>
      <c r="AF294">
        <f t="shared" si="224"/>
        <v>1.3182383935552147</v>
      </c>
      <c r="AG294">
        <f t="shared" si="225"/>
        <v>18.269061151340164</v>
      </c>
      <c r="AH294">
        <v>1913.7713297665459</v>
      </c>
      <c r="AI294">
        <v>1889.567696969696</v>
      </c>
      <c r="AJ294">
        <v>1.7369381475429051</v>
      </c>
      <c r="AK294">
        <v>63.920997978006959</v>
      </c>
      <c r="AL294">
        <f t="shared" si="226"/>
        <v>1.3195590380946403</v>
      </c>
      <c r="AM294">
        <v>34.127588463443601</v>
      </c>
      <c r="AN294">
        <v>35.302411515151533</v>
      </c>
      <c r="AO294">
        <v>-3.8207218800565931E-5</v>
      </c>
      <c r="AP294">
        <v>90.484430062809054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47109.183967772471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1009.5469497992079</v>
      </c>
      <c r="BI294">
        <f t="shared" si="233"/>
        <v>18.269061151340164</v>
      </c>
      <c r="BJ294" t="e">
        <f t="shared" si="234"/>
        <v>#DIV/0!</v>
      </c>
      <c r="BK294">
        <f t="shared" si="235"/>
        <v>1.809629671505001E-2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1200.0487499999999</v>
      </c>
      <c r="CQ294">
        <f t="shared" si="247"/>
        <v>1009.5469497992079</v>
      </c>
      <c r="CR294">
        <f t="shared" si="248"/>
        <v>0.84125494885037633</v>
      </c>
      <c r="CS294">
        <f t="shared" si="249"/>
        <v>0.16202205128122651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1658326175.1875</v>
      </c>
      <c r="CZ294">
        <v>1819.8275000000001</v>
      </c>
      <c r="DA294">
        <v>1847.81125</v>
      </c>
      <c r="DB294">
        <v>35.302225</v>
      </c>
      <c r="DC294">
        <v>34.128787500000001</v>
      </c>
      <c r="DD294">
        <v>1822.94875</v>
      </c>
      <c r="DE294">
        <v>34.704625</v>
      </c>
      <c r="DF294">
        <v>650.24424999999997</v>
      </c>
      <c r="DG294">
        <v>101.146</v>
      </c>
      <c r="DH294">
        <v>0.100033475</v>
      </c>
      <c r="DI294">
        <v>34.565837500000001</v>
      </c>
      <c r="DJ294">
        <v>999.9</v>
      </c>
      <c r="DK294">
        <v>34.657724999999999</v>
      </c>
      <c r="DL294">
        <v>0</v>
      </c>
      <c r="DM294">
        <v>0</v>
      </c>
      <c r="DN294">
        <v>9003.7487500000007</v>
      </c>
      <c r="DO294">
        <v>0</v>
      </c>
      <c r="DP294">
        <v>1503.3387499999999</v>
      </c>
      <c r="DQ294">
        <v>-27.984075000000001</v>
      </c>
      <c r="DR294">
        <v>1886.4237499999999</v>
      </c>
      <c r="DS294">
        <v>1913.10375</v>
      </c>
      <c r="DT294">
        <v>1.17342875</v>
      </c>
      <c r="DU294">
        <v>1847.81125</v>
      </c>
      <c r="DV294">
        <v>34.128787500000001</v>
      </c>
      <c r="DW294">
        <v>3.5706799999999999</v>
      </c>
      <c r="DX294">
        <v>3.4519937500000002</v>
      </c>
      <c r="DY294">
        <v>26.959624999999999</v>
      </c>
      <c r="DZ294">
        <v>26.385449999999999</v>
      </c>
      <c r="EA294">
        <v>1200.0487499999999</v>
      </c>
      <c r="EB294">
        <v>0.95799299999999998</v>
      </c>
      <c r="EC294">
        <v>4.20074E-2</v>
      </c>
      <c r="ED294">
        <v>0</v>
      </c>
      <c r="EE294">
        <v>763.55</v>
      </c>
      <c r="EF294">
        <v>5.0001600000000002</v>
      </c>
      <c r="EG294">
        <v>11107.1875</v>
      </c>
      <c r="EH294">
        <v>9515.5487499999999</v>
      </c>
      <c r="EI294">
        <v>49.944999999999993</v>
      </c>
      <c r="EJ294">
        <v>52.288749999999993</v>
      </c>
      <c r="EK294">
        <v>51.061999999999998</v>
      </c>
      <c r="EL294">
        <v>51.311999999999998</v>
      </c>
      <c r="EM294">
        <v>51.593499999999999</v>
      </c>
      <c r="EN294">
        <v>1144.8487500000001</v>
      </c>
      <c r="EO294">
        <v>50.2</v>
      </c>
      <c r="EP294">
        <v>0</v>
      </c>
      <c r="EQ294">
        <v>768688.79999995232</v>
      </c>
      <c r="ER294">
        <v>0</v>
      </c>
      <c r="ES294">
        <v>763.62164000000007</v>
      </c>
      <c r="ET294">
        <v>-1.2440769046701829</v>
      </c>
      <c r="EU294">
        <v>4.0000000189215976</v>
      </c>
      <c r="EV294">
        <v>11106.332</v>
      </c>
      <c r="EW294">
        <v>15</v>
      </c>
      <c r="EX294">
        <v>1658316094</v>
      </c>
      <c r="EY294" t="s">
        <v>416</v>
      </c>
      <c r="EZ294">
        <v>1658316090.5</v>
      </c>
      <c r="FA294">
        <v>1658316094</v>
      </c>
      <c r="FB294">
        <v>11</v>
      </c>
      <c r="FC294">
        <v>-0.13300000000000001</v>
      </c>
      <c r="FD294">
        <v>0.107</v>
      </c>
      <c r="FE294">
        <v>-1.72</v>
      </c>
      <c r="FF294">
        <v>0.44</v>
      </c>
      <c r="FG294">
        <v>415</v>
      </c>
      <c r="FH294">
        <v>29</v>
      </c>
      <c r="FI294">
        <v>0.15</v>
      </c>
      <c r="FJ294">
        <v>0.28000000000000003</v>
      </c>
      <c r="FK294">
        <v>-28.05898780487804</v>
      </c>
      <c r="FL294">
        <v>0.58734982578398831</v>
      </c>
      <c r="FM294">
        <v>0.1150696781384597</v>
      </c>
      <c r="FN294">
        <v>0</v>
      </c>
      <c r="FO294">
        <v>763.72326470588234</v>
      </c>
      <c r="FP294">
        <v>-1.5511841021221271</v>
      </c>
      <c r="FQ294">
        <v>0.29551632868427752</v>
      </c>
      <c r="FR294">
        <v>0</v>
      </c>
      <c r="FS294">
        <v>1.1815117073170729</v>
      </c>
      <c r="FT294">
        <v>-5.0779233449476879E-2</v>
      </c>
      <c r="FU294">
        <v>5.1982717120582873E-3</v>
      </c>
      <c r="FV294">
        <v>1</v>
      </c>
      <c r="FW294">
        <v>1</v>
      </c>
      <c r="FX294">
        <v>3</v>
      </c>
      <c r="FY294" t="s">
        <v>417</v>
      </c>
      <c r="FZ294">
        <v>3.3677999999999999</v>
      </c>
      <c r="GA294">
        <v>2.89378</v>
      </c>
      <c r="GB294">
        <v>0.262216</v>
      </c>
      <c r="GC294">
        <v>0.26732099999999998</v>
      </c>
      <c r="GD294">
        <v>0.143234</v>
      </c>
      <c r="GE294">
        <v>0.143155</v>
      </c>
      <c r="GF294">
        <v>25358.5</v>
      </c>
      <c r="GG294">
        <v>21909.4</v>
      </c>
      <c r="GH294">
        <v>30757.4</v>
      </c>
      <c r="GI294">
        <v>27906.3</v>
      </c>
      <c r="GJ294">
        <v>34731.699999999997</v>
      </c>
      <c r="GK294">
        <v>33743.699999999997</v>
      </c>
      <c r="GL294">
        <v>40099.800000000003</v>
      </c>
      <c r="GM294">
        <v>38901.1</v>
      </c>
      <c r="GN294">
        <v>2.3158799999999999</v>
      </c>
      <c r="GO294">
        <v>1.5879300000000001</v>
      </c>
      <c r="GP294">
        <v>0</v>
      </c>
      <c r="GQ294">
        <v>6.4648700000000003E-2</v>
      </c>
      <c r="GR294">
        <v>999.9</v>
      </c>
      <c r="GS294">
        <v>33.610399999999998</v>
      </c>
      <c r="GT294">
        <v>65.400000000000006</v>
      </c>
      <c r="GU294">
        <v>37.200000000000003</v>
      </c>
      <c r="GV294">
        <v>41.218200000000003</v>
      </c>
      <c r="GW294">
        <v>50.730200000000004</v>
      </c>
      <c r="GX294">
        <v>40.821300000000001</v>
      </c>
      <c r="GY294">
        <v>1</v>
      </c>
      <c r="GZ294">
        <v>0.77502800000000005</v>
      </c>
      <c r="HA294">
        <v>2.2530600000000001</v>
      </c>
      <c r="HB294">
        <v>20.192499999999999</v>
      </c>
      <c r="HC294">
        <v>5.2115999999999998</v>
      </c>
      <c r="HD294">
        <v>11.974</v>
      </c>
      <c r="HE294">
        <v>4.9900500000000001</v>
      </c>
      <c r="HF294">
        <v>3.2925499999999999</v>
      </c>
      <c r="HG294">
        <v>8336.2000000000007</v>
      </c>
      <c r="HH294">
        <v>9999</v>
      </c>
      <c r="HI294">
        <v>9999</v>
      </c>
      <c r="HJ294">
        <v>970.5</v>
      </c>
      <c r="HK294">
        <v>4.9712899999999998</v>
      </c>
      <c r="HL294">
        <v>1.87408</v>
      </c>
      <c r="HM294">
        <v>1.8704000000000001</v>
      </c>
      <c r="HN294">
        <v>1.8699600000000001</v>
      </c>
      <c r="HO294">
        <v>1.8746400000000001</v>
      </c>
      <c r="HP294">
        <v>1.87134</v>
      </c>
      <c r="HQ294">
        <v>1.86677</v>
      </c>
      <c r="HR294">
        <v>1.8778600000000001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-3.11</v>
      </c>
      <c r="IG294">
        <v>0.59760000000000002</v>
      </c>
      <c r="IH294">
        <v>-1.4143203888967211</v>
      </c>
      <c r="II294">
        <v>1.7196870422270779E-5</v>
      </c>
      <c r="IJ294">
        <v>-2.1741833173098589E-6</v>
      </c>
      <c r="IK294">
        <v>9.0595066644434051E-10</v>
      </c>
      <c r="IL294">
        <v>0.59756978560464113</v>
      </c>
      <c r="IM294">
        <v>0</v>
      </c>
      <c r="IN294">
        <v>0</v>
      </c>
      <c r="IO294">
        <v>0</v>
      </c>
      <c r="IP294">
        <v>17</v>
      </c>
      <c r="IQ294">
        <v>2050</v>
      </c>
      <c r="IR294">
        <v>3</v>
      </c>
      <c r="IS294">
        <v>34</v>
      </c>
      <c r="IT294">
        <v>168.1</v>
      </c>
      <c r="IU294">
        <v>168.1</v>
      </c>
      <c r="IV294">
        <v>3.57666</v>
      </c>
      <c r="IW294">
        <v>2.5146500000000001</v>
      </c>
      <c r="IX294">
        <v>1.49902</v>
      </c>
      <c r="IY294">
        <v>2.3010299999999999</v>
      </c>
      <c r="IZ294">
        <v>1.69678</v>
      </c>
      <c r="JA294">
        <v>2.3815900000000001</v>
      </c>
      <c r="JB294">
        <v>41.664999999999999</v>
      </c>
      <c r="JC294">
        <v>13.8956</v>
      </c>
      <c r="JD294">
        <v>18</v>
      </c>
      <c r="JE294">
        <v>718.54700000000003</v>
      </c>
      <c r="JF294">
        <v>303.15499999999997</v>
      </c>
      <c r="JG294">
        <v>30.000800000000002</v>
      </c>
      <c r="JH294">
        <v>37.270200000000003</v>
      </c>
      <c r="JI294">
        <v>30.0002</v>
      </c>
      <c r="JJ294">
        <v>37.091799999999999</v>
      </c>
      <c r="JK294">
        <v>37.085700000000003</v>
      </c>
      <c r="JL294">
        <v>71.651399999999995</v>
      </c>
      <c r="JM294">
        <v>23.956099999999999</v>
      </c>
      <c r="JN294">
        <v>100</v>
      </c>
      <c r="JO294">
        <v>30</v>
      </c>
      <c r="JP294">
        <v>1862.93</v>
      </c>
      <c r="JQ294">
        <v>34.218499999999999</v>
      </c>
      <c r="JR294">
        <v>98.027299999999997</v>
      </c>
      <c r="JS294">
        <v>97.967100000000002</v>
      </c>
    </row>
    <row r="295" spans="1:279" x14ac:dyDescent="0.2">
      <c r="A295">
        <v>280</v>
      </c>
      <c r="B295">
        <v>1658326181.5</v>
      </c>
      <c r="C295">
        <v>1113.400000095367</v>
      </c>
      <c r="D295" t="s">
        <v>980</v>
      </c>
      <c r="E295" t="s">
        <v>981</v>
      </c>
      <c r="F295">
        <v>4</v>
      </c>
      <c r="G295">
        <v>1658326179.5</v>
      </c>
      <c r="H295">
        <f t="shared" si="200"/>
        <v>1.3123170073512235E-3</v>
      </c>
      <c r="I295">
        <f t="shared" si="201"/>
        <v>1.3123170073512236</v>
      </c>
      <c r="J295">
        <f t="shared" si="202"/>
        <v>18.387864619775826</v>
      </c>
      <c r="K295">
        <f t="shared" si="203"/>
        <v>1827.1271428571431</v>
      </c>
      <c r="L295">
        <f t="shared" si="204"/>
        <v>1321.1502376795363</v>
      </c>
      <c r="M295">
        <f t="shared" si="205"/>
        <v>133.76167424505175</v>
      </c>
      <c r="N295">
        <f t="shared" si="206"/>
        <v>184.99000243637082</v>
      </c>
      <c r="O295">
        <f t="shared" si="207"/>
        <v>6.5404012016084784E-2</v>
      </c>
      <c r="P295">
        <f t="shared" si="208"/>
        <v>2.7710531126339846</v>
      </c>
      <c r="Q295">
        <f t="shared" si="209"/>
        <v>6.4558366238790368E-2</v>
      </c>
      <c r="R295">
        <f t="shared" si="210"/>
        <v>4.0424045812456517E-2</v>
      </c>
      <c r="S295">
        <f t="shared" si="211"/>
        <v>194.42954361246194</v>
      </c>
      <c r="T295">
        <f t="shared" si="212"/>
        <v>35.414199000099543</v>
      </c>
      <c r="U295">
        <f t="shared" si="213"/>
        <v>34.649857142857137</v>
      </c>
      <c r="V295">
        <f t="shared" si="214"/>
        <v>5.5397693490791386</v>
      </c>
      <c r="W295">
        <f t="shared" si="215"/>
        <v>64.804385537491541</v>
      </c>
      <c r="X295">
        <f t="shared" si="216"/>
        <v>3.5743066115564219</v>
      </c>
      <c r="Y295">
        <f t="shared" si="217"/>
        <v>5.5155319843107904</v>
      </c>
      <c r="Z295">
        <f t="shared" si="218"/>
        <v>1.9654627375227167</v>
      </c>
      <c r="AA295">
        <f t="shared" si="219"/>
        <v>-57.873180024188954</v>
      </c>
      <c r="AB295">
        <f t="shared" si="220"/>
        <v>-11.795645659453152</v>
      </c>
      <c r="AC295">
        <f t="shared" si="221"/>
        <v>-0.99035531220783202</v>
      </c>
      <c r="AD295">
        <f t="shared" si="222"/>
        <v>123.77036261661198</v>
      </c>
      <c r="AE295">
        <f t="shared" si="223"/>
        <v>28.017869141230246</v>
      </c>
      <c r="AF295">
        <f t="shared" si="224"/>
        <v>1.3082470745001618</v>
      </c>
      <c r="AG295">
        <f t="shared" si="225"/>
        <v>18.387864619775826</v>
      </c>
      <c r="AH295">
        <v>1920.9089714736861</v>
      </c>
      <c r="AI295">
        <v>1896.590848484848</v>
      </c>
      <c r="AJ295">
        <v>1.737165897778189</v>
      </c>
      <c r="AK295">
        <v>63.920997978006959</v>
      </c>
      <c r="AL295">
        <f t="shared" si="226"/>
        <v>1.3123170073512236</v>
      </c>
      <c r="AM295">
        <v>34.134958996032893</v>
      </c>
      <c r="AN295">
        <v>35.303055757575741</v>
      </c>
      <c r="AO295">
        <v>1.2536372327910949E-5</v>
      </c>
      <c r="AP295">
        <v>90.484430062809054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47188.698798540187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1009.5215997992027</v>
      </c>
      <c r="BI295">
        <f t="shared" si="233"/>
        <v>18.387864619775826</v>
      </c>
      <c r="BJ295" t="e">
        <f t="shared" si="234"/>
        <v>#DIV/0!</v>
      </c>
      <c r="BK295">
        <f t="shared" si="235"/>
        <v>1.8214434068011258E-2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1200.018571428571</v>
      </c>
      <c r="CQ295">
        <f t="shared" si="247"/>
        <v>1009.5215997992027</v>
      </c>
      <c r="CR295">
        <f t="shared" si="248"/>
        <v>0.84125498041035329</v>
      </c>
      <c r="CS295">
        <f t="shared" si="249"/>
        <v>0.16202211219198204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1658326179.5</v>
      </c>
      <c r="CZ295">
        <v>1827.1271428571431</v>
      </c>
      <c r="DA295">
        <v>1855.185714285715</v>
      </c>
      <c r="DB295">
        <v>35.303057142857142</v>
      </c>
      <c r="DC295">
        <v>34.138514285714287</v>
      </c>
      <c r="DD295">
        <v>1830.237142857143</v>
      </c>
      <c r="DE295">
        <v>34.705485714285707</v>
      </c>
      <c r="DF295">
        <v>650.24414285714283</v>
      </c>
      <c r="DG295">
        <v>101.14657142857141</v>
      </c>
      <c r="DH295">
        <v>9.9804971428571435E-2</v>
      </c>
      <c r="DI295">
        <v>34.570900000000002</v>
      </c>
      <c r="DJ295">
        <v>999.89999999999986</v>
      </c>
      <c r="DK295">
        <v>34.649857142857137</v>
      </c>
      <c r="DL295">
        <v>0</v>
      </c>
      <c r="DM295">
        <v>0</v>
      </c>
      <c r="DN295">
        <v>9019.2842857142859</v>
      </c>
      <c r="DO295">
        <v>0</v>
      </c>
      <c r="DP295">
        <v>1503.754285714286</v>
      </c>
      <c r="DQ295">
        <v>-28.059842857142851</v>
      </c>
      <c r="DR295">
        <v>1893.988571428571</v>
      </c>
      <c r="DS295">
        <v>1920.757142857143</v>
      </c>
      <c r="DT295">
        <v>1.164522857142857</v>
      </c>
      <c r="DU295">
        <v>1855.185714285715</v>
      </c>
      <c r="DV295">
        <v>34.138514285714287</v>
      </c>
      <c r="DW295">
        <v>3.5707814285714292</v>
      </c>
      <c r="DX295">
        <v>3.4529942857142859</v>
      </c>
      <c r="DY295">
        <v>26.960100000000001</v>
      </c>
      <c r="DZ295">
        <v>26.390371428571431</v>
      </c>
      <c r="EA295">
        <v>1200.018571428571</v>
      </c>
      <c r="EB295">
        <v>0.9579914285714286</v>
      </c>
      <c r="EC295">
        <v>4.2008928571428572E-2</v>
      </c>
      <c r="ED295">
        <v>0</v>
      </c>
      <c r="EE295">
        <v>763.51571428571435</v>
      </c>
      <c r="EF295">
        <v>5.0001600000000002</v>
      </c>
      <c r="EG295">
        <v>11102.45714285714</v>
      </c>
      <c r="EH295">
        <v>9515.31</v>
      </c>
      <c r="EI295">
        <v>49.928142857142859</v>
      </c>
      <c r="EJ295">
        <v>52.294285714285706</v>
      </c>
      <c r="EK295">
        <v>51.071142857142867</v>
      </c>
      <c r="EL295">
        <v>51.311999999999998</v>
      </c>
      <c r="EM295">
        <v>51.598000000000013</v>
      </c>
      <c r="EN295">
        <v>1144.818571428571</v>
      </c>
      <c r="EO295">
        <v>50.2</v>
      </c>
      <c r="EP295">
        <v>0</v>
      </c>
      <c r="EQ295">
        <v>768693</v>
      </c>
      <c r="ER295">
        <v>0</v>
      </c>
      <c r="ES295">
        <v>763.54642307692313</v>
      </c>
      <c r="ET295">
        <v>-0.85972647784266487</v>
      </c>
      <c r="EU295">
        <v>-25.993162428232381</v>
      </c>
      <c r="EV295">
        <v>11105.35</v>
      </c>
      <c r="EW295">
        <v>15</v>
      </c>
      <c r="EX295">
        <v>1658316094</v>
      </c>
      <c r="EY295" t="s">
        <v>416</v>
      </c>
      <c r="EZ295">
        <v>1658316090.5</v>
      </c>
      <c r="FA295">
        <v>1658316094</v>
      </c>
      <c r="FB295">
        <v>11</v>
      </c>
      <c r="FC295">
        <v>-0.13300000000000001</v>
      </c>
      <c r="FD295">
        <v>0.107</v>
      </c>
      <c r="FE295">
        <v>-1.72</v>
      </c>
      <c r="FF295">
        <v>0.44</v>
      </c>
      <c r="FG295">
        <v>415</v>
      </c>
      <c r="FH295">
        <v>29</v>
      </c>
      <c r="FI295">
        <v>0.15</v>
      </c>
      <c r="FJ295">
        <v>0.28000000000000003</v>
      </c>
      <c r="FK295">
        <v>-28.048497560975619</v>
      </c>
      <c r="FL295">
        <v>0.36676515679440219</v>
      </c>
      <c r="FM295">
        <v>0.11192183790006829</v>
      </c>
      <c r="FN295">
        <v>1</v>
      </c>
      <c r="FO295">
        <v>763.63061764705878</v>
      </c>
      <c r="FP295">
        <v>-1.216271957773049</v>
      </c>
      <c r="FQ295">
        <v>0.25991276983610451</v>
      </c>
      <c r="FR295">
        <v>0</v>
      </c>
      <c r="FS295">
        <v>1.1770297560975611</v>
      </c>
      <c r="FT295">
        <v>-7.0506271777004664E-2</v>
      </c>
      <c r="FU295">
        <v>7.3430855107754593E-3</v>
      </c>
      <c r="FV295">
        <v>1</v>
      </c>
      <c r="FW295">
        <v>2</v>
      </c>
      <c r="FX295">
        <v>3</v>
      </c>
      <c r="FY295" t="s">
        <v>498</v>
      </c>
      <c r="FZ295">
        <v>3.36775</v>
      </c>
      <c r="GA295">
        <v>2.8938600000000001</v>
      </c>
      <c r="GB295">
        <v>0.26278200000000002</v>
      </c>
      <c r="GC295">
        <v>0.26788499999999998</v>
      </c>
      <c r="GD295">
        <v>0.143238</v>
      </c>
      <c r="GE295">
        <v>0.143208</v>
      </c>
      <c r="GF295">
        <v>25339.3</v>
      </c>
      <c r="GG295">
        <v>21892</v>
      </c>
      <c r="GH295">
        <v>30758</v>
      </c>
      <c r="GI295">
        <v>27905.8</v>
      </c>
      <c r="GJ295">
        <v>34731.9</v>
      </c>
      <c r="GK295">
        <v>33741.1</v>
      </c>
      <c r="GL295">
        <v>40100.199999999997</v>
      </c>
      <c r="GM295">
        <v>38900.5</v>
      </c>
      <c r="GN295">
        <v>2.3159700000000001</v>
      </c>
      <c r="GO295">
        <v>1.5879799999999999</v>
      </c>
      <c r="GP295">
        <v>0</v>
      </c>
      <c r="GQ295">
        <v>6.3851500000000005E-2</v>
      </c>
      <c r="GR295">
        <v>999.9</v>
      </c>
      <c r="GS295">
        <v>33.615200000000002</v>
      </c>
      <c r="GT295">
        <v>65.400000000000006</v>
      </c>
      <c r="GU295">
        <v>37.200000000000003</v>
      </c>
      <c r="GV295">
        <v>41.2121</v>
      </c>
      <c r="GW295">
        <v>50.610199999999999</v>
      </c>
      <c r="GX295">
        <v>40.552900000000001</v>
      </c>
      <c r="GY295">
        <v>1</v>
      </c>
      <c r="GZ295">
        <v>0.77494200000000002</v>
      </c>
      <c r="HA295">
        <v>2.2542800000000001</v>
      </c>
      <c r="HB295">
        <v>20.192599999999999</v>
      </c>
      <c r="HC295">
        <v>5.2127999999999997</v>
      </c>
      <c r="HD295">
        <v>11.974</v>
      </c>
      <c r="HE295">
        <v>4.9901999999999997</v>
      </c>
      <c r="HF295">
        <v>3.2925800000000001</v>
      </c>
      <c r="HG295">
        <v>8336.2000000000007</v>
      </c>
      <c r="HH295">
        <v>9999</v>
      </c>
      <c r="HI295">
        <v>9999</v>
      </c>
      <c r="HJ295">
        <v>970.5</v>
      </c>
      <c r="HK295">
        <v>4.9712500000000004</v>
      </c>
      <c r="HL295">
        <v>1.87408</v>
      </c>
      <c r="HM295">
        <v>1.87039</v>
      </c>
      <c r="HN295">
        <v>1.8699600000000001</v>
      </c>
      <c r="HO295">
        <v>1.8746400000000001</v>
      </c>
      <c r="HP295">
        <v>1.87134</v>
      </c>
      <c r="HQ295">
        <v>1.86676</v>
      </c>
      <c r="HR295">
        <v>1.87782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-3.1</v>
      </c>
      <c r="IG295">
        <v>0.59750000000000003</v>
      </c>
      <c r="IH295">
        <v>-1.4143203888967211</v>
      </c>
      <c r="II295">
        <v>1.7196870422270779E-5</v>
      </c>
      <c r="IJ295">
        <v>-2.1741833173098589E-6</v>
      </c>
      <c r="IK295">
        <v>9.0595066644434051E-10</v>
      </c>
      <c r="IL295">
        <v>0.59756978560464113</v>
      </c>
      <c r="IM295">
        <v>0</v>
      </c>
      <c r="IN295">
        <v>0</v>
      </c>
      <c r="IO295">
        <v>0</v>
      </c>
      <c r="IP295">
        <v>17</v>
      </c>
      <c r="IQ295">
        <v>2050</v>
      </c>
      <c r="IR295">
        <v>3</v>
      </c>
      <c r="IS295">
        <v>34</v>
      </c>
      <c r="IT295">
        <v>168.2</v>
      </c>
      <c r="IU295">
        <v>168.1</v>
      </c>
      <c r="IV295">
        <v>3.58765</v>
      </c>
      <c r="IW295">
        <v>2.52319</v>
      </c>
      <c r="IX295">
        <v>1.49902</v>
      </c>
      <c r="IY295">
        <v>2.3022499999999999</v>
      </c>
      <c r="IZ295">
        <v>1.69678</v>
      </c>
      <c r="JA295">
        <v>2.2753899999999998</v>
      </c>
      <c r="JB295">
        <v>41.691200000000002</v>
      </c>
      <c r="JC295">
        <v>13.8781</v>
      </c>
      <c r="JD295">
        <v>18</v>
      </c>
      <c r="JE295">
        <v>718.59699999999998</v>
      </c>
      <c r="JF295">
        <v>303.17099999999999</v>
      </c>
      <c r="JG295">
        <v>30.000599999999999</v>
      </c>
      <c r="JH295">
        <v>37.270200000000003</v>
      </c>
      <c r="JI295">
        <v>30.0001</v>
      </c>
      <c r="JJ295">
        <v>37.088700000000003</v>
      </c>
      <c r="JK295">
        <v>37.083599999999997</v>
      </c>
      <c r="JL295">
        <v>71.856899999999996</v>
      </c>
      <c r="JM295">
        <v>23.956099999999999</v>
      </c>
      <c r="JN295">
        <v>100</v>
      </c>
      <c r="JO295">
        <v>30</v>
      </c>
      <c r="JP295">
        <v>1869.61</v>
      </c>
      <c r="JQ295">
        <v>34.2256</v>
      </c>
      <c r="JR295">
        <v>98.028700000000001</v>
      </c>
      <c r="JS295">
        <v>97.965400000000002</v>
      </c>
    </row>
    <row r="296" spans="1:279" x14ac:dyDescent="0.2">
      <c r="A296">
        <v>281</v>
      </c>
      <c r="B296">
        <v>1658326185.5</v>
      </c>
      <c r="C296">
        <v>1117.400000095367</v>
      </c>
      <c r="D296" t="s">
        <v>982</v>
      </c>
      <c r="E296" t="s">
        <v>983</v>
      </c>
      <c r="F296">
        <v>4</v>
      </c>
      <c r="G296">
        <v>1658326183.1875</v>
      </c>
      <c r="H296">
        <f t="shared" si="200"/>
        <v>1.2834341838341673E-3</v>
      </c>
      <c r="I296">
        <f t="shared" si="201"/>
        <v>1.2834341838341672</v>
      </c>
      <c r="J296">
        <f t="shared" si="202"/>
        <v>18.588633547993041</v>
      </c>
      <c r="K296">
        <f t="shared" si="203"/>
        <v>1833.2425000000001</v>
      </c>
      <c r="L296">
        <f t="shared" si="204"/>
        <v>1312.521106853085</v>
      </c>
      <c r="M296">
        <f t="shared" si="205"/>
        <v>132.88932437921784</v>
      </c>
      <c r="N296">
        <f t="shared" si="206"/>
        <v>185.61100158790612</v>
      </c>
      <c r="O296">
        <f t="shared" si="207"/>
        <v>6.4014623173167542E-2</v>
      </c>
      <c r="P296">
        <f t="shared" si="208"/>
        <v>2.7706574785759419</v>
      </c>
      <c r="Q296">
        <f t="shared" si="209"/>
        <v>6.320416999956395E-2</v>
      </c>
      <c r="R296">
        <f t="shared" si="210"/>
        <v>3.9574567307679845E-2</v>
      </c>
      <c r="S296">
        <f t="shared" si="211"/>
        <v>194.4265619874854</v>
      </c>
      <c r="T296">
        <f t="shared" si="212"/>
        <v>35.41979762339674</v>
      </c>
      <c r="U296">
        <f t="shared" si="213"/>
        <v>34.644012500000002</v>
      </c>
      <c r="V296">
        <f t="shared" si="214"/>
        <v>5.5379720594762372</v>
      </c>
      <c r="W296">
        <f t="shared" si="215"/>
        <v>64.817238404875098</v>
      </c>
      <c r="X296">
        <f t="shared" si="216"/>
        <v>3.5745463744628143</v>
      </c>
      <c r="Y296">
        <f t="shared" si="217"/>
        <v>5.5148081936702225</v>
      </c>
      <c r="Z296">
        <f t="shared" si="218"/>
        <v>1.9634256850134229</v>
      </c>
      <c r="AA296">
        <f t="shared" si="219"/>
        <v>-56.599447507086779</v>
      </c>
      <c r="AB296">
        <f t="shared" si="220"/>
        <v>-11.27382799971749</v>
      </c>
      <c r="AC296">
        <f t="shared" si="221"/>
        <v>-0.94664108913609124</v>
      </c>
      <c r="AD296">
        <f t="shared" si="222"/>
        <v>125.60664539154504</v>
      </c>
      <c r="AE296">
        <f t="shared" si="223"/>
        <v>28.158094762514757</v>
      </c>
      <c r="AF296">
        <f t="shared" si="224"/>
        <v>1.2770294776739965</v>
      </c>
      <c r="AG296">
        <f t="shared" si="225"/>
        <v>18.588633547993041</v>
      </c>
      <c r="AH296">
        <v>1927.929612826578</v>
      </c>
      <c r="AI296">
        <v>1903.462303030301</v>
      </c>
      <c r="AJ296">
        <v>1.726320026717495</v>
      </c>
      <c r="AK296">
        <v>63.920997978006959</v>
      </c>
      <c r="AL296">
        <f t="shared" si="226"/>
        <v>1.2834341838341672</v>
      </c>
      <c r="AM296">
        <v>34.164753056855787</v>
      </c>
      <c r="AN296">
        <v>35.307036969696981</v>
      </c>
      <c r="AO296">
        <v>2.0844609628665771E-5</v>
      </c>
      <c r="AP296">
        <v>90.484430062809054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47178.231945588886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1009.5069372992153</v>
      </c>
      <c r="BI296">
        <f t="shared" si="233"/>
        <v>18.588633547993041</v>
      </c>
      <c r="BJ296" t="e">
        <f t="shared" si="234"/>
        <v>#DIV/0!</v>
      </c>
      <c r="BK296">
        <f t="shared" si="235"/>
        <v>1.84135768276384E-2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1200.00125</v>
      </c>
      <c r="CQ296">
        <f t="shared" si="247"/>
        <v>1009.5069372992153</v>
      </c>
      <c r="CR296">
        <f t="shared" si="248"/>
        <v>0.84125490477548692</v>
      </c>
      <c r="CS296">
        <f t="shared" si="249"/>
        <v>0.16202196621668968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1658326183.1875</v>
      </c>
      <c r="CZ296">
        <v>1833.2425000000001</v>
      </c>
      <c r="DA296">
        <v>1861.38375</v>
      </c>
      <c r="DB296">
        <v>35.305075000000002</v>
      </c>
      <c r="DC296">
        <v>34.168374999999997</v>
      </c>
      <c r="DD296">
        <v>1836.3462500000001</v>
      </c>
      <c r="DE296">
        <v>34.707500000000003</v>
      </c>
      <c r="DF296">
        <v>650.27387499999998</v>
      </c>
      <c r="DG296">
        <v>101.147375</v>
      </c>
      <c r="DH296">
        <v>0.10000584999999999</v>
      </c>
      <c r="DI296">
        <v>34.568537499999998</v>
      </c>
      <c r="DJ296">
        <v>999.9</v>
      </c>
      <c r="DK296">
        <v>34.644012500000002</v>
      </c>
      <c r="DL296">
        <v>0</v>
      </c>
      <c r="DM296">
        <v>0</v>
      </c>
      <c r="DN296">
        <v>9017.1087499999994</v>
      </c>
      <c r="DO296">
        <v>0</v>
      </c>
      <c r="DP296">
        <v>1503.7625</v>
      </c>
      <c r="DQ296">
        <v>-28.142949999999999</v>
      </c>
      <c r="DR296">
        <v>1900.33375</v>
      </c>
      <c r="DS296">
        <v>1927.2362499999999</v>
      </c>
      <c r="DT296">
        <v>1.1366974999999999</v>
      </c>
      <c r="DU296">
        <v>1861.38375</v>
      </c>
      <c r="DV296">
        <v>34.168374999999997</v>
      </c>
      <c r="DW296">
        <v>3.5710125000000001</v>
      </c>
      <c r="DX296">
        <v>3.4560374999999999</v>
      </c>
      <c r="DY296">
        <v>26.961187500000001</v>
      </c>
      <c r="DZ296">
        <v>26.405325000000001</v>
      </c>
      <c r="EA296">
        <v>1200.00125</v>
      </c>
      <c r="EB296">
        <v>0.95799349999999994</v>
      </c>
      <c r="EC296">
        <v>4.2006775000000003E-2</v>
      </c>
      <c r="ED296">
        <v>0</v>
      </c>
      <c r="EE296">
        <v>763.25287500000002</v>
      </c>
      <c r="EF296">
        <v>5.0001600000000002</v>
      </c>
      <c r="EG296">
        <v>11101.762500000001</v>
      </c>
      <c r="EH296">
        <v>9515.1549999999988</v>
      </c>
      <c r="EI296">
        <v>49.905999999999999</v>
      </c>
      <c r="EJ296">
        <v>52.288749999999993</v>
      </c>
      <c r="EK296">
        <v>51.046499999999988</v>
      </c>
      <c r="EL296">
        <v>51.304250000000003</v>
      </c>
      <c r="EM296">
        <v>51.601374999999997</v>
      </c>
      <c r="EN296">
        <v>1144.8050000000001</v>
      </c>
      <c r="EO296">
        <v>50.196250000000013</v>
      </c>
      <c r="EP296">
        <v>0</v>
      </c>
      <c r="EQ296">
        <v>768697.20000004768</v>
      </c>
      <c r="ER296">
        <v>0</v>
      </c>
      <c r="ES296">
        <v>763.45231999999999</v>
      </c>
      <c r="ET296">
        <v>-2.1149230667639811</v>
      </c>
      <c r="EU296">
        <v>-33.007692272254559</v>
      </c>
      <c r="EV296">
        <v>11103.835999999999</v>
      </c>
      <c r="EW296">
        <v>15</v>
      </c>
      <c r="EX296">
        <v>1658316094</v>
      </c>
      <c r="EY296" t="s">
        <v>416</v>
      </c>
      <c r="EZ296">
        <v>1658316090.5</v>
      </c>
      <c r="FA296">
        <v>1658316094</v>
      </c>
      <c r="FB296">
        <v>11</v>
      </c>
      <c r="FC296">
        <v>-0.13300000000000001</v>
      </c>
      <c r="FD296">
        <v>0.107</v>
      </c>
      <c r="FE296">
        <v>-1.72</v>
      </c>
      <c r="FF296">
        <v>0.44</v>
      </c>
      <c r="FG296">
        <v>415</v>
      </c>
      <c r="FH296">
        <v>29</v>
      </c>
      <c r="FI296">
        <v>0.15</v>
      </c>
      <c r="FJ296">
        <v>0.28000000000000003</v>
      </c>
      <c r="FK296">
        <v>-28.042456097560979</v>
      </c>
      <c r="FL296">
        <v>-0.43258745644608693</v>
      </c>
      <c r="FM296">
        <v>0.103160171575105</v>
      </c>
      <c r="FN296">
        <v>1</v>
      </c>
      <c r="FO296">
        <v>763.50079411764705</v>
      </c>
      <c r="FP296">
        <v>-1.344858660715196</v>
      </c>
      <c r="FQ296">
        <v>0.26034104096829841</v>
      </c>
      <c r="FR296">
        <v>0</v>
      </c>
      <c r="FS296">
        <v>1.1675775609756101</v>
      </c>
      <c r="FT296">
        <v>-0.15614550522647719</v>
      </c>
      <c r="FU296">
        <v>1.7296461329964721E-2</v>
      </c>
      <c r="FV296">
        <v>0</v>
      </c>
      <c r="FW296">
        <v>1</v>
      </c>
      <c r="FX296">
        <v>3</v>
      </c>
      <c r="FY296" t="s">
        <v>417</v>
      </c>
      <c r="FZ296">
        <v>3.3677800000000002</v>
      </c>
      <c r="GA296">
        <v>2.8937200000000001</v>
      </c>
      <c r="GB296">
        <v>0.263347</v>
      </c>
      <c r="GC296">
        <v>0.26846500000000001</v>
      </c>
      <c r="GD296">
        <v>0.14325199999999999</v>
      </c>
      <c r="GE296">
        <v>0.14330000000000001</v>
      </c>
      <c r="GF296">
        <v>25319.8</v>
      </c>
      <c r="GG296">
        <v>21874.5</v>
      </c>
      <c r="GH296">
        <v>30758</v>
      </c>
      <c r="GI296">
        <v>27905.8</v>
      </c>
      <c r="GJ296">
        <v>34731.199999999997</v>
      </c>
      <c r="GK296">
        <v>33737.4</v>
      </c>
      <c r="GL296">
        <v>40100.199999999997</v>
      </c>
      <c r="GM296">
        <v>38900.5</v>
      </c>
      <c r="GN296">
        <v>2.31568</v>
      </c>
      <c r="GO296">
        <v>1.5878000000000001</v>
      </c>
      <c r="GP296">
        <v>0</v>
      </c>
      <c r="GQ296">
        <v>6.3434199999999996E-2</v>
      </c>
      <c r="GR296">
        <v>999.9</v>
      </c>
      <c r="GS296">
        <v>33.617600000000003</v>
      </c>
      <c r="GT296">
        <v>65.400000000000006</v>
      </c>
      <c r="GU296">
        <v>37.200000000000003</v>
      </c>
      <c r="GV296">
        <v>41.2136</v>
      </c>
      <c r="GW296">
        <v>50.670200000000001</v>
      </c>
      <c r="GX296">
        <v>40.845399999999998</v>
      </c>
      <c r="GY296">
        <v>1</v>
      </c>
      <c r="GZ296">
        <v>0.77513699999999996</v>
      </c>
      <c r="HA296">
        <v>2.2494700000000001</v>
      </c>
      <c r="HB296">
        <v>20.192499999999999</v>
      </c>
      <c r="HC296">
        <v>5.2123499999999998</v>
      </c>
      <c r="HD296">
        <v>11.974</v>
      </c>
      <c r="HE296">
        <v>4.9900500000000001</v>
      </c>
      <c r="HF296">
        <v>3.2925</v>
      </c>
      <c r="HG296">
        <v>8336.5</v>
      </c>
      <c r="HH296">
        <v>9999</v>
      </c>
      <c r="HI296">
        <v>9999</v>
      </c>
      <c r="HJ296">
        <v>970.5</v>
      </c>
      <c r="HK296">
        <v>4.97126</v>
      </c>
      <c r="HL296">
        <v>1.87408</v>
      </c>
      <c r="HM296">
        <v>1.8704099999999999</v>
      </c>
      <c r="HN296">
        <v>1.8699600000000001</v>
      </c>
      <c r="HO296">
        <v>1.8746400000000001</v>
      </c>
      <c r="HP296">
        <v>1.8713299999999999</v>
      </c>
      <c r="HQ296">
        <v>1.86677</v>
      </c>
      <c r="HR296">
        <v>1.87784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-3.1</v>
      </c>
      <c r="IG296">
        <v>0.59760000000000002</v>
      </c>
      <c r="IH296">
        <v>-1.4143203888967211</v>
      </c>
      <c r="II296">
        <v>1.7196870422270779E-5</v>
      </c>
      <c r="IJ296">
        <v>-2.1741833173098589E-6</v>
      </c>
      <c r="IK296">
        <v>9.0595066644434051E-10</v>
      </c>
      <c r="IL296">
        <v>0.59756978560464113</v>
      </c>
      <c r="IM296">
        <v>0</v>
      </c>
      <c r="IN296">
        <v>0</v>
      </c>
      <c r="IO296">
        <v>0</v>
      </c>
      <c r="IP296">
        <v>17</v>
      </c>
      <c r="IQ296">
        <v>2050</v>
      </c>
      <c r="IR296">
        <v>3</v>
      </c>
      <c r="IS296">
        <v>34</v>
      </c>
      <c r="IT296">
        <v>168.2</v>
      </c>
      <c r="IU296">
        <v>168.2</v>
      </c>
      <c r="IV296">
        <v>3.59741</v>
      </c>
      <c r="IW296">
        <v>2.5146500000000001</v>
      </c>
      <c r="IX296">
        <v>1.49902</v>
      </c>
      <c r="IY296">
        <v>2.3022499999999999</v>
      </c>
      <c r="IZ296">
        <v>1.69678</v>
      </c>
      <c r="JA296">
        <v>2.2912599999999999</v>
      </c>
      <c r="JB296">
        <v>41.691200000000002</v>
      </c>
      <c r="JC296">
        <v>13.886900000000001</v>
      </c>
      <c r="JD296">
        <v>18</v>
      </c>
      <c r="JE296">
        <v>718.34</v>
      </c>
      <c r="JF296">
        <v>303.07499999999999</v>
      </c>
      <c r="JG296">
        <v>29.999500000000001</v>
      </c>
      <c r="JH296">
        <v>37.270200000000003</v>
      </c>
      <c r="JI296">
        <v>30.0001</v>
      </c>
      <c r="JJ296">
        <v>37.088299999999997</v>
      </c>
      <c r="JK296">
        <v>37.0822</v>
      </c>
      <c r="JL296">
        <v>72.065299999999993</v>
      </c>
      <c r="JM296">
        <v>23.956099999999999</v>
      </c>
      <c r="JN296">
        <v>100</v>
      </c>
      <c r="JO296">
        <v>30</v>
      </c>
      <c r="JP296">
        <v>1876.29</v>
      </c>
      <c r="JQ296">
        <v>34.230600000000003</v>
      </c>
      <c r="JR296">
        <v>98.028499999999994</v>
      </c>
      <c r="JS296">
        <v>97.965400000000002</v>
      </c>
    </row>
    <row r="297" spans="1:279" x14ac:dyDescent="0.2">
      <c r="A297">
        <v>282</v>
      </c>
      <c r="B297">
        <v>1658326189.5</v>
      </c>
      <c r="C297">
        <v>1121.400000095367</v>
      </c>
      <c r="D297" t="s">
        <v>984</v>
      </c>
      <c r="E297" t="s">
        <v>985</v>
      </c>
      <c r="F297">
        <v>4</v>
      </c>
      <c r="G297">
        <v>1658326187.5</v>
      </c>
      <c r="H297">
        <f t="shared" si="200"/>
        <v>1.2686879463508275E-3</v>
      </c>
      <c r="I297">
        <f t="shared" si="201"/>
        <v>1.2686879463508274</v>
      </c>
      <c r="J297">
        <f t="shared" si="202"/>
        <v>17.966077544120473</v>
      </c>
      <c r="K297">
        <f t="shared" si="203"/>
        <v>1840.6228571428569</v>
      </c>
      <c r="L297">
        <f t="shared" si="204"/>
        <v>1329.9668949004767</v>
      </c>
      <c r="M297">
        <f t="shared" si="205"/>
        <v>134.65576600285951</v>
      </c>
      <c r="N297">
        <f t="shared" si="206"/>
        <v>186.3583835817885</v>
      </c>
      <c r="O297">
        <f t="shared" si="207"/>
        <v>6.3274607548273257E-2</v>
      </c>
      <c r="P297">
        <f t="shared" si="208"/>
        <v>2.7635004837776496</v>
      </c>
      <c r="Q297">
        <f t="shared" si="209"/>
        <v>6.2480635648154349E-2</v>
      </c>
      <c r="R297">
        <f t="shared" si="210"/>
        <v>3.9120902372346618E-2</v>
      </c>
      <c r="S297">
        <f t="shared" si="211"/>
        <v>194.43646632675046</v>
      </c>
      <c r="T297">
        <f t="shared" si="212"/>
        <v>35.419256779905737</v>
      </c>
      <c r="U297">
        <f t="shared" si="213"/>
        <v>34.645871428571432</v>
      </c>
      <c r="V297">
        <f t="shared" si="214"/>
        <v>5.5385436447280325</v>
      </c>
      <c r="W297">
        <f t="shared" si="215"/>
        <v>64.853330432183455</v>
      </c>
      <c r="X297">
        <f t="shared" si="216"/>
        <v>3.5752125953856848</v>
      </c>
      <c r="Y297">
        <f t="shared" si="217"/>
        <v>5.5127663784734269</v>
      </c>
      <c r="Z297">
        <f t="shared" si="218"/>
        <v>1.9633310493423477</v>
      </c>
      <c r="AA297">
        <f t="shared" si="219"/>
        <v>-55.949138434071493</v>
      </c>
      <c r="AB297">
        <f t="shared" si="220"/>
        <v>-12.51481039883981</v>
      </c>
      <c r="AC297">
        <f t="shared" si="221"/>
        <v>-1.0535407456742287</v>
      </c>
      <c r="AD297">
        <f t="shared" si="222"/>
        <v>124.91897674816491</v>
      </c>
      <c r="AE297">
        <f t="shared" si="223"/>
        <v>28.075824387839518</v>
      </c>
      <c r="AF297">
        <f t="shared" si="224"/>
        <v>1.2634565500439434</v>
      </c>
      <c r="AG297">
        <f t="shared" si="225"/>
        <v>17.966077544120473</v>
      </c>
      <c r="AH297">
        <v>1934.9567344556369</v>
      </c>
      <c r="AI297">
        <v>1910.7267878787879</v>
      </c>
      <c r="AJ297">
        <v>1.818375192221817</v>
      </c>
      <c r="AK297">
        <v>63.920997978006959</v>
      </c>
      <c r="AL297">
        <f t="shared" si="226"/>
        <v>1.2686879463508274</v>
      </c>
      <c r="AM297">
        <v>34.185733184080021</v>
      </c>
      <c r="AN297">
        <v>35.314666060606058</v>
      </c>
      <c r="AO297">
        <v>5.2957484740327198E-5</v>
      </c>
      <c r="AP297">
        <v>90.484430062809054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46983.380318541203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1009.557642656347</v>
      </c>
      <c r="BI297">
        <f t="shared" si="233"/>
        <v>17.966077544120473</v>
      </c>
      <c r="BJ297" t="e">
        <f t="shared" si="234"/>
        <v>#DIV/0!</v>
      </c>
      <c r="BK297">
        <f t="shared" si="235"/>
        <v>1.7795989832584645E-2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1200.061428571428</v>
      </c>
      <c r="CQ297">
        <f t="shared" si="247"/>
        <v>1009.557642656347</v>
      </c>
      <c r="CR297">
        <f t="shared" si="248"/>
        <v>0.84125497130437754</v>
      </c>
      <c r="CS297">
        <f t="shared" si="249"/>
        <v>0.16202209461744863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1658326187.5</v>
      </c>
      <c r="CZ297">
        <v>1840.6228571428569</v>
      </c>
      <c r="DA297">
        <v>1868.6728571428571</v>
      </c>
      <c r="DB297">
        <v>35.311628571428571</v>
      </c>
      <c r="DC297">
        <v>34.187057142857142</v>
      </c>
      <c r="DD297">
        <v>1843.722857142857</v>
      </c>
      <c r="DE297">
        <v>34.71407142857143</v>
      </c>
      <c r="DF297">
        <v>650.2967142857143</v>
      </c>
      <c r="DG297">
        <v>101.1472857142857</v>
      </c>
      <c r="DH297">
        <v>0.1001712857142857</v>
      </c>
      <c r="DI297">
        <v>34.561871428571429</v>
      </c>
      <c r="DJ297">
        <v>999.89999999999986</v>
      </c>
      <c r="DK297">
        <v>34.645871428571432</v>
      </c>
      <c r="DL297">
        <v>0</v>
      </c>
      <c r="DM297">
        <v>0</v>
      </c>
      <c r="DN297">
        <v>8979.1071428571431</v>
      </c>
      <c r="DO297">
        <v>0</v>
      </c>
      <c r="DP297">
        <v>1502.99</v>
      </c>
      <c r="DQ297">
        <v>-28.04834285714286</v>
      </c>
      <c r="DR297">
        <v>1908</v>
      </c>
      <c r="DS297">
        <v>1934.818571428571</v>
      </c>
      <c r="DT297">
        <v>1.1245428571428571</v>
      </c>
      <c r="DU297">
        <v>1868.6728571428571</v>
      </c>
      <c r="DV297">
        <v>34.187057142857142</v>
      </c>
      <c r="DW297">
        <v>3.571678571428571</v>
      </c>
      <c r="DX297">
        <v>3.457931428571428</v>
      </c>
      <c r="DY297">
        <v>26.964371428571429</v>
      </c>
      <c r="DZ297">
        <v>26.4146</v>
      </c>
      <c r="EA297">
        <v>1200.061428571428</v>
      </c>
      <c r="EB297">
        <v>0.95799228571428585</v>
      </c>
      <c r="EC297">
        <v>4.2007985714285719E-2</v>
      </c>
      <c r="ED297">
        <v>0</v>
      </c>
      <c r="EE297">
        <v>763.23814285714286</v>
      </c>
      <c r="EF297">
        <v>5.0001600000000002</v>
      </c>
      <c r="EG297">
        <v>11097.985714285711</v>
      </c>
      <c r="EH297">
        <v>9515.6414285714272</v>
      </c>
      <c r="EI297">
        <v>49.883857142857153</v>
      </c>
      <c r="EJ297">
        <v>52.285428571428582</v>
      </c>
      <c r="EK297">
        <v>51.035428571428568</v>
      </c>
      <c r="EL297">
        <v>51.285428571428582</v>
      </c>
      <c r="EM297">
        <v>51.607000000000014</v>
      </c>
      <c r="EN297">
        <v>1144.8599999999999</v>
      </c>
      <c r="EO297">
        <v>50.201428571428572</v>
      </c>
      <c r="EP297">
        <v>0</v>
      </c>
      <c r="EQ297">
        <v>768700.79999995232</v>
      </c>
      <c r="ER297">
        <v>0</v>
      </c>
      <c r="ES297">
        <v>763.3374399999999</v>
      </c>
      <c r="ET297">
        <v>-1.5123076934328541</v>
      </c>
      <c r="EU297">
        <v>-38.730769336312932</v>
      </c>
      <c r="EV297">
        <v>11101.772000000001</v>
      </c>
      <c r="EW297">
        <v>15</v>
      </c>
      <c r="EX297">
        <v>1658316094</v>
      </c>
      <c r="EY297" t="s">
        <v>416</v>
      </c>
      <c r="EZ297">
        <v>1658316090.5</v>
      </c>
      <c r="FA297">
        <v>1658316094</v>
      </c>
      <c r="FB297">
        <v>11</v>
      </c>
      <c r="FC297">
        <v>-0.13300000000000001</v>
      </c>
      <c r="FD297">
        <v>0.107</v>
      </c>
      <c r="FE297">
        <v>-1.72</v>
      </c>
      <c r="FF297">
        <v>0.44</v>
      </c>
      <c r="FG297">
        <v>415</v>
      </c>
      <c r="FH297">
        <v>29</v>
      </c>
      <c r="FI297">
        <v>0.15</v>
      </c>
      <c r="FJ297">
        <v>0.28000000000000003</v>
      </c>
      <c r="FK297">
        <v>-28.055512195121949</v>
      </c>
      <c r="FL297">
        <v>-0.29366341463417289</v>
      </c>
      <c r="FM297">
        <v>0.10036672559855971</v>
      </c>
      <c r="FN297">
        <v>1</v>
      </c>
      <c r="FO297">
        <v>763.42967647058811</v>
      </c>
      <c r="FP297">
        <v>-1.7296715000214631</v>
      </c>
      <c r="FQ297">
        <v>0.25202517621531922</v>
      </c>
      <c r="FR297">
        <v>0</v>
      </c>
      <c r="FS297">
        <v>1.1562121951219511</v>
      </c>
      <c r="FT297">
        <v>-0.21243846689895329</v>
      </c>
      <c r="FU297">
        <v>2.2049929208690651E-2</v>
      </c>
      <c r="FV297">
        <v>0</v>
      </c>
      <c r="FW297">
        <v>1</v>
      </c>
      <c r="FX297">
        <v>3</v>
      </c>
      <c r="FY297" t="s">
        <v>417</v>
      </c>
      <c r="FZ297">
        <v>3.36802</v>
      </c>
      <c r="GA297">
        <v>2.8937599999999999</v>
      </c>
      <c r="GB297">
        <v>0.26392700000000002</v>
      </c>
      <c r="GC297">
        <v>0.26901000000000003</v>
      </c>
      <c r="GD297">
        <v>0.14326900000000001</v>
      </c>
      <c r="GE297">
        <v>0.143315</v>
      </c>
      <c r="GF297">
        <v>25299.5</v>
      </c>
      <c r="GG297">
        <v>21857.5</v>
      </c>
      <c r="GH297">
        <v>30757.8</v>
      </c>
      <c r="GI297">
        <v>27905</v>
      </c>
      <c r="GJ297">
        <v>34730.400000000001</v>
      </c>
      <c r="GK297">
        <v>33735.800000000003</v>
      </c>
      <c r="GL297">
        <v>40099.9</v>
      </c>
      <c r="GM297">
        <v>38899.300000000003</v>
      </c>
      <c r="GN297">
        <v>2.31575</v>
      </c>
      <c r="GO297">
        <v>1.58823</v>
      </c>
      <c r="GP297">
        <v>0</v>
      </c>
      <c r="GQ297">
        <v>6.34715E-2</v>
      </c>
      <c r="GR297">
        <v>999.9</v>
      </c>
      <c r="GS297">
        <v>33.617600000000003</v>
      </c>
      <c r="GT297">
        <v>65.400000000000006</v>
      </c>
      <c r="GU297">
        <v>37.200000000000003</v>
      </c>
      <c r="GV297">
        <v>41.212499999999999</v>
      </c>
      <c r="GW297">
        <v>50.760199999999998</v>
      </c>
      <c r="GX297">
        <v>39.991999999999997</v>
      </c>
      <c r="GY297">
        <v>1</v>
      </c>
      <c r="GZ297">
        <v>0.77511200000000002</v>
      </c>
      <c r="HA297">
        <v>2.2355800000000001</v>
      </c>
      <c r="HB297">
        <v>20.192699999999999</v>
      </c>
      <c r="HC297">
        <v>5.2120499999999996</v>
      </c>
      <c r="HD297">
        <v>11.974</v>
      </c>
      <c r="HE297">
        <v>4.9898499999999997</v>
      </c>
      <c r="HF297">
        <v>3.2925</v>
      </c>
      <c r="HG297">
        <v>8336.5</v>
      </c>
      <c r="HH297">
        <v>9999</v>
      </c>
      <c r="HI297">
        <v>9999</v>
      </c>
      <c r="HJ297">
        <v>970.5</v>
      </c>
      <c r="HK297">
        <v>4.9712500000000004</v>
      </c>
      <c r="HL297">
        <v>1.87408</v>
      </c>
      <c r="HM297">
        <v>1.87042</v>
      </c>
      <c r="HN297">
        <v>1.8699600000000001</v>
      </c>
      <c r="HO297">
        <v>1.87466</v>
      </c>
      <c r="HP297">
        <v>1.87134</v>
      </c>
      <c r="HQ297">
        <v>1.86676</v>
      </c>
      <c r="HR297">
        <v>1.87782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-3.09</v>
      </c>
      <c r="IG297">
        <v>0.59760000000000002</v>
      </c>
      <c r="IH297">
        <v>-1.4143203888967211</v>
      </c>
      <c r="II297">
        <v>1.7196870422270779E-5</v>
      </c>
      <c r="IJ297">
        <v>-2.1741833173098589E-6</v>
      </c>
      <c r="IK297">
        <v>9.0595066644434051E-10</v>
      </c>
      <c r="IL297">
        <v>0.59756978560464113</v>
      </c>
      <c r="IM297">
        <v>0</v>
      </c>
      <c r="IN297">
        <v>0</v>
      </c>
      <c r="IO297">
        <v>0</v>
      </c>
      <c r="IP297">
        <v>17</v>
      </c>
      <c r="IQ297">
        <v>2050</v>
      </c>
      <c r="IR297">
        <v>3</v>
      </c>
      <c r="IS297">
        <v>34</v>
      </c>
      <c r="IT297">
        <v>168.3</v>
      </c>
      <c r="IU297">
        <v>168.3</v>
      </c>
      <c r="IV297">
        <v>3.6071800000000001</v>
      </c>
      <c r="IW297">
        <v>2.50732</v>
      </c>
      <c r="IX297">
        <v>1.49902</v>
      </c>
      <c r="IY297">
        <v>2.3022499999999999</v>
      </c>
      <c r="IZ297">
        <v>1.69678</v>
      </c>
      <c r="JA297">
        <v>2.3950200000000001</v>
      </c>
      <c r="JB297">
        <v>41.691200000000002</v>
      </c>
      <c r="JC297">
        <v>13.8956</v>
      </c>
      <c r="JD297">
        <v>18</v>
      </c>
      <c r="JE297">
        <v>718.38800000000003</v>
      </c>
      <c r="JF297">
        <v>303.28800000000001</v>
      </c>
      <c r="JG297">
        <v>29.997699999999998</v>
      </c>
      <c r="JH297">
        <v>37.270200000000003</v>
      </c>
      <c r="JI297">
        <v>30</v>
      </c>
      <c r="JJ297">
        <v>37.0869</v>
      </c>
      <c r="JK297">
        <v>37.081000000000003</v>
      </c>
      <c r="JL297">
        <v>72.271799999999999</v>
      </c>
      <c r="JM297">
        <v>23.956099999999999</v>
      </c>
      <c r="JN297">
        <v>100</v>
      </c>
      <c r="JO297">
        <v>30</v>
      </c>
      <c r="JP297">
        <v>1882.97</v>
      </c>
      <c r="JQ297">
        <v>34.231400000000001</v>
      </c>
      <c r="JR297">
        <v>98.027799999999999</v>
      </c>
      <c r="JS297">
        <v>97.962400000000002</v>
      </c>
    </row>
    <row r="298" spans="1:279" x14ac:dyDescent="0.2">
      <c r="A298">
        <v>283</v>
      </c>
      <c r="B298">
        <v>1658326193.5</v>
      </c>
      <c r="C298">
        <v>1125.400000095367</v>
      </c>
      <c r="D298" t="s">
        <v>986</v>
      </c>
      <c r="E298" t="s">
        <v>987</v>
      </c>
      <c r="F298">
        <v>4</v>
      </c>
      <c r="G298">
        <v>1658326191.1875</v>
      </c>
      <c r="H298">
        <f t="shared" si="200"/>
        <v>1.2638198551098343E-3</v>
      </c>
      <c r="I298">
        <f t="shared" si="201"/>
        <v>1.2638198551098343</v>
      </c>
      <c r="J298">
        <f t="shared" si="202"/>
        <v>18.298553951300313</v>
      </c>
      <c r="K298">
        <f t="shared" si="203"/>
        <v>1846.9</v>
      </c>
      <c r="L298">
        <f t="shared" si="204"/>
        <v>1326.5627245813084</v>
      </c>
      <c r="M298">
        <f t="shared" si="205"/>
        <v>134.30839713890259</v>
      </c>
      <c r="N298">
        <f t="shared" si="206"/>
        <v>186.99016192704374</v>
      </c>
      <c r="O298">
        <f t="shared" si="207"/>
        <v>6.3109531317311271E-2</v>
      </c>
      <c r="P298">
        <f t="shared" si="208"/>
        <v>2.7681988270287015</v>
      </c>
      <c r="Q298">
        <f t="shared" si="209"/>
        <v>6.2320991421556206E-2</v>
      </c>
      <c r="R298">
        <f t="shared" si="210"/>
        <v>3.9020645859651475E-2</v>
      </c>
      <c r="S298">
        <f t="shared" si="211"/>
        <v>194.42750473746767</v>
      </c>
      <c r="T298">
        <f t="shared" si="212"/>
        <v>35.410770019722733</v>
      </c>
      <c r="U298">
        <f t="shared" si="213"/>
        <v>34.638862500000002</v>
      </c>
      <c r="V298">
        <f t="shared" si="214"/>
        <v>5.5363888000364234</v>
      </c>
      <c r="W298">
        <f t="shared" si="215"/>
        <v>64.890794852610227</v>
      </c>
      <c r="X298">
        <f t="shared" si="216"/>
        <v>3.5756046857030084</v>
      </c>
      <c r="Y298">
        <f t="shared" si="217"/>
        <v>5.5101878376192825</v>
      </c>
      <c r="Z298">
        <f t="shared" si="218"/>
        <v>1.960784114333415</v>
      </c>
      <c r="AA298">
        <f t="shared" si="219"/>
        <v>-55.734455610343694</v>
      </c>
      <c r="AB298">
        <f t="shared" si="220"/>
        <v>-12.74688763209079</v>
      </c>
      <c r="AC298">
        <f t="shared" si="221"/>
        <v>-1.0711759314104607</v>
      </c>
      <c r="AD298">
        <f t="shared" si="222"/>
        <v>124.87498556362272</v>
      </c>
      <c r="AE298">
        <f t="shared" si="223"/>
        <v>27.893036537893181</v>
      </c>
      <c r="AF298">
        <f t="shared" si="224"/>
        <v>1.2630063211905034</v>
      </c>
      <c r="AG298">
        <f t="shared" si="225"/>
        <v>18.298553951300313</v>
      </c>
      <c r="AH298">
        <v>1941.8257777762731</v>
      </c>
      <c r="AI298">
        <v>1917.641878787879</v>
      </c>
      <c r="AJ298">
        <v>1.7242914744446409</v>
      </c>
      <c r="AK298">
        <v>63.920997978006959</v>
      </c>
      <c r="AL298">
        <f t="shared" si="226"/>
        <v>1.2638198551098343</v>
      </c>
      <c r="AM298">
        <v>34.191821875463802</v>
      </c>
      <c r="AN298">
        <v>35.316525454545449</v>
      </c>
      <c r="AO298">
        <v>4.9114344877775248E-5</v>
      </c>
      <c r="AP298">
        <v>90.484430062809054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47113.211937636552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1009.5112122992058</v>
      </c>
      <c r="BI298">
        <f t="shared" si="233"/>
        <v>18.298553951300313</v>
      </c>
      <c r="BJ298" t="e">
        <f t="shared" si="234"/>
        <v>#DIV/0!</v>
      </c>
      <c r="BK298">
        <f t="shared" si="235"/>
        <v>1.8126152268903045E-2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1200.0062499999999</v>
      </c>
      <c r="CQ298">
        <f t="shared" si="247"/>
        <v>1009.5112122992058</v>
      </c>
      <c r="CR298">
        <f t="shared" si="248"/>
        <v>0.84125496204641093</v>
      </c>
      <c r="CS298">
        <f t="shared" si="249"/>
        <v>0.16202207674957333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1658326191.1875</v>
      </c>
      <c r="CZ298">
        <v>1846.9</v>
      </c>
      <c r="DA298">
        <v>1874.79</v>
      </c>
      <c r="DB298">
        <v>35.316212499999999</v>
      </c>
      <c r="DC298">
        <v>34.191962500000002</v>
      </c>
      <c r="DD298">
        <v>1849.98875</v>
      </c>
      <c r="DE298">
        <v>34.718649999999997</v>
      </c>
      <c r="DF298">
        <v>650.24775</v>
      </c>
      <c r="DG298">
        <v>101.145375</v>
      </c>
      <c r="DH298">
        <v>0.1000426875</v>
      </c>
      <c r="DI298">
        <v>34.553449999999998</v>
      </c>
      <c r="DJ298">
        <v>999.9</v>
      </c>
      <c r="DK298">
        <v>34.638862500000002</v>
      </c>
      <c r="DL298">
        <v>0</v>
      </c>
      <c r="DM298">
        <v>0</v>
      </c>
      <c r="DN298">
        <v>9004.21875</v>
      </c>
      <c r="DO298">
        <v>0</v>
      </c>
      <c r="DP298">
        <v>1503.1424999999999</v>
      </c>
      <c r="DQ298">
        <v>-27.888275</v>
      </c>
      <c r="DR298">
        <v>1914.5137500000001</v>
      </c>
      <c r="DS298">
        <v>1941.1624999999999</v>
      </c>
      <c r="DT298">
        <v>1.1242775</v>
      </c>
      <c r="DU298">
        <v>1874.79</v>
      </c>
      <c r="DV298">
        <v>34.191962500000002</v>
      </c>
      <c r="DW298">
        <v>3.5720774999999998</v>
      </c>
      <c r="DX298">
        <v>3.4583612499999998</v>
      </c>
      <c r="DY298">
        <v>26.9662875</v>
      </c>
      <c r="DZ298">
        <v>26.416687499999998</v>
      </c>
      <c r="EA298">
        <v>1200.0062499999999</v>
      </c>
      <c r="EB298">
        <v>0.95799075</v>
      </c>
      <c r="EC298">
        <v>4.2009387500000002E-2</v>
      </c>
      <c r="ED298">
        <v>0</v>
      </c>
      <c r="EE298">
        <v>763.38875000000007</v>
      </c>
      <c r="EF298">
        <v>5.0001600000000002</v>
      </c>
      <c r="EG298">
        <v>11097.137500000001</v>
      </c>
      <c r="EH298">
        <v>9515.2024999999994</v>
      </c>
      <c r="EI298">
        <v>49.882750000000001</v>
      </c>
      <c r="EJ298">
        <v>52.288749999999993</v>
      </c>
      <c r="EK298">
        <v>51.015500000000003</v>
      </c>
      <c r="EL298">
        <v>51.288749999999993</v>
      </c>
      <c r="EM298">
        <v>51.609250000000003</v>
      </c>
      <c r="EN298">
        <v>1144.8074999999999</v>
      </c>
      <c r="EO298">
        <v>50.198749999999997</v>
      </c>
      <c r="EP298">
        <v>0</v>
      </c>
      <c r="EQ298">
        <v>768705</v>
      </c>
      <c r="ER298">
        <v>0</v>
      </c>
      <c r="ES298">
        <v>763.33830769230758</v>
      </c>
      <c r="ET298">
        <v>-0.41586324046185041</v>
      </c>
      <c r="EU298">
        <v>-26.184615501767539</v>
      </c>
      <c r="EV298">
        <v>11099.49615384615</v>
      </c>
      <c r="EW298">
        <v>15</v>
      </c>
      <c r="EX298">
        <v>1658316094</v>
      </c>
      <c r="EY298" t="s">
        <v>416</v>
      </c>
      <c r="EZ298">
        <v>1658316090.5</v>
      </c>
      <c r="FA298">
        <v>1658316094</v>
      </c>
      <c r="FB298">
        <v>11</v>
      </c>
      <c r="FC298">
        <v>-0.13300000000000001</v>
      </c>
      <c r="FD298">
        <v>0.107</v>
      </c>
      <c r="FE298">
        <v>-1.72</v>
      </c>
      <c r="FF298">
        <v>0.44</v>
      </c>
      <c r="FG298">
        <v>415</v>
      </c>
      <c r="FH298">
        <v>29</v>
      </c>
      <c r="FI298">
        <v>0.15</v>
      </c>
      <c r="FJ298">
        <v>0.28000000000000003</v>
      </c>
      <c r="FK298">
        <v>-28.0231243902439</v>
      </c>
      <c r="FL298">
        <v>0.182790940766591</v>
      </c>
      <c r="FM298">
        <v>0.1114483294483293</v>
      </c>
      <c r="FN298">
        <v>1</v>
      </c>
      <c r="FO298">
        <v>763.38652941176474</v>
      </c>
      <c r="FP298">
        <v>-0.89494270089912387</v>
      </c>
      <c r="FQ298">
        <v>0.2059462001840269</v>
      </c>
      <c r="FR298">
        <v>1</v>
      </c>
      <c r="FS298">
        <v>1.145452195121951</v>
      </c>
      <c r="FT298">
        <v>-0.20476494773519011</v>
      </c>
      <c r="FU298">
        <v>2.152446792772551E-2</v>
      </c>
      <c r="FV298">
        <v>0</v>
      </c>
      <c r="FW298">
        <v>2</v>
      </c>
      <c r="FX298">
        <v>3</v>
      </c>
      <c r="FY298" t="s">
        <v>498</v>
      </c>
      <c r="FZ298">
        <v>3.36775</v>
      </c>
      <c r="GA298">
        <v>2.8938000000000001</v>
      </c>
      <c r="GB298">
        <v>0.26448100000000002</v>
      </c>
      <c r="GC298">
        <v>0.269569</v>
      </c>
      <c r="GD298">
        <v>0.14327300000000001</v>
      </c>
      <c r="GE298">
        <v>0.14332900000000001</v>
      </c>
      <c r="GF298">
        <v>25280.6</v>
      </c>
      <c r="GG298">
        <v>21840.799999999999</v>
      </c>
      <c r="GH298">
        <v>30758.1</v>
      </c>
      <c r="GI298">
        <v>27905.200000000001</v>
      </c>
      <c r="GJ298">
        <v>34730.5</v>
      </c>
      <c r="GK298">
        <v>33735.5</v>
      </c>
      <c r="GL298">
        <v>40100.199999999997</v>
      </c>
      <c r="GM298">
        <v>38899.599999999999</v>
      </c>
      <c r="GN298">
        <v>2.3157999999999999</v>
      </c>
      <c r="GO298">
        <v>1.5879000000000001</v>
      </c>
      <c r="GP298">
        <v>0</v>
      </c>
      <c r="GQ298">
        <v>6.2901499999999999E-2</v>
      </c>
      <c r="GR298">
        <v>999.9</v>
      </c>
      <c r="GS298">
        <v>33.614600000000003</v>
      </c>
      <c r="GT298">
        <v>65.400000000000006</v>
      </c>
      <c r="GU298">
        <v>37.200000000000003</v>
      </c>
      <c r="GV298">
        <v>41.217700000000001</v>
      </c>
      <c r="GW298">
        <v>50.670200000000001</v>
      </c>
      <c r="GX298">
        <v>40.877400000000002</v>
      </c>
      <c r="GY298">
        <v>1</v>
      </c>
      <c r="GZ298">
        <v>0.77501799999999998</v>
      </c>
      <c r="HA298">
        <v>2.22106</v>
      </c>
      <c r="HB298">
        <v>20.193000000000001</v>
      </c>
      <c r="HC298">
        <v>5.2130999999999998</v>
      </c>
      <c r="HD298">
        <v>11.974</v>
      </c>
      <c r="HE298">
        <v>4.9897</v>
      </c>
      <c r="HF298">
        <v>3.2925</v>
      </c>
      <c r="HG298">
        <v>8336.5</v>
      </c>
      <c r="HH298">
        <v>9999</v>
      </c>
      <c r="HI298">
        <v>9999</v>
      </c>
      <c r="HJ298">
        <v>970.5</v>
      </c>
      <c r="HK298">
        <v>4.9712699999999996</v>
      </c>
      <c r="HL298">
        <v>1.87408</v>
      </c>
      <c r="HM298">
        <v>1.8704099999999999</v>
      </c>
      <c r="HN298">
        <v>1.8699600000000001</v>
      </c>
      <c r="HO298">
        <v>1.87463</v>
      </c>
      <c r="HP298">
        <v>1.8713299999999999</v>
      </c>
      <c r="HQ298">
        <v>1.86677</v>
      </c>
      <c r="HR298">
        <v>1.87781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-3.09</v>
      </c>
      <c r="IG298">
        <v>0.59760000000000002</v>
      </c>
      <c r="IH298">
        <v>-1.4143203888967211</v>
      </c>
      <c r="II298">
        <v>1.7196870422270779E-5</v>
      </c>
      <c r="IJ298">
        <v>-2.1741833173098589E-6</v>
      </c>
      <c r="IK298">
        <v>9.0595066644434051E-10</v>
      </c>
      <c r="IL298">
        <v>0.59756978560464113</v>
      </c>
      <c r="IM298">
        <v>0</v>
      </c>
      <c r="IN298">
        <v>0</v>
      </c>
      <c r="IO298">
        <v>0</v>
      </c>
      <c r="IP298">
        <v>17</v>
      </c>
      <c r="IQ298">
        <v>2050</v>
      </c>
      <c r="IR298">
        <v>3</v>
      </c>
      <c r="IS298">
        <v>34</v>
      </c>
      <c r="IT298">
        <v>168.4</v>
      </c>
      <c r="IU298">
        <v>168.3</v>
      </c>
      <c r="IV298">
        <v>3.61816</v>
      </c>
      <c r="IW298">
        <v>2.5158700000000001</v>
      </c>
      <c r="IX298">
        <v>1.49902</v>
      </c>
      <c r="IY298">
        <v>2.3022499999999999</v>
      </c>
      <c r="IZ298">
        <v>1.69678</v>
      </c>
      <c r="JA298">
        <v>2.3791500000000001</v>
      </c>
      <c r="JB298">
        <v>41.691200000000002</v>
      </c>
      <c r="JC298">
        <v>13.886900000000001</v>
      </c>
      <c r="JD298">
        <v>18</v>
      </c>
      <c r="JE298">
        <v>718.40599999999995</v>
      </c>
      <c r="JF298">
        <v>303.108</v>
      </c>
      <c r="JG298">
        <v>29.996600000000001</v>
      </c>
      <c r="JH298">
        <v>37.270200000000003</v>
      </c>
      <c r="JI298">
        <v>30.0001</v>
      </c>
      <c r="JJ298">
        <v>37.084800000000001</v>
      </c>
      <c r="JK298">
        <v>37.078299999999999</v>
      </c>
      <c r="JL298">
        <v>72.479500000000002</v>
      </c>
      <c r="JM298">
        <v>23.956099999999999</v>
      </c>
      <c r="JN298">
        <v>100</v>
      </c>
      <c r="JO298">
        <v>30</v>
      </c>
      <c r="JP298">
        <v>1889.66</v>
      </c>
      <c r="JQ298">
        <v>34.236899999999999</v>
      </c>
      <c r="JR298">
        <v>98.028800000000004</v>
      </c>
      <c r="JS298">
        <v>97.963099999999997</v>
      </c>
    </row>
    <row r="299" spans="1:279" x14ac:dyDescent="0.2">
      <c r="A299">
        <v>284</v>
      </c>
      <c r="B299">
        <v>1658326197.5</v>
      </c>
      <c r="C299">
        <v>1129.400000095367</v>
      </c>
      <c r="D299" t="s">
        <v>988</v>
      </c>
      <c r="E299" t="s">
        <v>989</v>
      </c>
      <c r="F299">
        <v>4</v>
      </c>
      <c r="G299">
        <v>1658326195.5</v>
      </c>
      <c r="H299">
        <f t="shared" si="200"/>
        <v>1.2565879313945411E-3</v>
      </c>
      <c r="I299">
        <f t="shared" si="201"/>
        <v>1.2565879313945412</v>
      </c>
      <c r="J299">
        <f t="shared" si="202"/>
        <v>18.600226982656761</v>
      </c>
      <c r="K299">
        <f t="shared" si="203"/>
        <v>1854.0985714285709</v>
      </c>
      <c r="L299">
        <f t="shared" si="204"/>
        <v>1323.8842644237368</v>
      </c>
      <c r="M299">
        <f t="shared" si="205"/>
        <v>134.0361255732499</v>
      </c>
      <c r="N299">
        <f t="shared" si="206"/>
        <v>187.71745810677635</v>
      </c>
      <c r="O299">
        <f t="shared" si="207"/>
        <v>6.2824461930497594E-2</v>
      </c>
      <c r="P299">
        <f t="shared" si="208"/>
        <v>2.7693090157609812</v>
      </c>
      <c r="Q299">
        <f t="shared" si="209"/>
        <v>6.2043291220158649E-2</v>
      </c>
      <c r="R299">
        <f t="shared" si="210"/>
        <v>3.8846432752567106E-2</v>
      </c>
      <c r="S299">
        <f t="shared" si="211"/>
        <v>194.41067740846978</v>
      </c>
      <c r="T299">
        <f t="shared" si="212"/>
        <v>35.407458541901015</v>
      </c>
      <c r="U299">
        <f t="shared" si="213"/>
        <v>34.630885714285711</v>
      </c>
      <c r="V299">
        <f t="shared" si="214"/>
        <v>5.5339372813630279</v>
      </c>
      <c r="W299">
        <f t="shared" si="215"/>
        <v>64.908964558844232</v>
      </c>
      <c r="X299">
        <f t="shared" si="216"/>
        <v>3.575639435605229</v>
      </c>
      <c r="Y299">
        <f t="shared" si="217"/>
        <v>5.5086989291959476</v>
      </c>
      <c r="Z299">
        <f t="shared" si="218"/>
        <v>1.9582978457577989</v>
      </c>
      <c r="AA299">
        <f t="shared" si="219"/>
        <v>-55.41552777449926</v>
      </c>
      <c r="AB299">
        <f t="shared" si="220"/>
        <v>-12.287306684229742</v>
      </c>
      <c r="AC299">
        <f t="shared" si="221"/>
        <v>-1.032076788842422</v>
      </c>
      <c r="AD299">
        <f t="shared" si="222"/>
        <v>125.67576616089835</v>
      </c>
      <c r="AE299">
        <f t="shared" si="223"/>
        <v>27.950227881139934</v>
      </c>
      <c r="AF299">
        <f t="shared" si="224"/>
        <v>1.2543101357192161</v>
      </c>
      <c r="AG299">
        <f t="shared" si="225"/>
        <v>18.600226982656761</v>
      </c>
      <c r="AH299">
        <v>1948.8271706783071</v>
      </c>
      <c r="AI299">
        <v>1924.4956363636361</v>
      </c>
      <c r="AJ299">
        <v>1.6881929122751691</v>
      </c>
      <c r="AK299">
        <v>63.920997978006959</v>
      </c>
      <c r="AL299">
        <f t="shared" si="226"/>
        <v>1.2565879313945412</v>
      </c>
      <c r="AM299">
        <v>34.19824806547058</v>
      </c>
      <c r="AN299">
        <v>35.316730909090907</v>
      </c>
      <c r="AO299">
        <v>5.5456808485382633E-6</v>
      </c>
      <c r="AP299">
        <v>90.484430062809054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47144.346811311982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1009.4274390717461</v>
      </c>
      <c r="BI299">
        <f t="shared" si="233"/>
        <v>18.600226982656761</v>
      </c>
      <c r="BJ299" t="e">
        <f t="shared" si="234"/>
        <v>#DIV/0!</v>
      </c>
      <c r="BK299">
        <f t="shared" si="235"/>
        <v>1.8426512161945234E-2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1199.9071428571431</v>
      </c>
      <c r="CQ299">
        <f t="shared" si="247"/>
        <v>1009.4274390717461</v>
      </c>
      <c r="CR299">
        <f t="shared" si="248"/>
        <v>0.84125462964422504</v>
      </c>
      <c r="CS299">
        <f t="shared" si="249"/>
        <v>0.16202143521335438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1658326195.5</v>
      </c>
      <c r="CZ299">
        <v>1854.0985714285709</v>
      </c>
      <c r="DA299">
        <v>1882.0342857142859</v>
      </c>
      <c r="DB299">
        <v>35.316842857142852</v>
      </c>
      <c r="DC299">
        <v>34.200357142857143</v>
      </c>
      <c r="DD299">
        <v>1857.1771428571431</v>
      </c>
      <c r="DE299">
        <v>34.719257142857138</v>
      </c>
      <c r="DF299">
        <v>650.26100000000008</v>
      </c>
      <c r="DG299">
        <v>101.1447142857143</v>
      </c>
      <c r="DH299">
        <v>9.9880257142857157E-2</v>
      </c>
      <c r="DI299">
        <v>34.548585714285707</v>
      </c>
      <c r="DJ299">
        <v>999.89999999999986</v>
      </c>
      <c r="DK299">
        <v>34.630885714285711</v>
      </c>
      <c r="DL299">
        <v>0</v>
      </c>
      <c r="DM299">
        <v>0</v>
      </c>
      <c r="DN299">
        <v>9010.1771428571428</v>
      </c>
      <c r="DO299">
        <v>0</v>
      </c>
      <c r="DP299">
        <v>1503.478571428572</v>
      </c>
      <c r="DQ299">
        <v>-27.935485714285711</v>
      </c>
      <c r="DR299">
        <v>1921.974285714286</v>
      </c>
      <c r="DS299">
        <v>1948.68</v>
      </c>
      <c r="DT299">
        <v>1.1164814285714291</v>
      </c>
      <c r="DU299">
        <v>1882.0342857142859</v>
      </c>
      <c r="DV299">
        <v>34.200357142857143</v>
      </c>
      <c r="DW299">
        <v>3.572109999999999</v>
      </c>
      <c r="DX299">
        <v>3.4591828571428569</v>
      </c>
      <c r="DY299">
        <v>26.966457142857141</v>
      </c>
      <c r="DZ299">
        <v>26.42072857142858</v>
      </c>
      <c r="EA299">
        <v>1199.9071428571431</v>
      </c>
      <c r="EB299">
        <v>0.95800371428571418</v>
      </c>
      <c r="EC299">
        <v>4.1996257142857138E-2</v>
      </c>
      <c r="ED299">
        <v>0</v>
      </c>
      <c r="EE299">
        <v>763.27628571428556</v>
      </c>
      <c r="EF299">
        <v>5.0001600000000002</v>
      </c>
      <c r="EG299">
        <v>11096.014285714289</v>
      </c>
      <c r="EH299">
        <v>9514.4285714285706</v>
      </c>
      <c r="EI299">
        <v>49.866</v>
      </c>
      <c r="EJ299">
        <v>52.267714285714291</v>
      </c>
      <c r="EK299">
        <v>51.017714285714291</v>
      </c>
      <c r="EL299">
        <v>51.267714285714291</v>
      </c>
      <c r="EM299">
        <v>51.561999999999998</v>
      </c>
      <c r="EN299">
        <v>1144.728571428572</v>
      </c>
      <c r="EO299">
        <v>50.181428571428583</v>
      </c>
      <c r="EP299">
        <v>0</v>
      </c>
      <c r="EQ299">
        <v>768709.20000004768</v>
      </c>
      <c r="ER299">
        <v>0</v>
      </c>
      <c r="ES299">
        <v>763.27555999999993</v>
      </c>
      <c r="ET299">
        <v>0.15661540130440901</v>
      </c>
      <c r="EU299">
        <v>-19.646153904768109</v>
      </c>
      <c r="EV299">
        <v>11097.907999999999</v>
      </c>
      <c r="EW299">
        <v>15</v>
      </c>
      <c r="EX299">
        <v>1658316094</v>
      </c>
      <c r="EY299" t="s">
        <v>416</v>
      </c>
      <c r="EZ299">
        <v>1658316090.5</v>
      </c>
      <c r="FA299">
        <v>1658316094</v>
      </c>
      <c r="FB299">
        <v>11</v>
      </c>
      <c r="FC299">
        <v>-0.13300000000000001</v>
      </c>
      <c r="FD299">
        <v>0.107</v>
      </c>
      <c r="FE299">
        <v>-1.72</v>
      </c>
      <c r="FF299">
        <v>0.44</v>
      </c>
      <c r="FG299">
        <v>415</v>
      </c>
      <c r="FH299">
        <v>29</v>
      </c>
      <c r="FI299">
        <v>0.15</v>
      </c>
      <c r="FJ299">
        <v>0.28000000000000003</v>
      </c>
      <c r="FK299">
        <v>-28.017531707317069</v>
      </c>
      <c r="FL299">
        <v>0.69734006968640427</v>
      </c>
      <c r="FM299">
        <v>0.1101228148954599</v>
      </c>
      <c r="FN299">
        <v>0</v>
      </c>
      <c r="FO299">
        <v>763.32405882352941</v>
      </c>
      <c r="FP299">
        <v>-0.37818181183819188</v>
      </c>
      <c r="FQ299">
        <v>0.1925935893466808</v>
      </c>
      <c r="FR299">
        <v>1</v>
      </c>
      <c r="FS299">
        <v>1.13431756097561</v>
      </c>
      <c r="FT299">
        <v>-0.16558933797909189</v>
      </c>
      <c r="FU299">
        <v>1.8318726761124011E-2</v>
      </c>
      <c r="FV299">
        <v>0</v>
      </c>
      <c r="FW299">
        <v>1</v>
      </c>
      <c r="FX299">
        <v>3</v>
      </c>
      <c r="FY299" t="s">
        <v>417</v>
      </c>
      <c r="FZ299">
        <v>3.3679000000000001</v>
      </c>
      <c r="GA299">
        <v>2.89357</v>
      </c>
      <c r="GB299">
        <v>0.26503700000000002</v>
      </c>
      <c r="GC299">
        <v>0.27012999999999998</v>
      </c>
      <c r="GD299">
        <v>0.14327699999999999</v>
      </c>
      <c r="GE299">
        <v>0.14335899999999999</v>
      </c>
      <c r="GF299">
        <v>25260.9</v>
      </c>
      <c r="GG299">
        <v>21823.3</v>
      </c>
      <c r="GH299">
        <v>30757.7</v>
      </c>
      <c r="GI299">
        <v>27904.5</v>
      </c>
      <c r="GJ299">
        <v>34729.9</v>
      </c>
      <c r="GK299">
        <v>33733.599999999999</v>
      </c>
      <c r="GL299">
        <v>40099.699999999997</v>
      </c>
      <c r="GM299">
        <v>38898.800000000003</v>
      </c>
      <c r="GN299">
        <v>2.31595</v>
      </c>
      <c r="GO299">
        <v>1.58815</v>
      </c>
      <c r="GP299">
        <v>0</v>
      </c>
      <c r="GQ299">
        <v>6.3296400000000003E-2</v>
      </c>
      <c r="GR299">
        <v>999.9</v>
      </c>
      <c r="GS299">
        <v>33.609299999999998</v>
      </c>
      <c r="GT299">
        <v>65.400000000000006</v>
      </c>
      <c r="GU299">
        <v>37.200000000000003</v>
      </c>
      <c r="GV299">
        <v>41.211599999999997</v>
      </c>
      <c r="GW299">
        <v>50.400199999999998</v>
      </c>
      <c r="GX299">
        <v>39.9679</v>
      </c>
      <c r="GY299">
        <v>1</v>
      </c>
      <c r="GZ299">
        <v>0.77496699999999996</v>
      </c>
      <c r="HA299">
        <v>2.2020499999999998</v>
      </c>
      <c r="HB299">
        <v>20.193200000000001</v>
      </c>
      <c r="HC299">
        <v>5.2135499999999997</v>
      </c>
      <c r="HD299">
        <v>11.974</v>
      </c>
      <c r="HE299">
        <v>4.99</v>
      </c>
      <c r="HF299">
        <v>3.2925</v>
      </c>
      <c r="HG299">
        <v>8336.7000000000007</v>
      </c>
      <c r="HH299">
        <v>9999</v>
      </c>
      <c r="HI299">
        <v>9999</v>
      </c>
      <c r="HJ299">
        <v>970.5</v>
      </c>
      <c r="HK299">
        <v>4.9712399999999999</v>
      </c>
      <c r="HL299">
        <v>1.87408</v>
      </c>
      <c r="HM299">
        <v>1.8704000000000001</v>
      </c>
      <c r="HN299">
        <v>1.8699600000000001</v>
      </c>
      <c r="HO299">
        <v>1.8746400000000001</v>
      </c>
      <c r="HP299">
        <v>1.8713299999999999</v>
      </c>
      <c r="HQ299">
        <v>1.86677</v>
      </c>
      <c r="HR299">
        <v>1.87778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-3.08</v>
      </c>
      <c r="IG299">
        <v>0.59760000000000002</v>
      </c>
      <c r="IH299">
        <v>-1.4143203888967211</v>
      </c>
      <c r="II299">
        <v>1.7196870422270779E-5</v>
      </c>
      <c r="IJ299">
        <v>-2.1741833173098589E-6</v>
      </c>
      <c r="IK299">
        <v>9.0595066644434051E-10</v>
      </c>
      <c r="IL299">
        <v>0.59756978560464113</v>
      </c>
      <c r="IM299">
        <v>0</v>
      </c>
      <c r="IN299">
        <v>0</v>
      </c>
      <c r="IO299">
        <v>0</v>
      </c>
      <c r="IP299">
        <v>17</v>
      </c>
      <c r="IQ299">
        <v>2050</v>
      </c>
      <c r="IR299">
        <v>3</v>
      </c>
      <c r="IS299">
        <v>34</v>
      </c>
      <c r="IT299">
        <v>168.4</v>
      </c>
      <c r="IU299">
        <v>168.4</v>
      </c>
      <c r="IV299">
        <v>3.6291500000000001</v>
      </c>
      <c r="IW299">
        <v>2.5122100000000001</v>
      </c>
      <c r="IX299">
        <v>1.49902</v>
      </c>
      <c r="IY299">
        <v>2.3022499999999999</v>
      </c>
      <c r="IZ299">
        <v>1.69678</v>
      </c>
      <c r="JA299">
        <v>2.3840300000000001</v>
      </c>
      <c r="JB299">
        <v>41.691200000000002</v>
      </c>
      <c r="JC299">
        <v>13.886900000000001</v>
      </c>
      <c r="JD299">
        <v>18</v>
      </c>
      <c r="JE299">
        <v>718.49800000000005</v>
      </c>
      <c r="JF299">
        <v>303.22199999999998</v>
      </c>
      <c r="JG299">
        <v>29.995699999999999</v>
      </c>
      <c r="JH299">
        <v>37.270200000000003</v>
      </c>
      <c r="JI299">
        <v>30.0001</v>
      </c>
      <c r="JJ299">
        <v>37.081600000000002</v>
      </c>
      <c r="JK299">
        <v>37.075200000000002</v>
      </c>
      <c r="JL299">
        <v>72.687399999999997</v>
      </c>
      <c r="JM299">
        <v>23.956099999999999</v>
      </c>
      <c r="JN299">
        <v>100</v>
      </c>
      <c r="JO299">
        <v>30</v>
      </c>
      <c r="JP299">
        <v>1896.35</v>
      </c>
      <c r="JQ299">
        <v>34.243099999999998</v>
      </c>
      <c r="JR299">
        <v>98.027500000000003</v>
      </c>
      <c r="JS299">
        <v>97.960899999999995</v>
      </c>
    </row>
    <row r="300" spans="1:279" x14ac:dyDescent="0.2">
      <c r="A300">
        <v>285</v>
      </c>
      <c r="B300">
        <v>1658326201.5</v>
      </c>
      <c r="C300">
        <v>1133.400000095367</v>
      </c>
      <c r="D300" t="s">
        <v>990</v>
      </c>
      <c r="E300" t="s">
        <v>991</v>
      </c>
      <c r="F300">
        <v>4</v>
      </c>
      <c r="G300">
        <v>1658326199.1875</v>
      </c>
      <c r="H300">
        <f t="shared" si="200"/>
        <v>1.2493663749100349E-3</v>
      </c>
      <c r="I300">
        <f t="shared" si="201"/>
        <v>1.249366374910035</v>
      </c>
      <c r="J300">
        <f t="shared" si="202"/>
        <v>18.099409871535514</v>
      </c>
      <c r="K300">
        <f t="shared" si="203"/>
        <v>1860.1524999999999</v>
      </c>
      <c r="L300">
        <f t="shared" si="204"/>
        <v>1339.6627771576345</v>
      </c>
      <c r="M300">
        <f t="shared" si="205"/>
        <v>135.63598534081058</v>
      </c>
      <c r="N300">
        <f t="shared" si="206"/>
        <v>188.33367734302905</v>
      </c>
      <c r="O300">
        <f t="shared" si="207"/>
        <v>6.2444202404522045E-2</v>
      </c>
      <c r="P300">
        <f t="shared" si="208"/>
        <v>2.7718639937563418</v>
      </c>
      <c r="Q300">
        <f t="shared" si="209"/>
        <v>6.1673098796093041E-2</v>
      </c>
      <c r="R300">
        <f t="shared" si="210"/>
        <v>3.8614173913717298E-2</v>
      </c>
      <c r="S300">
        <f t="shared" si="211"/>
        <v>194.43776620971303</v>
      </c>
      <c r="T300">
        <f t="shared" si="212"/>
        <v>35.410824601298707</v>
      </c>
      <c r="U300">
        <f t="shared" si="213"/>
        <v>34.6323875</v>
      </c>
      <c r="V300">
        <f t="shared" si="214"/>
        <v>5.5343987555162135</v>
      </c>
      <c r="W300">
        <f t="shared" si="215"/>
        <v>64.901834300258315</v>
      </c>
      <c r="X300">
        <f t="shared" si="216"/>
        <v>3.5756368447113251</v>
      </c>
      <c r="Y300">
        <f t="shared" si="217"/>
        <v>5.5093001349841559</v>
      </c>
      <c r="Z300">
        <f t="shared" si="218"/>
        <v>1.9587619108048884</v>
      </c>
      <c r="AA300">
        <f t="shared" si="219"/>
        <v>-55.097057133532537</v>
      </c>
      <c r="AB300">
        <f t="shared" si="220"/>
        <v>-12.22952852488387</v>
      </c>
      <c r="AC300">
        <f t="shared" si="221"/>
        <v>-1.0262941901156162</v>
      </c>
      <c r="AD300">
        <f t="shared" si="222"/>
        <v>126.08488636118102</v>
      </c>
      <c r="AE300">
        <f t="shared" si="223"/>
        <v>27.929991894243205</v>
      </c>
      <c r="AF300">
        <f t="shared" si="224"/>
        <v>1.2484066207702427</v>
      </c>
      <c r="AG300">
        <f t="shared" si="225"/>
        <v>18.099409871535514</v>
      </c>
      <c r="AH300">
        <v>1955.5978554815979</v>
      </c>
      <c r="AI300">
        <v>1931.445636363635</v>
      </c>
      <c r="AJ300">
        <v>1.765158809558528</v>
      </c>
      <c r="AK300">
        <v>63.920997978006959</v>
      </c>
      <c r="AL300">
        <f t="shared" si="226"/>
        <v>1.249366374910035</v>
      </c>
      <c r="AM300">
        <v>34.203891051465767</v>
      </c>
      <c r="AN300">
        <v>35.31604424242424</v>
      </c>
      <c r="AO300">
        <v>-1.339953841439554E-5</v>
      </c>
      <c r="AP300">
        <v>90.484430062809054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47214.032896536512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1009.5638607304212</v>
      </c>
      <c r="BI300">
        <f t="shared" si="233"/>
        <v>18.099409871535514</v>
      </c>
      <c r="BJ300" t="e">
        <f t="shared" si="234"/>
        <v>#DIV/0!</v>
      </c>
      <c r="BK300">
        <f t="shared" si="235"/>
        <v>1.7927949459720715E-2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1200.0687499999999</v>
      </c>
      <c r="CQ300">
        <f t="shared" si="247"/>
        <v>1009.5638607304212</v>
      </c>
      <c r="CR300">
        <f t="shared" si="248"/>
        <v>0.84125502037314215</v>
      </c>
      <c r="CS300">
        <f t="shared" si="249"/>
        <v>0.16202218932016441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1658326199.1875</v>
      </c>
      <c r="CZ300">
        <v>1860.1524999999999</v>
      </c>
      <c r="DA300">
        <v>1888.0662500000001</v>
      </c>
      <c r="DB300">
        <v>35.316200000000002</v>
      </c>
      <c r="DC300">
        <v>34.204974999999997</v>
      </c>
      <c r="DD300">
        <v>1863.2225000000001</v>
      </c>
      <c r="DE300">
        <v>34.718649999999997</v>
      </c>
      <c r="DF300">
        <v>650.26487499999996</v>
      </c>
      <c r="DG300">
        <v>101.146625</v>
      </c>
      <c r="DH300">
        <v>9.9739124999999998E-2</v>
      </c>
      <c r="DI300">
        <v>34.550550000000001</v>
      </c>
      <c r="DJ300">
        <v>999.9</v>
      </c>
      <c r="DK300">
        <v>34.6323875</v>
      </c>
      <c r="DL300">
        <v>0</v>
      </c>
      <c r="DM300">
        <v>0</v>
      </c>
      <c r="DN300">
        <v>9023.5925000000007</v>
      </c>
      <c r="DO300">
        <v>0</v>
      </c>
      <c r="DP300">
        <v>1504.22875</v>
      </c>
      <c r="DQ300">
        <v>-27.913262499999998</v>
      </c>
      <c r="DR300">
        <v>1928.25125</v>
      </c>
      <c r="DS300">
        <v>1954.93625</v>
      </c>
      <c r="DT300">
        <v>1.11124</v>
      </c>
      <c r="DU300">
        <v>1888.0662500000001</v>
      </c>
      <c r="DV300">
        <v>34.204974999999997</v>
      </c>
      <c r="DW300">
        <v>3.5721137500000002</v>
      </c>
      <c r="DX300">
        <v>3.4597150000000001</v>
      </c>
      <c r="DY300">
        <v>26.966437500000001</v>
      </c>
      <c r="DZ300">
        <v>26.423324999999998</v>
      </c>
      <c r="EA300">
        <v>1200.0687499999999</v>
      </c>
      <c r="EB300">
        <v>0.95799287499999997</v>
      </c>
      <c r="EC300">
        <v>4.2007200000000001E-2</v>
      </c>
      <c r="ED300">
        <v>0</v>
      </c>
      <c r="EE300">
        <v>763.14949999999999</v>
      </c>
      <c r="EF300">
        <v>5.0001600000000002</v>
      </c>
      <c r="EG300">
        <v>11097.362499999999</v>
      </c>
      <c r="EH300">
        <v>9515.6962500000009</v>
      </c>
      <c r="EI300">
        <v>49.851374999999997</v>
      </c>
      <c r="EJ300">
        <v>52.25</v>
      </c>
      <c r="EK300">
        <v>51.015500000000003</v>
      </c>
      <c r="EL300">
        <v>51.25</v>
      </c>
      <c r="EM300">
        <v>51.577749999999988</v>
      </c>
      <c r="EN300">
        <v>1144.86625</v>
      </c>
      <c r="EO300">
        <v>50.203749999999999</v>
      </c>
      <c r="EP300">
        <v>0</v>
      </c>
      <c r="EQ300">
        <v>768712.79999995232</v>
      </c>
      <c r="ER300">
        <v>0</v>
      </c>
      <c r="ES300">
        <v>763.25311999999985</v>
      </c>
      <c r="ET300">
        <v>-0.83753845011822625</v>
      </c>
      <c r="EU300">
        <v>-5.7384615663988932</v>
      </c>
      <c r="EV300">
        <v>11096.932000000001</v>
      </c>
      <c r="EW300">
        <v>15</v>
      </c>
      <c r="EX300">
        <v>1658316094</v>
      </c>
      <c r="EY300" t="s">
        <v>416</v>
      </c>
      <c r="EZ300">
        <v>1658316090.5</v>
      </c>
      <c r="FA300">
        <v>1658316094</v>
      </c>
      <c r="FB300">
        <v>11</v>
      </c>
      <c r="FC300">
        <v>-0.13300000000000001</v>
      </c>
      <c r="FD300">
        <v>0.107</v>
      </c>
      <c r="FE300">
        <v>-1.72</v>
      </c>
      <c r="FF300">
        <v>0.44</v>
      </c>
      <c r="FG300">
        <v>415</v>
      </c>
      <c r="FH300">
        <v>29</v>
      </c>
      <c r="FI300">
        <v>0.15</v>
      </c>
      <c r="FJ300">
        <v>0.28000000000000003</v>
      </c>
      <c r="FK300">
        <v>-27.991834146341461</v>
      </c>
      <c r="FL300">
        <v>0.84783763066203033</v>
      </c>
      <c r="FM300">
        <v>0.1181508700870208</v>
      </c>
      <c r="FN300">
        <v>0</v>
      </c>
      <c r="FO300">
        <v>763.26470588235293</v>
      </c>
      <c r="FP300">
        <v>-0.29457600617329022</v>
      </c>
      <c r="FQ300">
        <v>0.18707273348207551</v>
      </c>
      <c r="FR300">
        <v>1</v>
      </c>
      <c r="FS300">
        <v>1.1234756097560981</v>
      </c>
      <c r="FT300">
        <v>-9.6407665505225865E-2</v>
      </c>
      <c r="FU300">
        <v>1.0824044158505229E-2</v>
      </c>
      <c r="FV300">
        <v>1</v>
      </c>
      <c r="FW300">
        <v>2</v>
      </c>
      <c r="FX300">
        <v>3</v>
      </c>
      <c r="FY300" t="s">
        <v>498</v>
      </c>
      <c r="FZ300">
        <v>3.36795</v>
      </c>
      <c r="GA300">
        <v>2.89384</v>
      </c>
      <c r="GB300">
        <v>0.265598</v>
      </c>
      <c r="GC300">
        <v>0.270673</v>
      </c>
      <c r="GD300">
        <v>0.14327599999999999</v>
      </c>
      <c r="GE300">
        <v>0.143374</v>
      </c>
      <c r="GF300">
        <v>25241.200000000001</v>
      </c>
      <c r="GG300">
        <v>21806.7</v>
      </c>
      <c r="GH300">
        <v>30757.3</v>
      </c>
      <c r="GI300">
        <v>27904.2</v>
      </c>
      <c r="GJ300">
        <v>34729.199999999997</v>
      </c>
      <c r="GK300">
        <v>33732.9</v>
      </c>
      <c r="GL300">
        <v>40098.9</v>
      </c>
      <c r="GM300">
        <v>38898.6</v>
      </c>
      <c r="GN300">
        <v>2.3159299999999998</v>
      </c>
      <c r="GO300">
        <v>1.58805</v>
      </c>
      <c r="GP300">
        <v>0</v>
      </c>
      <c r="GQ300">
        <v>6.3855200000000001E-2</v>
      </c>
      <c r="GR300">
        <v>999.9</v>
      </c>
      <c r="GS300">
        <v>33.603200000000001</v>
      </c>
      <c r="GT300">
        <v>65.400000000000006</v>
      </c>
      <c r="GU300">
        <v>37.200000000000003</v>
      </c>
      <c r="GV300">
        <v>41.2136</v>
      </c>
      <c r="GW300">
        <v>49.860199999999999</v>
      </c>
      <c r="GX300">
        <v>40.520800000000001</v>
      </c>
      <c r="GY300">
        <v>1</v>
      </c>
      <c r="GZ300">
        <v>0.77488299999999999</v>
      </c>
      <c r="HA300">
        <v>2.1854900000000002</v>
      </c>
      <c r="HB300">
        <v>20.1935</v>
      </c>
      <c r="HC300">
        <v>5.2140000000000004</v>
      </c>
      <c r="HD300">
        <v>11.974</v>
      </c>
      <c r="HE300">
        <v>4.9894499999999997</v>
      </c>
      <c r="HF300">
        <v>3.2924500000000001</v>
      </c>
      <c r="HG300">
        <v>8336.7000000000007</v>
      </c>
      <c r="HH300">
        <v>9999</v>
      </c>
      <c r="HI300">
        <v>9999</v>
      </c>
      <c r="HJ300">
        <v>970.5</v>
      </c>
      <c r="HK300">
        <v>4.9712699999999996</v>
      </c>
      <c r="HL300">
        <v>1.8740699999999999</v>
      </c>
      <c r="HM300">
        <v>1.8703799999999999</v>
      </c>
      <c r="HN300">
        <v>1.8699600000000001</v>
      </c>
      <c r="HO300">
        <v>1.8746499999999999</v>
      </c>
      <c r="HP300">
        <v>1.87131</v>
      </c>
      <c r="HQ300">
        <v>1.86676</v>
      </c>
      <c r="HR300">
        <v>1.87782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-3.07</v>
      </c>
      <c r="IG300">
        <v>0.59760000000000002</v>
      </c>
      <c r="IH300">
        <v>-1.4143203888967211</v>
      </c>
      <c r="II300">
        <v>1.7196870422270779E-5</v>
      </c>
      <c r="IJ300">
        <v>-2.1741833173098589E-6</v>
      </c>
      <c r="IK300">
        <v>9.0595066644434051E-10</v>
      </c>
      <c r="IL300">
        <v>0.59756978560464113</v>
      </c>
      <c r="IM300">
        <v>0</v>
      </c>
      <c r="IN300">
        <v>0</v>
      </c>
      <c r="IO300">
        <v>0</v>
      </c>
      <c r="IP300">
        <v>17</v>
      </c>
      <c r="IQ300">
        <v>2050</v>
      </c>
      <c r="IR300">
        <v>3</v>
      </c>
      <c r="IS300">
        <v>34</v>
      </c>
      <c r="IT300">
        <v>168.5</v>
      </c>
      <c r="IU300">
        <v>168.5</v>
      </c>
      <c r="IV300">
        <v>3.6389200000000002</v>
      </c>
      <c r="IW300">
        <v>2.52197</v>
      </c>
      <c r="IX300">
        <v>1.49902</v>
      </c>
      <c r="IY300">
        <v>2.3010299999999999</v>
      </c>
      <c r="IZ300">
        <v>1.69678</v>
      </c>
      <c r="JA300">
        <v>2.2534200000000002</v>
      </c>
      <c r="JB300">
        <v>41.691200000000002</v>
      </c>
      <c r="JC300">
        <v>13.8781</v>
      </c>
      <c r="JD300">
        <v>18</v>
      </c>
      <c r="JE300">
        <v>718.45799999999997</v>
      </c>
      <c r="JF300">
        <v>303.15600000000001</v>
      </c>
      <c r="JG300">
        <v>29.9956</v>
      </c>
      <c r="JH300">
        <v>37.270200000000003</v>
      </c>
      <c r="JI300">
        <v>30.0001</v>
      </c>
      <c r="JJ300">
        <v>37.079799999999999</v>
      </c>
      <c r="JK300">
        <v>37.072200000000002</v>
      </c>
      <c r="JL300">
        <v>72.897199999999998</v>
      </c>
      <c r="JM300">
        <v>23.956099999999999</v>
      </c>
      <c r="JN300">
        <v>100</v>
      </c>
      <c r="JO300">
        <v>30</v>
      </c>
      <c r="JP300">
        <v>1903.03</v>
      </c>
      <c r="JQ300">
        <v>34.2498</v>
      </c>
      <c r="JR300">
        <v>98.025700000000001</v>
      </c>
      <c r="JS300">
        <v>97.960300000000004</v>
      </c>
    </row>
    <row r="301" spans="1:279" x14ac:dyDescent="0.2">
      <c r="A301">
        <v>286</v>
      </c>
      <c r="B301">
        <v>1658326205.5</v>
      </c>
      <c r="C301">
        <v>1137.400000095367</v>
      </c>
      <c r="D301" t="s">
        <v>992</v>
      </c>
      <c r="E301" t="s">
        <v>993</v>
      </c>
      <c r="F301">
        <v>4</v>
      </c>
      <c r="G301">
        <v>1658326203.5</v>
      </c>
      <c r="H301">
        <f t="shared" si="200"/>
        <v>1.2410392536401193E-3</v>
      </c>
      <c r="I301">
        <f t="shared" si="201"/>
        <v>1.2410392536401194</v>
      </c>
      <c r="J301">
        <f t="shared" si="202"/>
        <v>18.394170229143466</v>
      </c>
      <c r="K301">
        <f t="shared" si="203"/>
        <v>1867.451428571429</v>
      </c>
      <c r="L301">
        <f t="shared" si="204"/>
        <v>1336.0313223252965</v>
      </c>
      <c r="M301">
        <f t="shared" si="205"/>
        <v>135.26672787814414</v>
      </c>
      <c r="N301">
        <f t="shared" si="206"/>
        <v>189.07045066471807</v>
      </c>
      <c r="O301">
        <f t="shared" si="207"/>
        <v>6.2018582415236133E-2</v>
      </c>
      <c r="P301">
        <f t="shared" si="208"/>
        <v>2.7724079065557077</v>
      </c>
      <c r="Q301">
        <f t="shared" si="209"/>
        <v>6.1258032882152709E-2</v>
      </c>
      <c r="R301">
        <f t="shared" si="210"/>
        <v>3.8353825741049945E-2</v>
      </c>
      <c r="S301">
        <f t="shared" si="211"/>
        <v>194.42829729558312</v>
      </c>
      <c r="T301">
        <f t="shared" si="212"/>
        <v>35.402134236847601</v>
      </c>
      <c r="U301">
        <f t="shared" si="213"/>
        <v>34.632557142857152</v>
      </c>
      <c r="V301">
        <f t="shared" si="214"/>
        <v>5.5344508860905375</v>
      </c>
      <c r="W301">
        <f t="shared" si="215"/>
        <v>64.939664328012086</v>
      </c>
      <c r="X301">
        <f t="shared" si="216"/>
        <v>3.5755847999903407</v>
      </c>
      <c r="Y301">
        <f t="shared" si="217"/>
        <v>5.5060105976679523</v>
      </c>
      <c r="Z301">
        <f t="shared" si="218"/>
        <v>1.9588660861001967</v>
      </c>
      <c r="AA301">
        <f t="shared" si="219"/>
        <v>-54.729831085529263</v>
      </c>
      <c r="AB301">
        <f t="shared" si="220"/>
        <v>-13.864044221331389</v>
      </c>
      <c r="AC301">
        <f t="shared" si="221"/>
        <v>-1.16317343047987</v>
      </c>
      <c r="AD301">
        <f t="shared" si="222"/>
        <v>124.6712485582426</v>
      </c>
      <c r="AE301">
        <f t="shared" si="223"/>
        <v>28.070051694638973</v>
      </c>
      <c r="AF301">
        <f t="shared" si="224"/>
        <v>1.2401446348504053</v>
      </c>
      <c r="AG301">
        <f t="shared" si="225"/>
        <v>18.394170229143466</v>
      </c>
      <c r="AH301">
        <v>1962.7943949918699</v>
      </c>
      <c r="AI301">
        <v>1938.4369696969691</v>
      </c>
      <c r="AJ301">
        <v>1.7457507857105039</v>
      </c>
      <c r="AK301">
        <v>63.920997978006959</v>
      </c>
      <c r="AL301">
        <f t="shared" si="226"/>
        <v>1.2410392536401194</v>
      </c>
      <c r="AM301">
        <v>34.211335564910549</v>
      </c>
      <c r="AN301">
        <v>35.31594181818182</v>
      </c>
      <c r="AO301">
        <v>8.1541150763290385E-7</v>
      </c>
      <c r="AP301">
        <v>90.484430062809054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47230.574372133749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1009.5166265780222</v>
      </c>
      <c r="BI301">
        <f t="shared" si="233"/>
        <v>18.394170229143466</v>
      </c>
      <c r="BJ301" t="e">
        <f t="shared" si="234"/>
        <v>#DIV/0!</v>
      </c>
      <c r="BK301">
        <f t="shared" si="235"/>
        <v>1.8220769965418535E-2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1200.012857142857</v>
      </c>
      <c r="CQ301">
        <f t="shared" si="247"/>
        <v>1009.5166265780222</v>
      </c>
      <c r="CR301">
        <f t="shared" si="248"/>
        <v>0.84125484203694911</v>
      </c>
      <c r="CS301">
        <f t="shared" si="249"/>
        <v>0.16202184513131193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1658326203.5</v>
      </c>
      <c r="CZ301">
        <v>1867.451428571429</v>
      </c>
      <c r="DA301">
        <v>1895.487142857143</v>
      </c>
      <c r="DB301">
        <v>35.316099999999999</v>
      </c>
      <c r="DC301">
        <v>34.212285714285713</v>
      </c>
      <c r="DD301">
        <v>1870.512857142857</v>
      </c>
      <c r="DE301">
        <v>34.718514285714278</v>
      </c>
      <c r="DF301">
        <v>650.29828571428573</v>
      </c>
      <c r="DG301">
        <v>101.14528571428571</v>
      </c>
      <c r="DH301">
        <v>9.9891414285714283E-2</v>
      </c>
      <c r="DI301">
        <v>34.5398</v>
      </c>
      <c r="DJ301">
        <v>999.89999999999986</v>
      </c>
      <c r="DK301">
        <v>34.632557142857152</v>
      </c>
      <c r="DL301">
        <v>0</v>
      </c>
      <c r="DM301">
        <v>0</v>
      </c>
      <c r="DN301">
        <v>9026.6057142857153</v>
      </c>
      <c r="DO301">
        <v>0</v>
      </c>
      <c r="DP301">
        <v>1504.75</v>
      </c>
      <c r="DQ301">
        <v>-28.035728571428571</v>
      </c>
      <c r="DR301">
        <v>1935.8185714285721</v>
      </c>
      <c r="DS301">
        <v>1962.6328571428569</v>
      </c>
      <c r="DT301">
        <v>1.1038014285714279</v>
      </c>
      <c r="DU301">
        <v>1895.487142857143</v>
      </c>
      <c r="DV301">
        <v>34.212285714285713</v>
      </c>
      <c r="DW301">
        <v>3.5720557142857139</v>
      </c>
      <c r="DX301">
        <v>3.46041</v>
      </c>
      <c r="DY301">
        <v>26.966157142857149</v>
      </c>
      <c r="DZ301">
        <v>26.426757142857149</v>
      </c>
      <c r="EA301">
        <v>1200.012857142857</v>
      </c>
      <c r="EB301">
        <v>0.95799785714285723</v>
      </c>
      <c r="EC301">
        <v>4.2002200000000003E-2</v>
      </c>
      <c r="ED301">
        <v>0</v>
      </c>
      <c r="EE301">
        <v>762.97428571428566</v>
      </c>
      <c r="EF301">
        <v>5.0001600000000002</v>
      </c>
      <c r="EG301">
        <v>11092.5</v>
      </c>
      <c r="EH301">
        <v>9515.278571428571</v>
      </c>
      <c r="EI301">
        <v>49.838999999999999</v>
      </c>
      <c r="EJ301">
        <v>52.25</v>
      </c>
      <c r="EK301">
        <v>51</v>
      </c>
      <c r="EL301">
        <v>51.232000000000014</v>
      </c>
      <c r="EM301">
        <v>51.561999999999998</v>
      </c>
      <c r="EN301">
        <v>1144.82</v>
      </c>
      <c r="EO301">
        <v>50.194285714285719</v>
      </c>
      <c r="EP301">
        <v>0</v>
      </c>
      <c r="EQ301">
        <v>768717</v>
      </c>
      <c r="ER301">
        <v>0</v>
      </c>
      <c r="ES301">
        <v>763.18573076923087</v>
      </c>
      <c r="ET301">
        <v>-1.9217435828311531</v>
      </c>
      <c r="EU301">
        <v>-22.242735022699691</v>
      </c>
      <c r="EV301">
        <v>11095.653846153849</v>
      </c>
      <c r="EW301">
        <v>15</v>
      </c>
      <c r="EX301">
        <v>1658316094</v>
      </c>
      <c r="EY301" t="s">
        <v>416</v>
      </c>
      <c r="EZ301">
        <v>1658316090.5</v>
      </c>
      <c r="FA301">
        <v>1658316094</v>
      </c>
      <c r="FB301">
        <v>11</v>
      </c>
      <c r="FC301">
        <v>-0.13300000000000001</v>
      </c>
      <c r="FD301">
        <v>0.107</v>
      </c>
      <c r="FE301">
        <v>-1.72</v>
      </c>
      <c r="FF301">
        <v>0.44</v>
      </c>
      <c r="FG301">
        <v>415</v>
      </c>
      <c r="FH301">
        <v>29</v>
      </c>
      <c r="FI301">
        <v>0.15</v>
      </c>
      <c r="FJ301">
        <v>0.28000000000000003</v>
      </c>
      <c r="FK301">
        <v>-27.968797560975609</v>
      </c>
      <c r="FL301">
        <v>0.22663693379789321</v>
      </c>
      <c r="FM301">
        <v>0.1122202526997798</v>
      </c>
      <c r="FN301">
        <v>1</v>
      </c>
      <c r="FO301">
        <v>763.21082352941175</v>
      </c>
      <c r="FP301">
        <v>-1.032146672313772</v>
      </c>
      <c r="FQ301">
        <v>0.21151490986079741</v>
      </c>
      <c r="FR301">
        <v>0</v>
      </c>
      <c r="FS301">
        <v>1.116473902439024</v>
      </c>
      <c r="FT301">
        <v>-7.7894216027876564E-2</v>
      </c>
      <c r="FU301">
        <v>8.0171276645992183E-3</v>
      </c>
      <c r="FV301">
        <v>1</v>
      </c>
      <c r="FW301">
        <v>2</v>
      </c>
      <c r="FX301">
        <v>3</v>
      </c>
      <c r="FY301" t="s">
        <v>498</v>
      </c>
      <c r="FZ301">
        <v>3.3680400000000001</v>
      </c>
      <c r="GA301">
        <v>2.8937499999999998</v>
      </c>
      <c r="GB301">
        <v>0.26615899999999998</v>
      </c>
      <c r="GC301">
        <v>0.271256</v>
      </c>
      <c r="GD301">
        <v>0.14327500000000001</v>
      </c>
      <c r="GE301">
        <v>0.14339099999999999</v>
      </c>
      <c r="GF301">
        <v>25222</v>
      </c>
      <c r="GG301">
        <v>21789.8</v>
      </c>
      <c r="GH301">
        <v>30757.599999999999</v>
      </c>
      <c r="GI301">
        <v>27905</v>
      </c>
      <c r="GJ301">
        <v>34729.9</v>
      </c>
      <c r="GK301">
        <v>33732.9</v>
      </c>
      <c r="GL301">
        <v>40099.599999999999</v>
      </c>
      <c r="GM301">
        <v>38899.4</v>
      </c>
      <c r="GN301">
        <v>2.3157999999999999</v>
      </c>
      <c r="GO301">
        <v>1.58823</v>
      </c>
      <c r="GP301">
        <v>0</v>
      </c>
      <c r="GQ301">
        <v>6.3873799999999994E-2</v>
      </c>
      <c r="GR301">
        <v>999.9</v>
      </c>
      <c r="GS301">
        <v>33.595700000000001</v>
      </c>
      <c r="GT301">
        <v>65.400000000000006</v>
      </c>
      <c r="GU301">
        <v>37.200000000000003</v>
      </c>
      <c r="GV301">
        <v>41.215299999999999</v>
      </c>
      <c r="GW301">
        <v>49.920200000000001</v>
      </c>
      <c r="GX301">
        <v>39.959899999999998</v>
      </c>
      <c r="GY301">
        <v>1</v>
      </c>
      <c r="GZ301">
        <v>0.77458800000000005</v>
      </c>
      <c r="HA301">
        <v>2.1686899999999998</v>
      </c>
      <c r="HB301">
        <v>20.1934</v>
      </c>
      <c r="HC301">
        <v>5.2135499999999997</v>
      </c>
      <c r="HD301">
        <v>11.974</v>
      </c>
      <c r="HE301">
        <v>4.9892000000000003</v>
      </c>
      <c r="HF301">
        <v>3.2924000000000002</v>
      </c>
      <c r="HG301">
        <v>8336.9</v>
      </c>
      <c r="HH301">
        <v>9999</v>
      </c>
      <c r="HI301">
        <v>9999</v>
      </c>
      <c r="HJ301">
        <v>970.5</v>
      </c>
      <c r="HK301">
        <v>4.97126</v>
      </c>
      <c r="HL301">
        <v>1.87408</v>
      </c>
      <c r="HM301">
        <v>1.8704099999999999</v>
      </c>
      <c r="HN301">
        <v>1.8699600000000001</v>
      </c>
      <c r="HO301">
        <v>1.87466</v>
      </c>
      <c r="HP301">
        <v>1.8713299999999999</v>
      </c>
      <c r="HQ301">
        <v>1.86676</v>
      </c>
      <c r="HR301">
        <v>1.87782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-3.05</v>
      </c>
      <c r="IG301">
        <v>0.59760000000000002</v>
      </c>
      <c r="IH301">
        <v>-1.4143203888967211</v>
      </c>
      <c r="II301">
        <v>1.7196870422270779E-5</v>
      </c>
      <c r="IJ301">
        <v>-2.1741833173098589E-6</v>
      </c>
      <c r="IK301">
        <v>9.0595066644434051E-10</v>
      </c>
      <c r="IL301">
        <v>0.59756978560464113</v>
      </c>
      <c r="IM301">
        <v>0</v>
      </c>
      <c r="IN301">
        <v>0</v>
      </c>
      <c r="IO301">
        <v>0</v>
      </c>
      <c r="IP301">
        <v>17</v>
      </c>
      <c r="IQ301">
        <v>2050</v>
      </c>
      <c r="IR301">
        <v>3</v>
      </c>
      <c r="IS301">
        <v>34</v>
      </c>
      <c r="IT301">
        <v>168.6</v>
      </c>
      <c r="IU301">
        <v>168.5</v>
      </c>
      <c r="IV301">
        <v>3.6499000000000001</v>
      </c>
      <c r="IW301">
        <v>2.5146500000000001</v>
      </c>
      <c r="IX301">
        <v>1.49902</v>
      </c>
      <c r="IY301">
        <v>2.3022499999999999</v>
      </c>
      <c r="IZ301">
        <v>1.69678</v>
      </c>
      <c r="JA301">
        <v>2.32422</v>
      </c>
      <c r="JB301">
        <v>41.691200000000002</v>
      </c>
      <c r="JC301">
        <v>13.8781</v>
      </c>
      <c r="JD301">
        <v>18</v>
      </c>
      <c r="JE301">
        <v>718.32299999999998</v>
      </c>
      <c r="JF301">
        <v>303.23399999999998</v>
      </c>
      <c r="JG301">
        <v>29.9955</v>
      </c>
      <c r="JH301">
        <v>37.270200000000003</v>
      </c>
      <c r="JI301">
        <v>30.0001</v>
      </c>
      <c r="JJ301">
        <v>37.077199999999998</v>
      </c>
      <c r="JK301">
        <v>37.069600000000001</v>
      </c>
      <c r="JL301">
        <v>73.102599999999995</v>
      </c>
      <c r="JM301">
        <v>23.956099999999999</v>
      </c>
      <c r="JN301">
        <v>100</v>
      </c>
      <c r="JO301">
        <v>30</v>
      </c>
      <c r="JP301">
        <v>1909.72</v>
      </c>
      <c r="JQ301">
        <v>34.257199999999997</v>
      </c>
      <c r="JR301">
        <v>98.027199999999993</v>
      </c>
      <c r="JS301">
        <v>97.962500000000006</v>
      </c>
    </row>
    <row r="302" spans="1:279" x14ac:dyDescent="0.2">
      <c r="A302">
        <v>287</v>
      </c>
      <c r="B302">
        <v>1658326209.5</v>
      </c>
      <c r="C302">
        <v>1141.400000095367</v>
      </c>
      <c r="D302" t="s">
        <v>994</v>
      </c>
      <c r="E302" t="s">
        <v>995</v>
      </c>
      <c r="F302">
        <v>4</v>
      </c>
      <c r="G302">
        <v>1658326207.1875</v>
      </c>
      <c r="H302">
        <f t="shared" si="200"/>
        <v>1.2381718195899978E-3</v>
      </c>
      <c r="I302">
        <f t="shared" si="201"/>
        <v>1.2381718195899978</v>
      </c>
      <c r="J302">
        <f t="shared" si="202"/>
        <v>18.284354513706131</v>
      </c>
      <c r="K302">
        <f t="shared" si="203"/>
        <v>1873.6287500000001</v>
      </c>
      <c r="L302">
        <f t="shared" si="204"/>
        <v>1344.9339449945662</v>
      </c>
      <c r="M302">
        <f t="shared" si="205"/>
        <v>136.16993201240587</v>
      </c>
      <c r="N302">
        <f t="shared" si="206"/>
        <v>189.69846099394852</v>
      </c>
      <c r="O302">
        <f t="shared" si="207"/>
        <v>6.2017800576682783E-2</v>
      </c>
      <c r="P302">
        <f t="shared" si="208"/>
        <v>2.7685870114268702</v>
      </c>
      <c r="Q302">
        <f t="shared" si="209"/>
        <v>6.1256234394805584E-2</v>
      </c>
      <c r="R302">
        <f t="shared" si="210"/>
        <v>3.8352790941005549E-2</v>
      </c>
      <c r="S302">
        <f t="shared" si="211"/>
        <v>194.41820248754686</v>
      </c>
      <c r="T302">
        <f t="shared" si="212"/>
        <v>35.39700585388016</v>
      </c>
      <c r="U302">
        <f t="shared" si="213"/>
        <v>34.618450000000003</v>
      </c>
      <c r="V302">
        <f t="shared" si="214"/>
        <v>5.5301172751688235</v>
      </c>
      <c r="W302">
        <f t="shared" si="215"/>
        <v>64.965908227815063</v>
      </c>
      <c r="X302">
        <f t="shared" si="216"/>
        <v>3.5756487367508281</v>
      </c>
      <c r="Y302">
        <f t="shared" si="217"/>
        <v>5.5038847824802968</v>
      </c>
      <c r="Z302">
        <f t="shared" si="218"/>
        <v>1.9544685384179954</v>
      </c>
      <c r="AA302">
        <f t="shared" si="219"/>
        <v>-54.603377243918906</v>
      </c>
      <c r="AB302">
        <f t="shared" si="220"/>
        <v>-12.776661389379809</v>
      </c>
      <c r="AC302">
        <f t="shared" si="221"/>
        <v>-1.0733127185216309</v>
      </c>
      <c r="AD302">
        <f t="shared" si="222"/>
        <v>125.96485113572651</v>
      </c>
      <c r="AE302">
        <f t="shared" si="223"/>
        <v>27.993089050787447</v>
      </c>
      <c r="AF302">
        <f t="shared" si="224"/>
        <v>1.2356009785401376</v>
      </c>
      <c r="AG302">
        <f t="shared" si="225"/>
        <v>18.284354513706131</v>
      </c>
      <c r="AH302">
        <v>1969.613953661041</v>
      </c>
      <c r="AI302">
        <v>1945.378363636363</v>
      </c>
      <c r="AJ302">
        <v>1.74107315273816</v>
      </c>
      <c r="AK302">
        <v>63.920997978006959</v>
      </c>
      <c r="AL302">
        <f t="shared" si="226"/>
        <v>1.2381718195899978</v>
      </c>
      <c r="AM302">
        <v>34.215528375258813</v>
      </c>
      <c r="AN302">
        <v>35.317663636363612</v>
      </c>
      <c r="AO302">
        <v>-6.5544157482866006E-6</v>
      </c>
      <c r="AP302">
        <v>90.484430062809054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47127.00417639556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1009.4656872992472</v>
      </c>
      <c r="BI302">
        <f t="shared" si="233"/>
        <v>18.284354513706131</v>
      </c>
      <c r="BJ302" t="e">
        <f t="shared" si="234"/>
        <v>#DIV/0!</v>
      </c>
      <c r="BK302">
        <f t="shared" si="235"/>
        <v>1.8112903433721066E-2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1199.9525000000001</v>
      </c>
      <c r="CQ302">
        <f t="shared" si="247"/>
        <v>1009.4656872992472</v>
      </c>
      <c r="CR302">
        <f t="shared" si="248"/>
        <v>0.84125470574814176</v>
      </c>
      <c r="CS302">
        <f t="shared" si="249"/>
        <v>0.1620215820939136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1658326207.1875</v>
      </c>
      <c r="CZ302">
        <v>1873.6287500000001</v>
      </c>
      <c r="DA302">
        <v>1901.59375</v>
      </c>
      <c r="DB302">
        <v>35.316249999999997</v>
      </c>
      <c r="DC302">
        <v>34.216437499999998</v>
      </c>
      <c r="DD302">
        <v>1876.68</v>
      </c>
      <c r="DE302">
        <v>34.718687500000001</v>
      </c>
      <c r="DF302">
        <v>650.27312500000005</v>
      </c>
      <c r="DG302">
        <v>101.146625</v>
      </c>
      <c r="DH302">
        <v>9.9932512500000001E-2</v>
      </c>
      <c r="DI302">
        <v>34.532850000000003</v>
      </c>
      <c r="DJ302">
        <v>999.9</v>
      </c>
      <c r="DK302">
        <v>34.618450000000003</v>
      </c>
      <c r="DL302">
        <v>0</v>
      </c>
      <c r="DM302">
        <v>0</v>
      </c>
      <c r="DN302">
        <v>9006.1700000000019</v>
      </c>
      <c r="DO302">
        <v>0</v>
      </c>
      <c r="DP302">
        <v>1504.2375</v>
      </c>
      <c r="DQ302">
        <v>-27.963962500000001</v>
      </c>
      <c r="DR302">
        <v>1942.2225000000001</v>
      </c>
      <c r="DS302">
        <v>1968.9637499999999</v>
      </c>
      <c r="DT302">
        <v>1.09980375</v>
      </c>
      <c r="DU302">
        <v>1901.59375</v>
      </c>
      <c r="DV302">
        <v>34.216437499999998</v>
      </c>
      <c r="DW302">
        <v>3.5721175000000001</v>
      </c>
      <c r="DX302">
        <v>3.4608762500000001</v>
      </c>
      <c r="DY302">
        <v>26.966462499999999</v>
      </c>
      <c r="DZ302">
        <v>26.429024999999999</v>
      </c>
      <c r="EA302">
        <v>1199.9525000000001</v>
      </c>
      <c r="EB302">
        <v>0.95800099999999999</v>
      </c>
      <c r="EC302">
        <v>4.1998862499999998E-2</v>
      </c>
      <c r="ED302">
        <v>0</v>
      </c>
      <c r="EE302">
        <v>763.04599999999994</v>
      </c>
      <c r="EF302">
        <v>5.0001600000000002</v>
      </c>
      <c r="EG302">
        <v>11091.575000000001</v>
      </c>
      <c r="EH302">
        <v>9514.7912500000002</v>
      </c>
      <c r="EI302">
        <v>49.835625</v>
      </c>
      <c r="EJ302">
        <v>52.25</v>
      </c>
      <c r="EK302">
        <v>51.007499999999993</v>
      </c>
      <c r="EL302">
        <v>51.234124999999999</v>
      </c>
      <c r="EM302">
        <v>51.523249999999997</v>
      </c>
      <c r="EN302">
        <v>1144.7662499999999</v>
      </c>
      <c r="EO302">
        <v>50.186250000000001</v>
      </c>
      <c r="EP302">
        <v>0</v>
      </c>
      <c r="EQ302">
        <v>768721.20000004768</v>
      </c>
      <c r="ER302">
        <v>0</v>
      </c>
      <c r="ES302">
        <v>763.09115999999995</v>
      </c>
      <c r="ET302">
        <v>-0.54769230830802618</v>
      </c>
      <c r="EU302">
        <v>-28.876922990541839</v>
      </c>
      <c r="EV302">
        <v>11093.984</v>
      </c>
      <c r="EW302">
        <v>15</v>
      </c>
      <c r="EX302">
        <v>1658316094</v>
      </c>
      <c r="EY302" t="s">
        <v>416</v>
      </c>
      <c r="EZ302">
        <v>1658316090.5</v>
      </c>
      <c r="FA302">
        <v>1658316094</v>
      </c>
      <c r="FB302">
        <v>11</v>
      </c>
      <c r="FC302">
        <v>-0.13300000000000001</v>
      </c>
      <c r="FD302">
        <v>0.107</v>
      </c>
      <c r="FE302">
        <v>-1.72</v>
      </c>
      <c r="FF302">
        <v>0.44</v>
      </c>
      <c r="FG302">
        <v>415</v>
      </c>
      <c r="FH302">
        <v>29</v>
      </c>
      <c r="FI302">
        <v>0.15</v>
      </c>
      <c r="FJ302">
        <v>0.28000000000000003</v>
      </c>
      <c r="FK302">
        <v>-27.940090243902439</v>
      </c>
      <c r="FL302">
        <v>-0.30576167247386998</v>
      </c>
      <c r="FM302">
        <v>9.0286575737908839E-2</v>
      </c>
      <c r="FN302">
        <v>1</v>
      </c>
      <c r="FO302">
        <v>763.18555882352939</v>
      </c>
      <c r="FP302">
        <v>-1.376363632486419</v>
      </c>
      <c r="FQ302">
        <v>0.217101926614644</v>
      </c>
      <c r="FR302">
        <v>0</v>
      </c>
      <c r="FS302">
        <v>1.111624878048781</v>
      </c>
      <c r="FT302">
        <v>-9.1844947735192708E-2</v>
      </c>
      <c r="FU302">
        <v>9.1403864256123409E-3</v>
      </c>
      <c r="FV302">
        <v>1</v>
      </c>
      <c r="FW302">
        <v>2</v>
      </c>
      <c r="FX302">
        <v>3</v>
      </c>
      <c r="FY302" t="s">
        <v>498</v>
      </c>
      <c r="FZ302">
        <v>3.3677199999999998</v>
      </c>
      <c r="GA302">
        <v>2.8936600000000001</v>
      </c>
      <c r="GB302">
        <v>0.26671800000000001</v>
      </c>
      <c r="GC302">
        <v>0.271785</v>
      </c>
      <c r="GD302">
        <v>0.14328399999999999</v>
      </c>
      <c r="GE302">
        <v>0.14340600000000001</v>
      </c>
      <c r="GF302">
        <v>25202.1</v>
      </c>
      <c r="GG302">
        <v>21773.7</v>
      </c>
      <c r="GH302">
        <v>30757</v>
      </c>
      <c r="GI302">
        <v>27904.799999999999</v>
      </c>
      <c r="GJ302">
        <v>34728.400000000001</v>
      </c>
      <c r="GK302">
        <v>33731.9</v>
      </c>
      <c r="GL302">
        <v>40098.300000000003</v>
      </c>
      <c r="GM302">
        <v>38898.9</v>
      </c>
      <c r="GN302">
        <v>2.31575</v>
      </c>
      <c r="GO302">
        <v>1.5882000000000001</v>
      </c>
      <c r="GP302">
        <v>0</v>
      </c>
      <c r="GQ302">
        <v>6.3009599999999999E-2</v>
      </c>
      <c r="GR302">
        <v>999.9</v>
      </c>
      <c r="GS302">
        <v>33.589700000000001</v>
      </c>
      <c r="GT302">
        <v>65.400000000000006</v>
      </c>
      <c r="GU302">
        <v>37.200000000000003</v>
      </c>
      <c r="GV302">
        <v>41.211599999999997</v>
      </c>
      <c r="GW302">
        <v>49.560200000000002</v>
      </c>
      <c r="GX302">
        <v>40.865400000000001</v>
      </c>
      <c r="GY302">
        <v>1</v>
      </c>
      <c r="GZ302">
        <v>0.77451999999999999</v>
      </c>
      <c r="HA302">
        <v>2.1530999999999998</v>
      </c>
      <c r="HB302">
        <v>20.1936</v>
      </c>
      <c r="HC302">
        <v>5.2137000000000002</v>
      </c>
      <c r="HD302">
        <v>11.974</v>
      </c>
      <c r="HE302">
        <v>4.9892000000000003</v>
      </c>
      <c r="HF302">
        <v>3.2924500000000001</v>
      </c>
      <c r="HG302">
        <v>8336.9</v>
      </c>
      <c r="HH302">
        <v>9999</v>
      </c>
      <c r="HI302">
        <v>9999</v>
      </c>
      <c r="HJ302">
        <v>970.5</v>
      </c>
      <c r="HK302">
        <v>4.9713000000000003</v>
      </c>
      <c r="HL302">
        <v>1.87408</v>
      </c>
      <c r="HM302">
        <v>1.8703700000000001</v>
      </c>
      <c r="HN302">
        <v>1.8699600000000001</v>
      </c>
      <c r="HO302">
        <v>1.8746799999999999</v>
      </c>
      <c r="HP302">
        <v>1.8713299999999999</v>
      </c>
      <c r="HQ302">
        <v>1.86677</v>
      </c>
      <c r="HR302">
        <v>1.87782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-3.04</v>
      </c>
      <c r="IG302">
        <v>0.59760000000000002</v>
      </c>
      <c r="IH302">
        <v>-1.4143203888967211</v>
      </c>
      <c r="II302">
        <v>1.7196870422270779E-5</v>
      </c>
      <c r="IJ302">
        <v>-2.1741833173098589E-6</v>
      </c>
      <c r="IK302">
        <v>9.0595066644434051E-10</v>
      </c>
      <c r="IL302">
        <v>0.59756978560464113</v>
      </c>
      <c r="IM302">
        <v>0</v>
      </c>
      <c r="IN302">
        <v>0</v>
      </c>
      <c r="IO302">
        <v>0</v>
      </c>
      <c r="IP302">
        <v>17</v>
      </c>
      <c r="IQ302">
        <v>2050</v>
      </c>
      <c r="IR302">
        <v>3</v>
      </c>
      <c r="IS302">
        <v>34</v>
      </c>
      <c r="IT302">
        <v>168.7</v>
      </c>
      <c r="IU302">
        <v>168.6</v>
      </c>
      <c r="IV302">
        <v>3.6608900000000002</v>
      </c>
      <c r="IW302">
        <v>2.51831</v>
      </c>
      <c r="IX302">
        <v>1.49902</v>
      </c>
      <c r="IY302">
        <v>2.3022499999999999</v>
      </c>
      <c r="IZ302">
        <v>1.69678</v>
      </c>
      <c r="JA302">
        <v>2.2583000000000002</v>
      </c>
      <c r="JB302">
        <v>41.691200000000002</v>
      </c>
      <c r="JC302">
        <v>13.869400000000001</v>
      </c>
      <c r="JD302">
        <v>18</v>
      </c>
      <c r="JE302">
        <v>718.24800000000005</v>
      </c>
      <c r="JF302">
        <v>303.20400000000001</v>
      </c>
      <c r="JG302">
        <v>29.995699999999999</v>
      </c>
      <c r="JH302">
        <v>37.270200000000003</v>
      </c>
      <c r="JI302">
        <v>30</v>
      </c>
      <c r="JJ302">
        <v>37.074399999999997</v>
      </c>
      <c r="JK302">
        <v>37.066099999999999</v>
      </c>
      <c r="JL302">
        <v>73.314999999999998</v>
      </c>
      <c r="JM302">
        <v>23.956099999999999</v>
      </c>
      <c r="JN302">
        <v>100</v>
      </c>
      <c r="JO302">
        <v>30</v>
      </c>
      <c r="JP302">
        <v>1916.41</v>
      </c>
      <c r="JQ302">
        <v>34.264400000000002</v>
      </c>
      <c r="JR302">
        <v>98.024500000000003</v>
      </c>
      <c r="JS302">
        <v>97.961500000000001</v>
      </c>
    </row>
    <row r="303" spans="1:279" x14ac:dyDescent="0.2">
      <c r="A303">
        <v>288</v>
      </c>
      <c r="B303">
        <v>1658326213.5</v>
      </c>
      <c r="C303">
        <v>1145.400000095367</v>
      </c>
      <c r="D303" t="s">
        <v>996</v>
      </c>
      <c r="E303" t="s">
        <v>997</v>
      </c>
      <c r="F303">
        <v>4</v>
      </c>
      <c r="G303">
        <v>1658326211.5</v>
      </c>
      <c r="H303">
        <f t="shared" si="200"/>
        <v>1.233577644780579E-3</v>
      </c>
      <c r="I303">
        <f t="shared" si="201"/>
        <v>1.2335776447805791</v>
      </c>
      <c r="J303">
        <f t="shared" si="202"/>
        <v>18.156694626578364</v>
      </c>
      <c r="K303">
        <f t="shared" si="203"/>
        <v>1880.828571428571</v>
      </c>
      <c r="L303">
        <f t="shared" si="204"/>
        <v>1354.7025194714818</v>
      </c>
      <c r="M303">
        <f t="shared" si="205"/>
        <v>137.15903647442005</v>
      </c>
      <c r="N303">
        <f t="shared" si="206"/>
        <v>190.42751520927791</v>
      </c>
      <c r="O303">
        <f t="shared" si="207"/>
        <v>6.1936812881097342E-2</v>
      </c>
      <c r="P303">
        <f t="shared" si="208"/>
        <v>2.7686535687831522</v>
      </c>
      <c r="Q303">
        <f t="shared" si="209"/>
        <v>6.1177239306658082E-2</v>
      </c>
      <c r="R303">
        <f t="shared" si="210"/>
        <v>3.8303243040292166E-2</v>
      </c>
      <c r="S303">
        <f t="shared" si="211"/>
        <v>194.42380332680327</v>
      </c>
      <c r="T303">
        <f t="shared" si="212"/>
        <v>35.393469511109707</v>
      </c>
      <c r="U303">
        <f t="shared" si="213"/>
        <v>34.603842857142858</v>
      </c>
      <c r="V303">
        <f t="shared" si="214"/>
        <v>5.5256331767405626</v>
      </c>
      <c r="W303">
        <f t="shared" si="215"/>
        <v>64.987068916160752</v>
      </c>
      <c r="X303">
        <f t="shared" si="216"/>
        <v>3.5758581151856248</v>
      </c>
      <c r="Y303">
        <f t="shared" si="217"/>
        <v>5.5024148262461381</v>
      </c>
      <c r="Z303">
        <f t="shared" si="218"/>
        <v>1.9497750615549378</v>
      </c>
      <c r="AA303">
        <f t="shared" si="219"/>
        <v>-54.400774134823536</v>
      </c>
      <c r="AB303">
        <f t="shared" si="220"/>
        <v>-11.314184760978133</v>
      </c>
      <c r="AC303">
        <f t="shared" si="221"/>
        <v>-0.95034347000695873</v>
      </c>
      <c r="AD303">
        <f t="shared" si="222"/>
        <v>127.75850096099462</v>
      </c>
      <c r="AE303">
        <f t="shared" si="223"/>
        <v>27.835569201959419</v>
      </c>
      <c r="AF303">
        <f t="shared" si="224"/>
        <v>1.2322136969306712</v>
      </c>
      <c r="AG303">
        <f t="shared" si="225"/>
        <v>18.156694626578364</v>
      </c>
      <c r="AH303">
        <v>1976.40767554484</v>
      </c>
      <c r="AI303">
        <v>1952.3031515151511</v>
      </c>
      <c r="AJ303">
        <v>1.7381674355545429</v>
      </c>
      <c r="AK303">
        <v>63.920997978006959</v>
      </c>
      <c r="AL303">
        <f t="shared" si="226"/>
        <v>1.2335776447805791</v>
      </c>
      <c r="AM303">
        <v>34.220297748612772</v>
      </c>
      <c r="AN303">
        <v>35.318321818181794</v>
      </c>
      <c r="AO303">
        <v>1.377050193020363E-5</v>
      </c>
      <c r="AP303">
        <v>90.484430062809054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47129.563756306248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1009.4937426563745</v>
      </c>
      <c r="BI303">
        <f t="shared" si="233"/>
        <v>18.156694626578364</v>
      </c>
      <c r="BJ303" t="e">
        <f t="shared" si="234"/>
        <v>#DIV/0!</v>
      </c>
      <c r="BK303">
        <f t="shared" si="235"/>
        <v>1.7985940733818685E-2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1199.985714285714</v>
      </c>
      <c r="CQ303">
        <f t="shared" si="247"/>
        <v>1009.4937426563745</v>
      </c>
      <c r="CR303">
        <f t="shared" si="248"/>
        <v>0.84125480048507995</v>
      </c>
      <c r="CS303">
        <f t="shared" si="249"/>
        <v>0.16202176493620438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1658326211.5</v>
      </c>
      <c r="CZ303">
        <v>1880.828571428571</v>
      </c>
      <c r="DA303">
        <v>1908.6528571428571</v>
      </c>
      <c r="DB303">
        <v>35.318300000000001</v>
      </c>
      <c r="DC303">
        <v>34.221414285714289</v>
      </c>
      <c r="DD303">
        <v>1883.87</v>
      </c>
      <c r="DE303">
        <v>34.720742857142859</v>
      </c>
      <c r="DF303">
        <v>650.21942857142858</v>
      </c>
      <c r="DG303">
        <v>101.1467142857143</v>
      </c>
      <c r="DH303">
        <v>9.9894842857142868E-2</v>
      </c>
      <c r="DI303">
        <v>34.528042857142857</v>
      </c>
      <c r="DJ303">
        <v>999.89999999999986</v>
      </c>
      <c r="DK303">
        <v>34.603842857142858</v>
      </c>
      <c r="DL303">
        <v>0</v>
      </c>
      <c r="DM303">
        <v>0</v>
      </c>
      <c r="DN303">
        <v>9006.5157142857151</v>
      </c>
      <c r="DO303">
        <v>0</v>
      </c>
      <c r="DP303">
        <v>1505.4071428571431</v>
      </c>
      <c r="DQ303">
        <v>-27.825028571428572</v>
      </c>
      <c r="DR303">
        <v>1949.69</v>
      </c>
      <c r="DS303">
        <v>1976.2842857142859</v>
      </c>
      <c r="DT303">
        <v>1.0968957142857141</v>
      </c>
      <c r="DU303">
        <v>1908.6528571428571</v>
      </c>
      <c r="DV303">
        <v>34.221414285714289</v>
      </c>
      <c r="DW303">
        <v>3.5723285714285709</v>
      </c>
      <c r="DX303">
        <v>3.4613814285714288</v>
      </c>
      <c r="DY303">
        <v>26.967485714285711</v>
      </c>
      <c r="DZ303">
        <v>26.43151428571429</v>
      </c>
      <c r="EA303">
        <v>1199.985714285714</v>
      </c>
      <c r="EB303">
        <v>0.9579997142857144</v>
      </c>
      <c r="EC303">
        <v>4.2000142857142861E-2</v>
      </c>
      <c r="ED303">
        <v>0</v>
      </c>
      <c r="EE303">
        <v>763.00285714285724</v>
      </c>
      <c r="EF303">
        <v>5.0001600000000002</v>
      </c>
      <c r="EG303">
        <v>11089.61428571428</v>
      </c>
      <c r="EH303">
        <v>9515.0614285714291</v>
      </c>
      <c r="EI303">
        <v>49.794285714285721</v>
      </c>
      <c r="EJ303">
        <v>52.232000000000014</v>
      </c>
      <c r="EK303">
        <v>51.035285714285713</v>
      </c>
      <c r="EL303">
        <v>51.196000000000012</v>
      </c>
      <c r="EM303">
        <v>51.517714285714291</v>
      </c>
      <c r="EN303">
        <v>1144.7942857142859</v>
      </c>
      <c r="EO303">
        <v>50.191428571428567</v>
      </c>
      <c r="EP303">
        <v>0</v>
      </c>
      <c r="EQ303">
        <v>768725.40000009537</v>
      </c>
      <c r="ER303">
        <v>0</v>
      </c>
      <c r="ES303">
        <v>763.03726923076931</v>
      </c>
      <c r="ET303">
        <v>-0.50957265734561552</v>
      </c>
      <c r="EU303">
        <v>-30.136752181577659</v>
      </c>
      <c r="EV303">
        <v>11092.211538461541</v>
      </c>
      <c r="EW303">
        <v>15</v>
      </c>
      <c r="EX303">
        <v>1658316094</v>
      </c>
      <c r="EY303" t="s">
        <v>416</v>
      </c>
      <c r="EZ303">
        <v>1658316090.5</v>
      </c>
      <c r="FA303">
        <v>1658316094</v>
      </c>
      <c r="FB303">
        <v>11</v>
      </c>
      <c r="FC303">
        <v>-0.13300000000000001</v>
      </c>
      <c r="FD303">
        <v>0.107</v>
      </c>
      <c r="FE303">
        <v>-1.72</v>
      </c>
      <c r="FF303">
        <v>0.44</v>
      </c>
      <c r="FG303">
        <v>415</v>
      </c>
      <c r="FH303">
        <v>29</v>
      </c>
      <c r="FI303">
        <v>0.15</v>
      </c>
      <c r="FJ303">
        <v>0.28000000000000003</v>
      </c>
      <c r="FK303">
        <v>-27.927687804878051</v>
      </c>
      <c r="FL303">
        <v>0.26192822299660867</v>
      </c>
      <c r="FM303">
        <v>0.1030978180912744</v>
      </c>
      <c r="FN303">
        <v>1</v>
      </c>
      <c r="FO303">
        <v>763.11267647058821</v>
      </c>
      <c r="FP303">
        <v>-0.87723453017956499</v>
      </c>
      <c r="FQ303">
        <v>0.1834883744655593</v>
      </c>
      <c r="FR303">
        <v>1</v>
      </c>
      <c r="FS303">
        <v>1.106265365853659</v>
      </c>
      <c r="FT303">
        <v>-7.9327317073171935E-2</v>
      </c>
      <c r="FU303">
        <v>7.9826256752417741E-3</v>
      </c>
      <c r="FV303">
        <v>1</v>
      </c>
      <c r="FW303">
        <v>3</v>
      </c>
      <c r="FX303">
        <v>3</v>
      </c>
      <c r="FY303" t="s">
        <v>813</v>
      </c>
      <c r="FZ303">
        <v>3.3678900000000001</v>
      </c>
      <c r="GA303">
        <v>2.89358</v>
      </c>
      <c r="GB303">
        <v>0.26727000000000001</v>
      </c>
      <c r="GC303">
        <v>0.27235199999999998</v>
      </c>
      <c r="GD303">
        <v>0.143288</v>
      </c>
      <c r="GE303">
        <v>0.14341999999999999</v>
      </c>
      <c r="GF303">
        <v>25183.200000000001</v>
      </c>
      <c r="GG303">
        <v>21756.6</v>
      </c>
      <c r="GH303">
        <v>30757.200000000001</v>
      </c>
      <c r="GI303">
        <v>27904.799999999999</v>
      </c>
      <c r="GJ303">
        <v>34728.699999999997</v>
      </c>
      <c r="GK303">
        <v>33731.4</v>
      </c>
      <c r="GL303">
        <v>40098.800000000003</v>
      </c>
      <c r="GM303">
        <v>38898.9</v>
      </c>
      <c r="GN303">
        <v>2.31542</v>
      </c>
      <c r="GO303">
        <v>1.5885800000000001</v>
      </c>
      <c r="GP303">
        <v>0</v>
      </c>
      <c r="GQ303">
        <v>6.2748799999999993E-2</v>
      </c>
      <c r="GR303">
        <v>999.9</v>
      </c>
      <c r="GS303">
        <v>33.583599999999997</v>
      </c>
      <c r="GT303">
        <v>65.400000000000006</v>
      </c>
      <c r="GU303">
        <v>37.200000000000003</v>
      </c>
      <c r="GV303">
        <v>41.212499999999999</v>
      </c>
      <c r="GW303">
        <v>49.860199999999999</v>
      </c>
      <c r="GX303">
        <v>40.136200000000002</v>
      </c>
      <c r="GY303">
        <v>1</v>
      </c>
      <c r="GZ303">
        <v>0.77444599999999997</v>
      </c>
      <c r="HA303">
        <v>2.14019</v>
      </c>
      <c r="HB303">
        <v>20.1938</v>
      </c>
      <c r="HC303">
        <v>5.2144399999999997</v>
      </c>
      <c r="HD303">
        <v>11.974</v>
      </c>
      <c r="HE303">
        <v>4.9894999999999996</v>
      </c>
      <c r="HF303">
        <v>3.2926500000000001</v>
      </c>
      <c r="HG303">
        <v>8336.9</v>
      </c>
      <c r="HH303">
        <v>9999</v>
      </c>
      <c r="HI303">
        <v>9999</v>
      </c>
      <c r="HJ303">
        <v>970.5</v>
      </c>
      <c r="HK303">
        <v>4.9712800000000001</v>
      </c>
      <c r="HL303">
        <v>1.87408</v>
      </c>
      <c r="HM303">
        <v>1.8704000000000001</v>
      </c>
      <c r="HN303">
        <v>1.8699600000000001</v>
      </c>
      <c r="HO303">
        <v>1.8746499999999999</v>
      </c>
      <c r="HP303">
        <v>1.8713299999999999</v>
      </c>
      <c r="HQ303">
        <v>1.86677</v>
      </c>
      <c r="HR303">
        <v>1.87784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-3.04</v>
      </c>
      <c r="IG303">
        <v>0.59750000000000003</v>
      </c>
      <c r="IH303">
        <v>-1.4143203888967211</v>
      </c>
      <c r="II303">
        <v>1.7196870422270779E-5</v>
      </c>
      <c r="IJ303">
        <v>-2.1741833173098589E-6</v>
      </c>
      <c r="IK303">
        <v>9.0595066644434051E-10</v>
      </c>
      <c r="IL303">
        <v>0.59756978560464113</v>
      </c>
      <c r="IM303">
        <v>0</v>
      </c>
      <c r="IN303">
        <v>0</v>
      </c>
      <c r="IO303">
        <v>0</v>
      </c>
      <c r="IP303">
        <v>17</v>
      </c>
      <c r="IQ303">
        <v>2050</v>
      </c>
      <c r="IR303">
        <v>3</v>
      </c>
      <c r="IS303">
        <v>34</v>
      </c>
      <c r="IT303">
        <v>168.7</v>
      </c>
      <c r="IU303">
        <v>168.7</v>
      </c>
      <c r="IV303">
        <v>3.6694300000000002</v>
      </c>
      <c r="IW303">
        <v>2.5134300000000001</v>
      </c>
      <c r="IX303">
        <v>1.49902</v>
      </c>
      <c r="IY303">
        <v>2.3022499999999999</v>
      </c>
      <c r="IZ303">
        <v>1.69678</v>
      </c>
      <c r="JA303">
        <v>2.35229</v>
      </c>
      <c r="JB303">
        <v>41.691200000000002</v>
      </c>
      <c r="JC303">
        <v>13.8781</v>
      </c>
      <c r="JD303">
        <v>18</v>
      </c>
      <c r="JE303">
        <v>717.93899999999996</v>
      </c>
      <c r="JF303">
        <v>303.38499999999999</v>
      </c>
      <c r="JG303">
        <v>29.996099999999998</v>
      </c>
      <c r="JH303">
        <v>37.267600000000002</v>
      </c>
      <c r="JI303">
        <v>29.9999</v>
      </c>
      <c r="JJ303">
        <v>37.071100000000001</v>
      </c>
      <c r="JK303">
        <v>37.063499999999998</v>
      </c>
      <c r="JL303">
        <v>73.516999999999996</v>
      </c>
      <c r="JM303">
        <v>23.956099999999999</v>
      </c>
      <c r="JN303">
        <v>100</v>
      </c>
      <c r="JO303">
        <v>30</v>
      </c>
      <c r="JP303">
        <v>1923.09</v>
      </c>
      <c r="JQ303">
        <v>34.262900000000002</v>
      </c>
      <c r="JR303">
        <v>98.025400000000005</v>
      </c>
      <c r="JS303">
        <v>97.961600000000004</v>
      </c>
    </row>
    <row r="304" spans="1:279" x14ac:dyDescent="0.2">
      <c r="A304">
        <v>289</v>
      </c>
      <c r="B304">
        <v>1658326217.5</v>
      </c>
      <c r="C304">
        <v>1149.400000095367</v>
      </c>
      <c r="D304" t="s">
        <v>998</v>
      </c>
      <c r="E304" t="s">
        <v>999</v>
      </c>
      <c r="F304">
        <v>4</v>
      </c>
      <c r="G304">
        <v>1658326215.1875</v>
      </c>
      <c r="H304">
        <f t="shared" si="200"/>
        <v>1.2291147261381797E-3</v>
      </c>
      <c r="I304">
        <f t="shared" si="201"/>
        <v>1.2291147261381796</v>
      </c>
      <c r="J304">
        <f t="shared" si="202"/>
        <v>18.424392501429477</v>
      </c>
      <c r="K304">
        <f t="shared" si="203"/>
        <v>1887.05</v>
      </c>
      <c r="L304">
        <f t="shared" si="204"/>
        <v>1353.0576545944209</v>
      </c>
      <c r="M304">
        <f t="shared" si="205"/>
        <v>136.99217159861442</v>
      </c>
      <c r="N304">
        <f t="shared" si="206"/>
        <v>191.05695646993996</v>
      </c>
      <c r="O304">
        <f t="shared" si="207"/>
        <v>6.1822346224736154E-2</v>
      </c>
      <c r="P304">
        <f t="shared" si="208"/>
        <v>2.7607928858715063</v>
      </c>
      <c r="Q304">
        <f t="shared" si="209"/>
        <v>6.1063432885381776E-2</v>
      </c>
      <c r="R304">
        <f t="shared" si="210"/>
        <v>3.8232054622788426E-2</v>
      </c>
      <c r="S304">
        <f t="shared" si="211"/>
        <v>194.42059648755171</v>
      </c>
      <c r="T304">
        <f t="shared" si="212"/>
        <v>35.389966224118062</v>
      </c>
      <c r="U304">
        <f t="shared" si="213"/>
        <v>34.593112499999997</v>
      </c>
      <c r="V304">
        <f t="shared" si="214"/>
        <v>5.5223411874816923</v>
      </c>
      <c r="W304">
        <f t="shared" si="215"/>
        <v>65.014357577825194</v>
      </c>
      <c r="X304">
        <f t="shared" si="216"/>
        <v>3.5759723177721834</v>
      </c>
      <c r="Y304">
        <f t="shared" si="217"/>
        <v>5.5002809394702989</v>
      </c>
      <c r="Z304">
        <f t="shared" si="218"/>
        <v>1.946368869709509</v>
      </c>
      <c r="AA304">
        <f t="shared" si="219"/>
        <v>-54.203959422693721</v>
      </c>
      <c r="AB304">
        <f t="shared" si="220"/>
        <v>-10.723912349846287</v>
      </c>
      <c r="AC304">
        <f t="shared" si="221"/>
        <v>-0.90324977281878716</v>
      </c>
      <c r="AD304">
        <f t="shared" si="222"/>
        <v>128.58947494219291</v>
      </c>
      <c r="AE304">
        <f t="shared" si="223"/>
        <v>27.898684873784738</v>
      </c>
      <c r="AF304">
        <f t="shared" si="224"/>
        <v>1.2277022872819214</v>
      </c>
      <c r="AG304">
        <f t="shared" si="225"/>
        <v>18.424392501429477</v>
      </c>
      <c r="AH304">
        <v>1983.491509469173</v>
      </c>
      <c r="AI304">
        <v>1959.242484848485</v>
      </c>
      <c r="AJ304">
        <v>1.709875627133794</v>
      </c>
      <c r="AK304">
        <v>63.920997978006959</v>
      </c>
      <c r="AL304">
        <f t="shared" si="226"/>
        <v>1.2291147261381796</v>
      </c>
      <c r="AM304">
        <v>34.226109787321192</v>
      </c>
      <c r="AN304">
        <v>35.32008848484849</v>
      </c>
      <c r="AO304">
        <v>1.4155424576790789E-5</v>
      </c>
      <c r="AP304">
        <v>90.484430062809054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46915.564945263344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1009.4782872992496</v>
      </c>
      <c r="BI304">
        <f t="shared" si="233"/>
        <v>18.424392501429477</v>
      </c>
      <c r="BJ304" t="e">
        <f t="shared" si="234"/>
        <v>#DIV/0!</v>
      </c>
      <c r="BK304">
        <f t="shared" si="235"/>
        <v>1.8251400484028193E-2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1199.9675</v>
      </c>
      <c r="CQ304">
        <f t="shared" si="247"/>
        <v>1009.4782872992496</v>
      </c>
      <c r="CR304">
        <f t="shared" si="248"/>
        <v>0.84125469006389719</v>
      </c>
      <c r="CS304">
        <f t="shared" si="249"/>
        <v>0.16202155182332165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1658326215.1875</v>
      </c>
      <c r="CZ304">
        <v>1887.05</v>
      </c>
      <c r="DA304">
        <v>1914.93</v>
      </c>
      <c r="DB304">
        <v>35.319512499999988</v>
      </c>
      <c r="DC304">
        <v>34.226712499999998</v>
      </c>
      <c r="DD304">
        <v>1890.08375</v>
      </c>
      <c r="DE304">
        <v>34.72195</v>
      </c>
      <c r="DF304">
        <v>650.26012500000002</v>
      </c>
      <c r="DG304">
        <v>101.14624999999999</v>
      </c>
      <c r="DH304">
        <v>0.10011680000000001</v>
      </c>
      <c r="DI304">
        <v>34.521062499999999</v>
      </c>
      <c r="DJ304">
        <v>999.9</v>
      </c>
      <c r="DK304">
        <v>34.593112499999997</v>
      </c>
      <c r="DL304">
        <v>0</v>
      </c>
      <c r="DM304">
        <v>0</v>
      </c>
      <c r="DN304">
        <v>8964.84375</v>
      </c>
      <c r="DO304">
        <v>0</v>
      </c>
      <c r="DP304">
        <v>1504.36625</v>
      </c>
      <c r="DQ304">
        <v>-27.880199999999999</v>
      </c>
      <c r="DR304">
        <v>1956.14</v>
      </c>
      <c r="DS304">
        <v>1982.7962500000001</v>
      </c>
      <c r="DT304">
        <v>1.0927862500000001</v>
      </c>
      <c r="DU304">
        <v>1914.93</v>
      </c>
      <c r="DV304">
        <v>34.226712499999998</v>
      </c>
      <c r="DW304">
        <v>3.5724274999999999</v>
      </c>
      <c r="DX304">
        <v>3.4618950000000002</v>
      </c>
      <c r="DY304">
        <v>26.967925000000001</v>
      </c>
      <c r="DZ304">
        <v>26.434012500000001</v>
      </c>
      <c r="EA304">
        <v>1199.9675</v>
      </c>
      <c r="EB304">
        <v>0.95800099999999999</v>
      </c>
      <c r="EC304">
        <v>4.1998924999999999E-2</v>
      </c>
      <c r="ED304">
        <v>0</v>
      </c>
      <c r="EE304">
        <v>762.87662499999999</v>
      </c>
      <c r="EF304">
        <v>5.0001600000000002</v>
      </c>
      <c r="EG304">
        <v>11088.7</v>
      </c>
      <c r="EH304">
        <v>9514.9262500000004</v>
      </c>
      <c r="EI304">
        <v>49.78875</v>
      </c>
      <c r="EJ304">
        <v>52.226374999999997</v>
      </c>
      <c r="EK304">
        <v>50.976374999999997</v>
      </c>
      <c r="EL304">
        <v>51.210625</v>
      </c>
      <c r="EM304">
        <v>51.546499999999988</v>
      </c>
      <c r="EN304">
        <v>1144.78125</v>
      </c>
      <c r="EO304">
        <v>50.186250000000001</v>
      </c>
      <c r="EP304">
        <v>0</v>
      </c>
      <c r="EQ304">
        <v>768729</v>
      </c>
      <c r="ER304">
        <v>0</v>
      </c>
      <c r="ES304">
        <v>763.00330769230766</v>
      </c>
      <c r="ET304">
        <v>-0.67514530783634186</v>
      </c>
      <c r="EU304">
        <v>-18.676923196729579</v>
      </c>
      <c r="EV304">
        <v>11090.526923076921</v>
      </c>
      <c r="EW304">
        <v>15</v>
      </c>
      <c r="EX304">
        <v>1658316094</v>
      </c>
      <c r="EY304" t="s">
        <v>416</v>
      </c>
      <c r="EZ304">
        <v>1658316090.5</v>
      </c>
      <c r="FA304">
        <v>1658316094</v>
      </c>
      <c r="FB304">
        <v>11</v>
      </c>
      <c r="FC304">
        <v>-0.13300000000000001</v>
      </c>
      <c r="FD304">
        <v>0.107</v>
      </c>
      <c r="FE304">
        <v>-1.72</v>
      </c>
      <c r="FF304">
        <v>0.44</v>
      </c>
      <c r="FG304">
        <v>415</v>
      </c>
      <c r="FH304">
        <v>29</v>
      </c>
      <c r="FI304">
        <v>0.15</v>
      </c>
      <c r="FJ304">
        <v>0.28000000000000003</v>
      </c>
      <c r="FK304">
        <v>-27.918565853658539</v>
      </c>
      <c r="FL304">
        <v>0.3900501742160018</v>
      </c>
      <c r="FM304">
        <v>0.1066381723851135</v>
      </c>
      <c r="FN304">
        <v>1</v>
      </c>
      <c r="FO304">
        <v>763.02982352941171</v>
      </c>
      <c r="FP304">
        <v>-0.88106952193681565</v>
      </c>
      <c r="FQ304">
        <v>0.2189154376880024</v>
      </c>
      <c r="FR304">
        <v>1</v>
      </c>
      <c r="FS304">
        <v>1.1012714634146341</v>
      </c>
      <c r="FT304">
        <v>-6.6351219512189641E-2</v>
      </c>
      <c r="FU304">
        <v>6.6510144324282401E-3</v>
      </c>
      <c r="FV304">
        <v>1</v>
      </c>
      <c r="FW304">
        <v>3</v>
      </c>
      <c r="FX304">
        <v>3</v>
      </c>
      <c r="FY304" t="s">
        <v>813</v>
      </c>
      <c r="FZ304">
        <v>3.3681100000000002</v>
      </c>
      <c r="GA304">
        <v>2.8936899999999999</v>
      </c>
      <c r="GB304">
        <v>0.26782299999999998</v>
      </c>
      <c r="GC304">
        <v>0.27289400000000003</v>
      </c>
      <c r="GD304">
        <v>0.143291</v>
      </c>
      <c r="GE304">
        <v>0.14344000000000001</v>
      </c>
      <c r="GF304">
        <v>25163.3</v>
      </c>
      <c r="GG304">
        <v>21740.6</v>
      </c>
      <c r="GH304">
        <v>30756.2</v>
      </c>
      <c r="GI304">
        <v>27905.200000000001</v>
      </c>
      <c r="GJ304">
        <v>34727.599999999999</v>
      </c>
      <c r="GK304">
        <v>33731.1</v>
      </c>
      <c r="GL304">
        <v>40097.699999999997</v>
      </c>
      <c r="GM304">
        <v>38899.5</v>
      </c>
      <c r="GN304">
        <v>2.3159999999999998</v>
      </c>
      <c r="GO304">
        <v>1.5884</v>
      </c>
      <c r="GP304">
        <v>0</v>
      </c>
      <c r="GQ304">
        <v>6.2297999999999999E-2</v>
      </c>
      <c r="GR304">
        <v>999.9</v>
      </c>
      <c r="GS304">
        <v>33.577199999999998</v>
      </c>
      <c r="GT304">
        <v>65.400000000000006</v>
      </c>
      <c r="GU304">
        <v>37.200000000000003</v>
      </c>
      <c r="GV304">
        <v>41.211599999999997</v>
      </c>
      <c r="GW304">
        <v>50.040199999999999</v>
      </c>
      <c r="GX304">
        <v>39.903799999999997</v>
      </c>
      <c r="GY304">
        <v>1</v>
      </c>
      <c r="GZ304">
        <v>0.77434999999999998</v>
      </c>
      <c r="HA304">
        <v>2.12656</v>
      </c>
      <c r="HB304">
        <v>20.193899999999999</v>
      </c>
      <c r="HC304">
        <v>5.2137000000000002</v>
      </c>
      <c r="HD304">
        <v>11.974</v>
      </c>
      <c r="HE304">
        <v>4.9889999999999999</v>
      </c>
      <c r="HF304">
        <v>3.2925800000000001</v>
      </c>
      <c r="HG304">
        <v>8337.1</v>
      </c>
      <c r="HH304">
        <v>9999</v>
      </c>
      <c r="HI304">
        <v>9999</v>
      </c>
      <c r="HJ304">
        <v>970.5</v>
      </c>
      <c r="HK304">
        <v>4.9712500000000004</v>
      </c>
      <c r="HL304">
        <v>1.87408</v>
      </c>
      <c r="HM304">
        <v>1.8704099999999999</v>
      </c>
      <c r="HN304">
        <v>1.8699600000000001</v>
      </c>
      <c r="HO304">
        <v>1.8746700000000001</v>
      </c>
      <c r="HP304">
        <v>1.87134</v>
      </c>
      <c r="HQ304">
        <v>1.86677</v>
      </c>
      <c r="HR304">
        <v>1.87785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-3.03</v>
      </c>
      <c r="IG304">
        <v>0.59750000000000003</v>
      </c>
      <c r="IH304">
        <v>-1.4143203888967211</v>
      </c>
      <c r="II304">
        <v>1.7196870422270779E-5</v>
      </c>
      <c r="IJ304">
        <v>-2.1741833173098589E-6</v>
      </c>
      <c r="IK304">
        <v>9.0595066644434051E-10</v>
      </c>
      <c r="IL304">
        <v>0.59756978560464113</v>
      </c>
      <c r="IM304">
        <v>0</v>
      </c>
      <c r="IN304">
        <v>0</v>
      </c>
      <c r="IO304">
        <v>0</v>
      </c>
      <c r="IP304">
        <v>17</v>
      </c>
      <c r="IQ304">
        <v>2050</v>
      </c>
      <c r="IR304">
        <v>3</v>
      </c>
      <c r="IS304">
        <v>34</v>
      </c>
      <c r="IT304">
        <v>168.8</v>
      </c>
      <c r="IU304">
        <v>168.7</v>
      </c>
      <c r="IV304">
        <v>3.6804199999999998</v>
      </c>
      <c r="IW304">
        <v>2.50854</v>
      </c>
      <c r="IX304">
        <v>1.49902</v>
      </c>
      <c r="IY304">
        <v>2.3034699999999999</v>
      </c>
      <c r="IZ304">
        <v>1.69678</v>
      </c>
      <c r="JA304">
        <v>2.3852500000000001</v>
      </c>
      <c r="JB304">
        <v>41.691200000000002</v>
      </c>
      <c r="JC304">
        <v>13.886900000000001</v>
      </c>
      <c r="JD304">
        <v>18</v>
      </c>
      <c r="JE304">
        <v>718.39499999999998</v>
      </c>
      <c r="JF304">
        <v>303.279</v>
      </c>
      <c r="JG304">
        <v>29.996200000000002</v>
      </c>
      <c r="JH304">
        <v>37.2667</v>
      </c>
      <c r="JI304">
        <v>29.9999</v>
      </c>
      <c r="JJ304">
        <v>37.0685</v>
      </c>
      <c r="JK304">
        <v>37.060099999999998</v>
      </c>
      <c r="JL304">
        <v>73.726100000000002</v>
      </c>
      <c r="JM304">
        <v>23.956099999999999</v>
      </c>
      <c r="JN304">
        <v>100</v>
      </c>
      <c r="JO304">
        <v>30</v>
      </c>
      <c r="JP304">
        <v>1929.8</v>
      </c>
      <c r="JQ304">
        <v>34.269300000000001</v>
      </c>
      <c r="JR304">
        <v>98.022599999999997</v>
      </c>
      <c r="JS304">
        <v>97.962999999999994</v>
      </c>
    </row>
    <row r="305" spans="1:279" x14ac:dyDescent="0.2">
      <c r="A305">
        <v>290</v>
      </c>
      <c r="B305">
        <v>1658326221.5</v>
      </c>
      <c r="C305">
        <v>1153.400000095367</v>
      </c>
      <c r="D305" t="s">
        <v>1000</v>
      </c>
      <c r="E305" t="s">
        <v>1001</v>
      </c>
      <c r="F305">
        <v>4</v>
      </c>
      <c r="G305">
        <v>1658326219.5</v>
      </c>
      <c r="H305">
        <f t="shared" si="200"/>
        <v>1.2264995154019789E-3</v>
      </c>
      <c r="I305">
        <f t="shared" si="201"/>
        <v>1.2264995154019789</v>
      </c>
      <c r="J305">
        <f t="shared" si="202"/>
        <v>18.060487013093486</v>
      </c>
      <c r="K305">
        <f t="shared" si="203"/>
        <v>1894.234285714286</v>
      </c>
      <c r="L305">
        <f t="shared" si="204"/>
        <v>1369.4834085293387</v>
      </c>
      <c r="M305">
        <f t="shared" si="205"/>
        <v>138.65574996609197</v>
      </c>
      <c r="N305">
        <f t="shared" si="206"/>
        <v>191.78507301468497</v>
      </c>
      <c r="O305">
        <f t="shared" si="207"/>
        <v>6.1821587168755236E-2</v>
      </c>
      <c r="P305">
        <f t="shared" si="208"/>
        <v>2.759493918919711</v>
      </c>
      <c r="Q305">
        <f t="shared" si="209"/>
        <v>6.1062339841940962E-2</v>
      </c>
      <c r="R305">
        <f t="shared" si="210"/>
        <v>3.8231400785676099E-2</v>
      </c>
      <c r="S305">
        <f t="shared" si="211"/>
        <v>194.43812489820485</v>
      </c>
      <c r="T305">
        <f t="shared" si="212"/>
        <v>35.394159798543669</v>
      </c>
      <c r="U305">
        <f t="shared" si="213"/>
        <v>34.580500000000001</v>
      </c>
      <c r="V305">
        <f t="shared" si="214"/>
        <v>5.5184739514769774</v>
      </c>
      <c r="W305">
        <f t="shared" si="215"/>
        <v>65.007078016280815</v>
      </c>
      <c r="X305">
        <f t="shared" si="216"/>
        <v>3.5761669771061011</v>
      </c>
      <c r="Y305">
        <f t="shared" si="217"/>
        <v>5.5011963100548238</v>
      </c>
      <c r="Z305">
        <f t="shared" si="218"/>
        <v>1.9423069743708763</v>
      </c>
      <c r="AA305">
        <f t="shared" si="219"/>
        <v>-54.088628629227273</v>
      </c>
      <c r="AB305">
        <f t="shared" si="220"/>
        <v>-8.396994609365235</v>
      </c>
      <c r="AC305">
        <f t="shared" si="221"/>
        <v>-0.70755872605277692</v>
      </c>
      <c r="AD305">
        <f t="shared" si="222"/>
        <v>131.24494293355954</v>
      </c>
      <c r="AE305">
        <f t="shared" si="223"/>
        <v>27.908167048287506</v>
      </c>
      <c r="AF305">
        <f t="shared" si="224"/>
        <v>1.2227792877361874</v>
      </c>
      <c r="AG305">
        <f t="shared" si="225"/>
        <v>18.060487013093486</v>
      </c>
      <c r="AH305">
        <v>1990.3803789284541</v>
      </c>
      <c r="AI305">
        <v>1966.2541212121209</v>
      </c>
      <c r="AJ305">
        <v>1.767978067388813</v>
      </c>
      <c r="AK305">
        <v>63.920997978006959</v>
      </c>
      <c r="AL305">
        <f t="shared" si="226"/>
        <v>1.2264995154019789</v>
      </c>
      <c r="AM305">
        <v>34.23204038233866</v>
      </c>
      <c r="AN305">
        <v>35.323743030303028</v>
      </c>
      <c r="AO305">
        <v>-4.1228276764299164E-6</v>
      </c>
      <c r="AP305">
        <v>90.484430062809054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46879.600712282452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1009.5671569420748</v>
      </c>
      <c r="BI305">
        <f t="shared" si="233"/>
        <v>18.060487013093486</v>
      </c>
      <c r="BJ305" t="e">
        <f t="shared" si="234"/>
        <v>#DIV/0!</v>
      </c>
      <c r="BK305">
        <f t="shared" si="235"/>
        <v>1.7889336919197866E-2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1200.0728571428569</v>
      </c>
      <c r="CQ305">
        <f t="shared" si="247"/>
        <v>1009.5671569420748</v>
      </c>
      <c r="CR305">
        <f t="shared" si="248"/>
        <v>0.84125488792877157</v>
      </c>
      <c r="CS305">
        <f t="shared" si="249"/>
        <v>0.16202193370252926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1658326219.5</v>
      </c>
      <c r="CZ305">
        <v>1894.234285714286</v>
      </c>
      <c r="DA305">
        <v>1922.1214285714279</v>
      </c>
      <c r="DB305">
        <v>35.321300000000001</v>
      </c>
      <c r="DC305">
        <v>34.232928571428573</v>
      </c>
      <c r="DD305">
        <v>1897.257142857143</v>
      </c>
      <c r="DE305">
        <v>34.723742857142859</v>
      </c>
      <c r="DF305">
        <v>650.28671428571431</v>
      </c>
      <c r="DG305">
        <v>101.1464285714286</v>
      </c>
      <c r="DH305">
        <v>0.1003255714285714</v>
      </c>
      <c r="DI305">
        <v>34.524057142857139</v>
      </c>
      <c r="DJ305">
        <v>999.89999999999986</v>
      </c>
      <c r="DK305">
        <v>34.580500000000001</v>
      </c>
      <c r="DL305">
        <v>0</v>
      </c>
      <c r="DM305">
        <v>0</v>
      </c>
      <c r="DN305">
        <v>8957.9457142857154</v>
      </c>
      <c r="DO305">
        <v>0</v>
      </c>
      <c r="DP305">
        <v>1503.9271428571431</v>
      </c>
      <c r="DQ305">
        <v>-27.884985714285708</v>
      </c>
      <c r="DR305">
        <v>1963.5928571428569</v>
      </c>
      <c r="DS305">
        <v>1990.255714285714</v>
      </c>
      <c r="DT305">
        <v>1.0883657142857139</v>
      </c>
      <c r="DU305">
        <v>1922.1214285714279</v>
      </c>
      <c r="DV305">
        <v>34.232928571428573</v>
      </c>
      <c r="DW305">
        <v>3.5726214285714279</v>
      </c>
      <c r="DX305">
        <v>3.4625371428571432</v>
      </c>
      <c r="DY305">
        <v>26.968871428571429</v>
      </c>
      <c r="DZ305">
        <v>26.437157142857139</v>
      </c>
      <c r="EA305">
        <v>1200.0728571428569</v>
      </c>
      <c r="EB305">
        <v>0.95799728571428566</v>
      </c>
      <c r="EC305">
        <v>4.2002914285714281E-2</v>
      </c>
      <c r="ED305">
        <v>0</v>
      </c>
      <c r="EE305">
        <v>762.76557142857143</v>
      </c>
      <c r="EF305">
        <v>5.0001600000000002</v>
      </c>
      <c r="EG305">
        <v>11089.257142857139</v>
      </c>
      <c r="EH305">
        <v>9515.76</v>
      </c>
      <c r="EI305">
        <v>49.785428571428582</v>
      </c>
      <c r="EJ305">
        <v>52.25</v>
      </c>
      <c r="EK305">
        <v>50.963999999999999</v>
      </c>
      <c r="EL305">
        <v>51.204999999999998</v>
      </c>
      <c r="EM305">
        <v>51.5</v>
      </c>
      <c r="EN305">
        <v>1144.8742857142861</v>
      </c>
      <c r="EO305">
        <v>50.198571428571427</v>
      </c>
      <c r="EP305">
        <v>0</v>
      </c>
      <c r="EQ305">
        <v>768732.60000014305</v>
      </c>
      <c r="ER305">
        <v>0</v>
      </c>
      <c r="ES305">
        <v>762.95565384615372</v>
      </c>
      <c r="ET305">
        <v>-1.3863589906422</v>
      </c>
      <c r="EU305">
        <v>-14.43418812400864</v>
      </c>
      <c r="EV305">
        <v>11089.815384615389</v>
      </c>
      <c r="EW305">
        <v>15</v>
      </c>
      <c r="EX305">
        <v>1658316094</v>
      </c>
      <c r="EY305" t="s">
        <v>416</v>
      </c>
      <c r="EZ305">
        <v>1658316090.5</v>
      </c>
      <c r="FA305">
        <v>1658316094</v>
      </c>
      <c r="FB305">
        <v>11</v>
      </c>
      <c r="FC305">
        <v>-0.13300000000000001</v>
      </c>
      <c r="FD305">
        <v>0.107</v>
      </c>
      <c r="FE305">
        <v>-1.72</v>
      </c>
      <c r="FF305">
        <v>0.44</v>
      </c>
      <c r="FG305">
        <v>415</v>
      </c>
      <c r="FH305">
        <v>29</v>
      </c>
      <c r="FI305">
        <v>0.15</v>
      </c>
      <c r="FJ305">
        <v>0.28000000000000003</v>
      </c>
      <c r="FK305">
        <v>-27.907360975609759</v>
      </c>
      <c r="FL305">
        <v>0.38239651567944771</v>
      </c>
      <c r="FM305">
        <v>0.10447444751906609</v>
      </c>
      <c r="FN305">
        <v>1</v>
      </c>
      <c r="FO305">
        <v>762.96888235294114</v>
      </c>
      <c r="FP305">
        <v>-0.81231475027310562</v>
      </c>
      <c r="FQ305">
        <v>0.236987188125517</v>
      </c>
      <c r="FR305">
        <v>1</v>
      </c>
      <c r="FS305">
        <v>1.096726341463415</v>
      </c>
      <c r="FT305">
        <v>-5.8305993031360533E-2</v>
      </c>
      <c r="FU305">
        <v>5.8188456470240346E-3</v>
      </c>
      <c r="FV305">
        <v>1</v>
      </c>
      <c r="FW305">
        <v>3</v>
      </c>
      <c r="FX305">
        <v>3</v>
      </c>
      <c r="FY305" t="s">
        <v>813</v>
      </c>
      <c r="FZ305">
        <v>3.3678499999999998</v>
      </c>
      <c r="GA305">
        <v>2.89364</v>
      </c>
      <c r="GB305">
        <v>0.26837299999999997</v>
      </c>
      <c r="GC305">
        <v>0.27345000000000003</v>
      </c>
      <c r="GD305">
        <v>0.14330399999999999</v>
      </c>
      <c r="GE305">
        <v>0.14344899999999999</v>
      </c>
      <c r="GF305">
        <v>25145.1</v>
      </c>
      <c r="GG305">
        <v>21723.599999999999</v>
      </c>
      <c r="GH305">
        <v>30757.4</v>
      </c>
      <c r="GI305">
        <v>27904.9</v>
      </c>
      <c r="GJ305">
        <v>34728.300000000003</v>
      </c>
      <c r="GK305">
        <v>33730.199999999997</v>
      </c>
      <c r="GL305">
        <v>40099</v>
      </c>
      <c r="GM305">
        <v>38898.9</v>
      </c>
      <c r="GN305">
        <v>2.3159700000000001</v>
      </c>
      <c r="GO305">
        <v>1.5886</v>
      </c>
      <c r="GP305">
        <v>0</v>
      </c>
      <c r="GQ305">
        <v>6.2696600000000005E-2</v>
      </c>
      <c r="GR305">
        <v>999.9</v>
      </c>
      <c r="GS305">
        <v>33.57</v>
      </c>
      <c r="GT305">
        <v>65.400000000000006</v>
      </c>
      <c r="GU305">
        <v>37.200000000000003</v>
      </c>
      <c r="GV305">
        <v>41.213799999999999</v>
      </c>
      <c r="GW305">
        <v>50.340200000000003</v>
      </c>
      <c r="GX305">
        <v>40.540900000000001</v>
      </c>
      <c r="GY305">
        <v>1</v>
      </c>
      <c r="GZ305">
        <v>0.77398900000000004</v>
      </c>
      <c r="HA305">
        <v>2.11693</v>
      </c>
      <c r="HB305">
        <v>20.193999999999999</v>
      </c>
      <c r="HC305">
        <v>5.2138499999999999</v>
      </c>
      <c r="HD305">
        <v>11.974</v>
      </c>
      <c r="HE305">
        <v>4.9890499999999998</v>
      </c>
      <c r="HF305">
        <v>3.2925</v>
      </c>
      <c r="HG305">
        <v>8337.1</v>
      </c>
      <c r="HH305">
        <v>9999</v>
      </c>
      <c r="HI305">
        <v>9999</v>
      </c>
      <c r="HJ305">
        <v>970.5</v>
      </c>
      <c r="HK305">
        <v>4.9712699999999996</v>
      </c>
      <c r="HL305">
        <v>1.87408</v>
      </c>
      <c r="HM305">
        <v>1.8704000000000001</v>
      </c>
      <c r="HN305">
        <v>1.8699600000000001</v>
      </c>
      <c r="HO305">
        <v>1.8746499999999999</v>
      </c>
      <c r="HP305">
        <v>1.8713299999999999</v>
      </c>
      <c r="HQ305">
        <v>1.8667800000000001</v>
      </c>
      <c r="HR305">
        <v>1.8778300000000001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-3.01</v>
      </c>
      <c r="IG305">
        <v>0.59760000000000002</v>
      </c>
      <c r="IH305">
        <v>-1.4143203888967211</v>
      </c>
      <c r="II305">
        <v>1.7196870422270779E-5</v>
      </c>
      <c r="IJ305">
        <v>-2.1741833173098589E-6</v>
      </c>
      <c r="IK305">
        <v>9.0595066644434051E-10</v>
      </c>
      <c r="IL305">
        <v>0.59756978560464113</v>
      </c>
      <c r="IM305">
        <v>0</v>
      </c>
      <c r="IN305">
        <v>0</v>
      </c>
      <c r="IO305">
        <v>0</v>
      </c>
      <c r="IP305">
        <v>17</v>
      </c>
      <c r="IQ305">
        <v>2050</v>
      </c>
      <c r="IR305">
        <v>3</v>
      </c>
      <c r="IS305">
        <v>34</v>
      </c>
      <c r="IT305">
        <v>168.8</v>
      </c>
      <c r="IU305">
        <v>168.8</v>
      </c>
      <c r="IV305">
        <v>3.6901899999999999</v>
      </c>
      <c r="IW305">
        <v>2.5061</v>
      </c>
      <c r="IX305">
        <v>1.49902</v>
      </c>
      <c r="IY305">
        <v>2.3022499999999999</v>
      </c>
      <c r="IZ305">
        <v>1.69678</v>
      </c>
      <c r="JA305">
        <v>2.3803700000000001</v>
      </c>
      <c r="JB305">
        <v>41.691200000000002</v>
      </c>
      <c r="JC305">
        <v>13.8956</v>
      </c>
      <c r="JD305">
        <v>18</v>
      </c>
      <c r="JE305">
        <v>718.34500000000003</v>
      </c>
      <c r="JF305">
        <v>303.37</v>
      </c>
      <c r="JG305">
        <v>29.9969</v>
      </c>
      <c r="JH305">
        <v>37.265000000000001</v>
      </c>
      <c r="JI305">
        <v>29.999700000000001</v>
      </c>
      <c r="JJ305">
        <v>37.065899999999999</v>
      </c>
      <c r="JK305">
        <v>37.057499999999997</v>
      </c>
      <c r="JL305">
        <v>73.930000000000007</v>
      </c>
      <c r="JM305">
        <v>23.956099999999999</v>
      </c>
      <c r="JN305">
        <v>100</v>
      </c>
      <c r="JO305">
        <v>30</v>
      </c>
      <c r="JP305">
        <v>1933.15</v>
      </c>
      <c r="JQ305">
        <v>34.265700000000002</v>
      </c>
      <c r="JR305">
        <v>98.0261</v>
      </c>
      <c r="JS305">
        <v>97.961600000000004</v>
      </c>
    </row>
    <row r="306" spans="1:279" x14ac:dyDescent="0.2">
      <c r="A306">
        <v>291</v>
      </c>
      <c r="B306">
        <v>1658326225.5</v>
      </c>
      <c r="C306">
        <v>1157.400000095367</v>
      </c>
      <c r="D306" t="s">
        <v>1002</v>
      </c>
      <c r="E306" t="s">
        <v>1003</v>
      </c>
      <c r="F306">
        <v>4</v>
      </c>
      <c r="G306">
        <v>1658326223.1875</v>
      </c>
      <c r="H306">
        <f t="shared" si="200"/>
        <v>1.2289423390497134E-3</v>
      </c>
      <c r="I306">
        <f t="shared" si="201"/>
        <v>1.2289423390497134</v>
      </c>
      <c r="J306">
        <f t="shared" si="202"/>
        <v>18.444258923212878</v>
      </c>
      <c r="K306">
        <f t="shared" si="203"/>
        <v>1900.4425000000001</v>
      </c>
      <c r="L306">
        <f t="shared" si="204"/>
        <v>1366.3713637044937</v>
      </c>
      <c r="M306">
        <f t="shared" si="205"/>
        <v>138.33823179207536</v>
      </c>
      <c r="N306">
        <f t="shared" si="206"/>
        <v>192.41024955304144</v>
      </c>
      <c r="O306">
        <f t="shared" si="207"/>
        <v>6.1923208066897467E-2</v>
      </c>
      <c r="P306">
        <f t="shared" si="208"/>
        <v>2.7610941977713246</v>
      </c>
      <c r="Q306">
        <f t="shared" si="209"/>
        <v>6.1161914837770649E-2</v>
      </c>
      <c r="R306">
        <f t="shared" si="210"/>
        <v>3.829381606450892E-2</v>
      </c>
      <c r="S306">
        <f t="shared" si="211"/>
        <v>194.43061830755704</v>
      </c>
      <c r="T306">
        <f t="shared" si="212"/>
        <v>35.397945227532411</v>
      </c>
      <c r="U306">
        <f t="shared" si="213"/>
        <v>34.584762499999997</v>
      </c>
      <c r="V306">
        <f t="shared" si="214"/>
        <v>5.5197806528086755</v>
      </c>
      <c r="W306">
        <f t="shared" si="215"/>
        <v>65.001170341100732</v>
      </c>
      <c r="X306">
        <f t="shared" si="216"/>
        <v>3.5768292310608008</v>
      </c>
      <c r="Y306">
        <f t="shared" si="217"/>
        <v>5.5027151238831538</v>
      </c>
      <c r="Z306">
        <f t="shared" si="218"/>
        <v>1.9429514217478747</v>
      </c>
      <c r="AA306">
        <f t="shared" si="219"/>
        <v>-54.196357152092361</v>
      </c>
      <c r="AB306">
        <f t="shared" si="220"/>
        <v>-8.2968674528763291</v>
      </c>
      <c r="AC306">
        <f t="shared" si="221"/>
        <v>-0.6987479359988813</v>
      </c>
      <c r="AD306">
        <f t="shared" si="222"/>
        <v>131.23864576658946</v>
      </c>
      <c r="AE306">
        <f t="shared" si="223"/>
        <v>27.920396191087857</v>
      </c>
      <c r="AF306">
        <f t="shared" si="224"/>
        <v>1.2245997700511582</v>
      </c>
      <c r="AG306">
        <f t="shared" si="225"/>
        <v>18.444258923212878</v>
      </c>
      <c r="AH306">
        <v>1997.405705588604</v>
      </c>
      <c r="AI306">
        <v>1973.140484848484</v>
      </c>
      <c r="AJ306">
        <v>1.709118957003213</v>
      </c>
      <c r="AK306">
        <v>63.920997978006959</v>
      </c>
      <c r="AL306">
        <f t="shared" si="226"/>
        <v>1.2289423390497134</v>
      </c>
      <c r="AM306">
        <v>34.237622153068187</v>
      </c>
      <c r="AN306">
        <v>35.331227878787878</v>
      </c>
      <c r="AO306">
        <v>5.3440661812238228E-5</v>
      </c>
      <c r="AP306">
        <v>90.484430062809054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46922.578877224609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1009.5279716619465</v>
      </c>
      <c r="BI306">
        <f t="shared" si="233"/>
        <v>18.444258923212878</v>
      </c>
      <c r="BJ306" t="e">
        <f t="shared" si="234"/>
        <v>#DIV/0!</v>
      </c>
      <c r="BK306">
        <f t="shared" si="235"/>
        <v>1.8270181154910265E-2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1200.0262499999999</v>
      </c>
      <c r="CQ306">
        <f t="shared" si="247"/>
        <v>1009.5279716619465</v>
      </c>
      <c r="CR306">
        <f t="shared" si="248"/>
        <v>0.84125490726719232</v>
      </c>
      <c r="CS306">
        <f t="shared" si="249"/>
        <v>0.16202197102568136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1658326223.1875</v>
      </c>
      <c r="CZ306">
        <v>1900.4425000000001</v>
      </c>
      <c r="DA306">
        <v>1928.3525</v>
      </c>
      <c r="DB306">
        <v>35.328462500000001</v>
      </c>
      <c r="DC306">
        <v>34.238424999999999</v>
      </c>
      <c r="DD306">
        <v>1903.4525000000001</v>
      </c>
      <c r="DE306">
        <v>34.730887499999987</v>
      </c>
      <c r="DF306">
        <v>650.25462500000003</v>
      </c>
      <c r="DG306">
        <v>101.144875</v>
      </c>
      <c r="DH306">
        <v>0.10009797500000001</v>
      </c>
      <c r="DI306">
        <v>34.529024999999997</v>
      </c>
      <c r="DJ306">
        <v>999.9</v>
      </c>
      <c r="DK306">
        <v>34.584762499999997</v>
      </c>
      <c r="DL306">
        <v>0</v>
      </c>
      <c r="DM306">
        <v>0</v>
      </c>
      <c r="DN306">
        <v>8966.5625</v>
      </c>
      <c r="DO306">
        <v>0</v>
      </c>
      <c r="DP306">
        <v>1504.7149999999999</v>
      </c>
      <c r="DQ306">
        <v>-27.910399999999999</v>
      </c>
      <c r="DR306">
        <v>1970.0425</v>
      </c>
      <c r="DS306">
        <v>1996.7175</v>
      </c>
      <c r="DT306">
        <v>1.09002625</v>
      </c>
      <c r="DU306">
        <v>1928.3525</v>
      </c>
      <c r="DV306">
        <v>34.238424999999999</v>
      </c>
      <c r="DW306">
        <v>3.5732900000000001</v>
      </c>
      <c r="DX306">
        <v>3.4630412499999998</v>
      </c>
      <c r="DY306">
        <v>26.9720625</v>
      </c>
      <c r="DZ306">
        <v>26.439624999999999</v>
      </c>
      <c r="EA306">
        <v>1200.0262499999999</v>
      </c>
      <c r="EB306">
        <v>0.95799612499999998</v>
      </c>
      <c r="EC306">
        <v>4.2004050000000001E-2</v>
      </c>
      <c r="ED306">
        <v>0</v>
      </c>
      <c r="EE306">
        <v>762.74574999999993</v>
      </c>
      <c r="EF306">
        <v>5.0001600000000002</v>
      </c>
      <c r="EG306">
        <v>11087.1875</v>
      </c>
      <c r="EH306">
        <v>9515.3812500000004</v>
      </c>
      <c r="EI306">
        <v>49.796499999999988</v>
      </c>
      <c r="EJ306">
        <v>52.234250000000003</v>
      </c>
      <c r="EK306">
        <v>50.976374999999997</v>
      </c>
      <c r="EL306">
        <v>51.202749999999988</v>
      </c>
      <c r="EM306">
        <v>51.484250000000003</v>
      </c>
      <c r="EN306">
        <v>1144.83125</v>
      </c>
      <c r="EO306">
        <v>50.197499999999998</v>
      </c>
      <c r="EP306">
        <v>0</v>
      </c>
      <c r="EQ306">
        <v>768736.79999995232</v>
      </c>
      <c r="ER306">
        <v>0</v>
      </c>
      <c r="ES306">
        <v>762.86036000000013</v>
      </c>
      <c r="ET306">
        <v>-1.668384625857172</v>
      </c>
      <c r="EU306">
        <v>-14.461538454377299</v>
      </c>
      <c r="EV306">
        <v>11088.248</v>
      </c>
      <c r="EW306">
        <v>15</v>
      </c>
      <c r="EX306">
        <v>1658316094</v>
      </c>
      <c r="EY306" t="s">
        <v>416</v>
      </c>
      <c r="EZ306">
        <v>1658316090.5</v>
      </c>
      <c r="FA306">
        <v>1658316094</v>
      </c>
      <c r="FB306">
        <v>11</v>
      </c>
      <c r="FC306">
        <v>-0.13300000000000001</v>
      </c>
      <c r="FD306">
        <v>0.107</v>
      </c>
      <c r="FE306">
        <v>-1.72</v>
      </c>
      <c r="FF306">
        <v>0.44</v>
      </c>
      <c r="FG306">
        <v>415</v>
      </c>
      <c r="FH306">
        <v>29</v>
      </c>
      <c r="FI306">
        <v>0.15</v>
      </c>
      <c r="FJ306">
        <v>0.28000000000000003</v>
      </c>
      <c r="FK306">
        <v>-27.90915853658537</v>
      </c>
      <c r="FL306">
        <v>0.35834006968639343</v>
      </c>
      <c r="FM306">
        <v>9.781570519719375E-2</v>
      </c>
      <c r="FN306">
        <v>1</v>
      </c>
      <c r="FO306">
        <v>762.935294117647</v>
      </c>
      <c r="FP306">
        <v>-1.016653937307689</v>
      </c>
      <c r="FQ306">
        <v>0.24677121214166739</v>
      </c>
      <c r="FR306">
        <v>0</v>
      </c>
      <c r="FS306">
        <v>1.094460487804878</v>
      </c>
      <c r="FT306">
        <v>-4.5954564459929861E-2</v>
      </c>
      <c r="FU306">
        <v>4.7802479531666286E-3</v>
      </c>
      <c r="FV306">
        <v>1</v>
      </c>
      <c r="FW306">
        <v>2</v>
      </c>
      <c r="FX306">
        <v>3</v>
      </c>
      <c r="FY306" t="s">
        <v>498</v>
      </c>
      <c r="FZ306">
        <v>3.3680300000000001</v>
      </c>
      <c r="GA306">
        <v>2.8935399999999998</v>
      </c>
      <c r="GB306">
        <v>0.26891900000000002</v>
      </c>
      <c r="GC306">
        <v>0.27399400000000002</v>
      </c>
      <c r="GD306">
        <v>0.14332400000000001</v>
      </c>
      <c r="GE306">
        <v>0.14347299999999999</v>
      </c>
      <c r="GF306">
        <v>25126.400000000001</v>
      </c>
      <c r="GG306">
        <v>21708.1</v>
      </c>
      <c r="GH306">
        <v>30757.599999999999</v>
      </c>
      <c r="GI306">
        <v>27906.1</v>
      </c>
      <c r="GJ306">
        <v>34727.9</v>
      </c>
      <c r="GK306">
        <v>33730.800000000003</v>
      </c>
      <c r="GL306">
        <v>40099.5</v>
      </c>
      <c r="GM306">
        <v>38900.6</v>
      </c>
      <c r="GN306">
        <v>2.3161</v>
      </c>
      <c r="GO306">
        <v>1.58802</v>
      </c>
      <c r="GP306">
        <v>0</v>
      </c>
      <c r="GQ306">
        <v>6.2964900000000004E-2</v>
      </c>
      <c r="GR306">
        <v>999.9</v>
      </c>
      <c r="GS306">
        <v>33.565899999999999</v>
      </c>
      <c r="GT306">
        <v>65.400000000000006</v>
      </c>
      <c r="GU306">
        <v>37.200000000000003</v>
      </c>
      <c r="GV306">
        <v>41.218000000000004</v>
      </c>
      <c r="GW306">
        <v>50.580199999999998</v>
      </c>
      <c r="GX306">
        <v>39.911900000000003</v>
      </c>
      <c r="GY306">
        <v>1</v>
      </c>
      <c r="GZ306">
        <v>0.77359199999999995</v>
      </c>
      <c r="HA306">
        <v>2.1111900000000001</v>
      </c>
      <c r="HB306">
        <v>20.193999999999999</v>
      </c>
      <c r="HC306">
        <v>5.2138499999999999</v>
      </c>
      <c r="HD306">
        <v>11.974</v>
      </c>
      <c r="HE306">
        <v>4.9888500000000002</v>
      </c>
      <c r="HF306">
        <v>3.2924799999999999</v>
      </c>
      <c r="HG306">
        <v>8337.2999999999993</v>
      </c>
      <c r="HH306">
        <v>9999</v>
      </c>
      <c r="HI306">
        <v>9999</v>
      </c>
      <c r="HJ306">
        <v>970.5</v>
      </c>
      <c r="HK306">
        <v>4.9712899999999998</v>
      </c>
      <c r="HL306">
        <v>1.87408</v>
      </c>
      <c r="HM306">
        <v>1.8704000000000001</v>
      </c>
      <c r="HN306">
        <v>1.8699600000000001</v>
      </c>
      <c r="HO306">
        <v>1.87466</v>
      </c>
      <c r="HP306">
        <v>1.87134</v>
      </c>
      <c r="HQ306">
        <v>1.8667800000000001</v>
      </c>
      <c r="HR306">
        <v>1.87784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-3.01</v>
      </c>
      <c r="IG306">
        <v>0.59760000000000002</v>
      </c>
      <c r="IH306">
        <v>-1.4143203888967211</v>
      </c>
      <c r="II306">
        <v>1.7196870422270779E-5</v>
      </c>
      <c r="IJ306">
        <v>-2.1741833173098589E-6</v>
      </c>
      <c r="IK306">
        <v>9.0595066644434051E-10</v>
      </c>
      <c r="IL306">
        <v>0.59756978560464113</v>
      </c>
      <c r="IM306">
        <v>0</v>
      </c>
      <c r="IN306">
        <v>0</v>
      </c>
      <c r="IO306">
        <v>0</v>
      </c>
      <c r="IP306">
        <v>17</v>
      </c>
      <c r="IQ306">
        <v>2050</v>
      </c>
      <c r="IR306">
        <v>3</v>
      </c>
      <c r="IS306">
        <v>34</v>
      </c>
      <c r="IT306">
        <v>168.9</v>
      </c>
      <c r="IU306">
        <v>168.9</v>
      </c>
      <c r="IV306">
        <v>3.7011699999999998</v>
      </c>
      <c r="IW306">
        <v>2.5097700000000001</v>
      </c>
      <c r="IX306">
        <v>1.49902</v>
      </c>
      <c r="IY306">
        <v>2.3022499999999999</v>
      </c>
      <c r="IZ306">
        <v>1.69678</v>
      </c>
      <c r="JA306">
        <v>2.3913600000000002</v>
      </c>
      <c r="JB306">
        <v>41.691200000000002</v>
      </c>
      <c r="JC306">
        <v>13.886900000000001</v>
      </c>
      <c r="JD306">
        <v>18</v>
      </c>
      <c r="JE306">
        <v>718.42200000000003</v>
      </c>
      <c r="JF306">
        <v>303.05900000000003</v>
      </c>
      <c r="JG306">
        <v>29.997900000000001</v>
      </c>
      <c r="JH306">
        <v>37.263199999999998</v>
      </c>
      <c r="JI306">
        <v>29.999700000000001</v>
      </c>
      <c r="JJ306">
        <v>37.063299999999998</v>
      </c>
      <c r="JK306">
        <v>37.054499999999997</v>
      </c>
      <c r="JL306">
        <v>74.137100000000004</v>
      </c>
      <c r="JM306">
        <v>23.956099999999999</v>
      </c>
      <c r="JN306">
        <v>100</v>
      </c>
      <c r="JO306">
        <v>30</v>
      </c>
      <c r="JP306">
        <v>1939.83</v>
      </c>
      <c r="JQ306">
        <v>34.261499999999998</v>
      </c>
      <c r="JR306">
        <v>98.027100000000004</v>
      </c>
      <c r="JS306">
        <v>97.965900000000005</v>
      </c>
    </row>
    <row r="307" spans="1:279" x14ac:dyDescent="0.2">
      <c r="A307">
        <v>292</v>
      </c>
      <c r="B307">
        <v>1658326229.5</v>
      </c>
      <c r="C307">
        <v>1161.400000095367</v>
      </c>
      <c r="D307" t="s">
        <v>1004</v>
      </c>
      <c r="E307" t="s">
        <v>1005</v>
      </c>
      <c r="F307">
        <v>4</v>
      </c>
      <c r="G307">
        <v>1658326227.5</v>
      </c>
      <c r="H307">
        <f t="shared" si="200"/>
        <v>1.2262860369463946E-3</v>
      </c>
      <c r="I307">
        <f t="shared" si="201"/>
        <v>1.2262860369463946</v>
      </c>
      <c r="J307">
        <f t="shared" si="202"/>
        <v>18.34867212621214</v>
      </c>
      <c r="K307">
        <f t="shared" si="203"/>
        <v>1907.6185714285709</v>
      </c>
      <c r="L307">
        <f t="shared" si="204"/>
        <v>1374.7556344518264</v>
      </c>
      <c r="M307">
        <f t="shared" si="205"/>
        <v>139.18761130919842</v>
      </c>
      <c r="N307">
        <f t="shared" si="206"/>
        <v>193.13750428968507</v>
      </c>
      <c r="O307">
        <f t="shared" si="207"/>
        <v>6.1786921765139745E-2</v>
      </c>
      <c r="P307">
        <f t="shared" si="208"/>
        <v>2.7652194684861824</v>
      </c>
      <c r="Q307">
        <f t="shared" si="209"/>
        <v>6.1030069604801118E-2</v>
      </c>
      <c r="R307">
        <f t="shared" si="210"/>
        <v>3.8211021149427073E-2</v>
      </c>
      <c r="S307">
        <f t="shared" si="211"/>
        <v>194.41777246969306</v>
      </c>
      <c r="T307">
        <f t="shared" si="212"/>
        <v>35.402866223435893</v>
      </c>
      <c r="U307">
        <f t="shared" si="213"/>
        <v>34.586557142857139</v>
      </c>
      <c r="V307">
        <f t="shared" si="214"/>
        <v>5.520330894490499</v>
      </c>
      <c r="W307">
        <f t="shared" si="215"/>
        <v>64.991666635362918</v>
      </c>
      <c r="X307">
        <f t="shared" si="216"/>
        <v>3.5773944142397123</v>
      </c>
      <c r="Y307">
        <f t="shared" si="217"/>
        <v>5.5043894078155544</v>
      </c>
      <c r="Z307">
        <f t="shared" si="218"/>
        <v>1.9429364802507867</v>
      </c>
      <c r="AA307">
        <f t="shared" si="219"/>
        <v>-54.079214229336003</v>
      </c>
      <c r="AB307">
        <f t="shared" si="220"/>
        <v>-7.7606013953361215</v>
      </c>
      <c r="AC307">
        <f t="shared" si="221"/>
        <v>-0.6526326221290073</v>
      </c>
      <c r="AD307">
        <f t="shared" si="222"/>
        <v>131.92532422289193</v>
      </c>
      <c r="AE307">
        <f t="shared" si="223"/>
        <v>28.053031500515679</v>
      </c>
      <c r="AF307">
        <f t="shared" si="224"/>
        <v>1.224167711704192</v>
      </c>
      <c r="AG307">
        <f t="shared" si="225"/>
        <v>18.34867212621214</v>
      </c>
      <c r="AH307">
        <v>2004.463461074721</v>
      </c>
      <c r="AI307">
        <v>1980.1229696969699</v>
      </c>
      <c r="AJ307">
        <v>1.751915479689337</v>
      </c>
      <c r="AK307">
        <v>63.920997978006959</v>
      </c>
      <c r="AL307">
        <f t="shared" si="226"/>
        <v>1.2262860369463946</v>
      </c>
      <c r="AM307">
        <v>34.2433034347874</v>
      </c>
      <c r="AN307">
        <v>35.334743030303031</v>
      </c>
      <c r="AO307">
        <v>1.8570316143505672E-5</v>
      </c>
      <c r="AP307">
        <v>90.484430062809054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47034.574767414793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1009.4635712278202</v>
      </c>
      <c r="BI307">
        <f t="shared" si="233"/>
        <v>18.34867212621214</v>
      </c>
      <c r="BJ307" t="e">
        <f t="shared" si="234"/>
        <v>#DIV/0!</v>
      </c>
      <c r="BK307">
        <f t="shared" si="235"/>
        <v>1.8176656047027506E-2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1199.95</v>
      </c>
      <c r="CQ307">
        <f t="shared" si="247"/>
        <v>1009.4635712278202</v>
      </c>
      <c r="CR307">
        <f t="shared" si="248"/>
        <v>0.84125469496880723</v>
      </c>
      <c r="CS307">
        <f t="shared" si="249"/>
        <v>0.16202156128979794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1658326227.5</v>
      </c>
      <c r="CZ307">
        <v>1907.6185714285709</v>
      </c>
      <c r="DA307">
        <v>1935.658571428572</v>
      </c>
      <c r="DB307">
        <v>35.333914285714293</v>
      </c>
      <c r="DC307">
        <v>34.244257142857137</v>
      </c>
      <c r="DD307">
        <v>1910.6185714285709</v>
      </c>
      <c r="DE307">
        <v>34.736328571428579</v>
      </c>
      <c r="DF307">
        <v>650.24842857142846</v>
      </c>
      <c r="DG307">
        <v>101.1454285714286</v>
      </c>
      <c r="DH307">
        <v>9.9918471428571437E-2</v>
      </c>
      <c r="DI307">
        <v>34.534499999999987</v>
      </c>
      <c r="DJ307">
        <v>999.89999999999986</v>
      </c>
      <c r="DK307">
        <v>34.586557142857139</v>
      </c>
      <c r="DL307">
        <v>0</v>
      </c>
      <c r="DM307">
        <v>0</v>
      </c>
      <c r="DN307">
        <v>8988.3928571428569</v>
      </c>
      <c r="DO307">
        <v>0</v>
      </c>
      <c r="DP307">
        <v>1504.472857142857</v>
      </c>
      <c r="DQ307">
        <v>-28.039728571428579</v>
      </c>
      <c r="DR307">
        <v>1977.49</v>
      </c>
      <c r="DS307">
        <v>2004.2942857142859</v>
      </c>
      <c r="DT307">
        <v>1.0896328571428571</v>
      </c>
      <c r="DU307">
        <v>1935.658571428572</v>
      </c>
      <c r="DV307">
        <v>34.244257142857137</v>
      </c>
      <c r="DW307">
        <v>3.5738628571428568</v>
      </c>
      <c r="DX307">
        <v>3.4636528571428569</v>
      </c>
      <c r="DY307">
        <v>26.974799999999998</v>
      </c>
      <c r="DZ307">
        <v>26.442599999999999</v>
      </c>
      <c r="EA307">
        <v>1199.95</v>
      </c>
      <c r="EB307">
        <v>0.95800000000000007</v>
      </c>
      <c r="EC307">
        <v>4.199995714285714E-2</v>
      </c>
      <c r="ED307">
        <v>0</v>
      </c>
      <c r="EE307">
        <v>762.55242857142855</v>
      </c>
      <c r="EF307">
        <v>5.0001600000000002</v>
      </c>
      <c r="EG307">
        <v>11083.6</v>
      </c>
      <c r="EH307">
        <v>9514.7914285714269</v>
      </c>
      <c r="EI307">
        <v>49.776571428571437</v>
      </c>
      <c r="EJ307">
        <v>52.204999999999998</v>
      </c>
      <c r="EK307">
        <v>50.991</v>
      </c>
      <c r="EL307">
        <v>51.196000000000012</v>
      </c>
      <c r="EM307">
        <v>51.454999999999998</v>
      </c>
      <c r="EN307">
        <v>1144.764285714286</v>
      </c>
      <c r="EO307">
        <v>50.185714285714297</v>
      </c>
      <c r="EP307">
        <v>0</v>
      </c>
      <c r="EQ307">
        <v>768741</v>
      </c>
      <c r="ER307">
        <v>0</v>
      </c>
      <c r="ES307">
        <v>762.73650000000009</v>
      </c>
      <c r="ET307">
        <v>-2.2679316233206519</v>
      </c>
      <c r="EU307">
        <v>-26.594871714867079</v>
      </c>
      <c r="EV307">
        <v>11086.880769230769</v>
      </c>
      <c r="EW307">
        <v>15</v>
      </c>
      <c r="EX307">
        <v>1658316094</v>
      </c>
      <c r="EY307" t="s">
        <v>416</v>
      </c>
      <c r="EZ307">
        <v>1658316090.5</v>
      </c>
      <c r="FA307">
        <v>1658316094</v>
      </c>
      <c r="FB307">
        <v>11</v>
      </c>
      <c r="FC307">
        <v>-0.13300000000000001</v>
      </c>
      <c r="FD307">
        <v>0.107</v>
      </c>
      <c r="FE307">
        <v>-1.72</v>
      </c>
      <c r="FF307">
        <v>0.44</v>
      </c>
      <c r="FG307">
        <v>415</v>
      </c>
      <c r="FH307">
        <v>29</v>
      </c>
      <c r="FI307">
        <v>0.15</v>
      </c>
      <c r="FJ307">
        <v>0.28000000000000003</v>
      </c>
      <c r="FK307">
        <v>-27.899127499999999</v>
      </c>
      <c r="FL307">
        <v>-0.6659560975608797</v>
      </c>
      <c r="FM307">
        <v>8.3366570001110529E-2</v>
      </c>
      <c r="FN307">
        <v>0</v>
      </c>
      <c r="FO307">
        <v>762.83470588235298</v>
      </c>
      <c r="FP307">
        <v>-1.7585026763295071</v>
      </c>
      <c r="FQ307">
        <v>0.27607687861639951</v>
      </c>
      <c r="FR307">
        <v>0</v>
      </c>
      <c r="FS307">
        <v>1.0918715000000001</v>
      </c>
      <c r="FT307">
        <v>-2.7867467166981241E-2</v>
      </c>
      <c r="FU307">
        <v>3.337532434299332E-3</v>
      </c>
      <c r="FV307">
        <v>1</v>
      </c>
      <c r="FW307">
        <v>1</v>
      </c>
      <c r="FX307">
        <v>3</v>
      </c>
      <c r="FY307" t="s">
        <v>417</v>
      </c>
      <c r="FZ307">
        <v>3.36782</v>
      </c>
      <c r="GA307">
        <v>2.8935</v>
      </c>
      <c r="GB307">
        <v>0.26948299999999997</v>
      </c>
      <c r="GC307">
        <v>0.27454899999999999</v>
      </c>
      <c r="GD307">
        <v>0.14333899999999999</v>
      </c>
      <c r="GE307">
        <v>0.14349200000000001</v>
      </c>
      <c r="GF307">
        <v>25107.5</v>
      </c>
      <c r="GG307">
        <v>21691.8</v>
      </c>
      <c r="GH307">
        <v>30758.400000000001</v>
      </c>
      <c r="GI307">
        <v>27906.5</v>
      </c>
      <c r="GJ307">
        <v>34728.1</v>
      </c>
      <c r="GK307">
        <v>33730.6</v>
      </c>
      <c r="GL307">
        <v>40100.400000000001</v>
      </c>
      <c r="GM307">
        <v>38901.199999999997</v>
      </c>
      <c r="GN307">
        <v>2.3162500000000001</v>
      </c>
      <c r="GO307">
        <v>1.5885</v>
      </c>
      <c r="GP307">
        <v>0</v>
      </c>
      <c r="GQ307">
        <v>6.3158599999999995E-2</v>
      </c>
      <c r="GR307">
        <v>999.9</v>
      </c>
      <c r="GS307">
        <v>33.562899999999999</v>
      </c>
      <c r="GT307">
        <v>65.400000000000006</v>
      </c>
      <c r="GU307">
        <v>37.200000000000003</v>
      </c>
      <c r="GV307">
        <v>41.215600000000002</v>
      </c>
      <c r="GW307">
        <v>50.670200000000001</v>
      </c>
      <c r="GX307">
        <v>40.3245</v>
      </c>
      <c r="GY307">
        <v>1</v>
      </c>
      <c r="GZ307">
        <v>0.77330500000000002</v>
      </c>
      <c r="HA307">
        <v>2.1134900000000001</v>
      </c>
      <c r="HB307">
        <v>20.194099999999999</v>
      </c>
      <c r="HC307">
        <v>5.2138499999999999</v>
      </c>
      <c r="HD307">
        <v>11.974</v>
      </c>
      <c r="HE307">
        <v>4.9885000000000002</v>
      </c>
      <c r="HF307">
        <v>3.2925300000000002</v>
      </c>
      <c r="HG307">
        <v>8337.2999999999993</v>
      </c>
      <c r="HH307">
        <v>9999</v>
      </c>
      <c r="HI307">
        <v>9999</v>
      </c>
      <c r="HJ307">
        <v>970.5</v>
      </c>
      <c r="HK307">
        <v>4.9712399999999999</v>
      </c>
      <c r="HL307">
        <v>1.87408</v>
      </c>
      <c r="HM307">
        <v>1.8704000000000001</v>
      </c>
      <c r="HN307">
        <v>1.8699600000000001</v>
      </c>
      <c r="HO307">
        <v>1.8746499999999999</v>
      </c>
      <c r="HP307">
        <v>1.87134</v>
      </c>
      <c r="HQ307">
        <v>1.8667899999999999</v>
      </c>
      <c r="HR307">
        <v>1.8778699999999999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-2.99</v>
      </c>
      <c r="IG307">
        <v>0.59750000000000003</v>
      </c>
      <c r="IH307">
        <v>-1.4143203888967211</v>
      </c>
      <c r="II307">
        <v>1.7196870422270779E-5</v>
      </c>
      <c r="IJ307">
        <v>-2.1741833173098589E-6</v>
      </c>
      <c r="IK307">
        <v>9.0595066644434051E-10</v>
      </c>
      <c r="IL307">
        <v>0.59756978560464113</v>
      </c>
      <c r="IM307">
        <v>0</v>
      </c>
      <c r="IN307">
        <v>0</v>
      </c>
      <c r="IO307">
        <v>0</v>
      </c>
      <c r="IP307">
        <v>17</v>
      </c>
      <c r="IQ307">
        <v>2050</v>
      </c>
      <c r="IR307">
        <v>3</v>
      </c>
      <c r="IS307">
        <v>34</v>
      </c>
      <c r="IT307">
        <v>169</v>
      </c>
      <c r="IU307">
        <v>168.9</v>
      </c>
      <c r="IV307">
        <v>3.7109399999999999</v>
      </c>
      <c r="IW307">
        <v>2.52441</v>
      </c>
      <c r="IX307">
        <v>1.49902</v>
      </c>
      <c r="IY307">
        <v>2.3022499999999999</v>
      </c>
      <c r="IZ307">
        <v>1.69678</v>
      </c>
      <c r="JA307">
        <v>2.2705099999999998</v>
      </c>
      <c r="JB307">
        <v>41.691200000000002</v>
      </c>
      <c r="JC307">
        <v>13.869400000000001</v>
      </c>
      <c r="JD307">
        <v>18</v>
      </c>
      <c r="JE307">
        <v>718.51499999999999</v>
      </c>
      <c r="JF307">
        <v>303.28899999999999</v>
      </c>
      <c r="JG307">
        <v>29.999500000000001</v>
      </c>
      <c r="JH307">
        <v>37.261499999999998</v>
      </c>
      <c r="JI307">
        <v>29.9998</v>
      </c>
      <c r="JJ307">
        <v>37.060400000000001</v>
      </c>
      <c r="JK307">
        <v>37.051400000000001</v>
      </c>
      <c r="JL307">
        <v>74.348399999999998</v>
      </c>
      <c r="JM307">
        <v>23.956099999999999</v>
      </c>
      <c r="JN307">
        <v>100</v>
      </c>
      <c r="JO307">
        <v>30</v>
      </c>
      <c r="JP307">
        <v>1946.51</v>
      </c>
      <c r="JQ307">
        <v>34.261499999999998</v>
      </c>
      <c r="JR307">
        <v>98.029399999999995</v>
      </c>
      <c r="JS307">
        <v>97.967299999999994</v>
      </c>
    </row>
    <row r="308" spans="1:279" x14ac:dyDescent="0.2">
      <c r="A308">
        <v>293</v>
      </c>
      <c r="B308">
        <v>1658326233.5</v>
      </c>
      <c r="C308">
        <v>1165.400000095367</v>
      </c>
      <c r="D308" t="s">
        <v>1006</v>
      </c>
      <c r="E308" t="s">
        <v>1007</v>
      </c>
      <c r="F308">
        <v>4</v>
      </c>
      <c r="G308">
        <v>1658326231.1875</v>
      </c>
      <c r="H308">
        <f t="shared" si="200"/>
        <v>1.2261585570114311E-3</v>
      </c>
      <c r="I308">
        <f t="shared" si="201"/>
        <v>1.2261585570114311</v>
      </c>
      <c r="J308">
        <f t="shared" si="202"/>
        <v>18.159867252662689</v>
      </c>
      <c r="K308">
        <f t="shared" si="203"/>
        <v>1913.8425</v>
      </c>
      <c r="L308">
        <f t="shared" si="204"/>
        <v>1385.9265294181359</v>
      </c>
      <c r="M308">
        <f t="shared" si="205"/>
        <v>140.31849319776333</v>
      </c>
      <c r="N308">
        <f t="shared" si="206"/>
        <v>193.7674834253925</v>
      </c>
      <c r="O308">
        <f t="shared" si="207"/>
        <v>6.1819066689281957E-2</v>
      </c>
      <c r="P308">
        <f t="shared" si="208"/>
        <v>2.7690659138061195</v>
      </c>
      <c r="Q308">
        <f t="shared" si="209"/>
        <v>6.1062470540464139E-2</v>
      </c>
      <c r="R308">
        <f t="shared" si="210"/>
        <v>3.8231249655524685E-2</v>
      </c>
      <c r="S308">
        <f t="shared" si="211"/>
        <v>194.43381636249029</v>
      </c>
      <c r="T308">
        <f t="shared" si="212"/>
        <v>35.40684655994724</v>
      </c>
      <c r="U308">
        <f t="shared" si="213"/>
        <v>34.583737499999998</v>
      </c>
      <c r="V308">
        <f t="shared" si="214"/>
        <v>5.5194664068130166</v>
      </c>
      <c r="W308">
        <f t="shared" si="215"/>
        <v>64.980379181355147</v>
      </c>
      <c r="X308">
        <f t="shared" si="216"/>
        <v>3.5777594728505493</v>
      </c>
      <c r="Y308">
        <f t="shared" si="217"/>
        <v>5.5059073491481216</v>
      </c>
      <c r="Z308">
        <f t="shared" si="218"/>
        <v>1.9417069339624673</v>
      </c>
      <c r="AA308">
        <f t="shared" si="219"/>
        <v>-54.07359236420411</v>
      </c>
      <c r="AB308">
        <f t="shared" si="220"/>
        <v>-6.6096324054098341</v>
      </c>
      <c r="AC308">
        <f t="shared" si="221"/>
        <v>-0.55507485975444126</v>
      </c>
      <c r="AD308">
        <f t="shared" si="222"/>
        <v>133.19551673312193</v>
      </c>
      <c r="AE308">
        <f t="shared" si="223"/>
        <v>27.81796208301397</v>
      </c>
      <c r="AF308">
        <f t="shared" si="224"/>
        <v>1.2214241986925014</v>
      </c>
      <c r="AG308">
        <f t="shared" si="225"/>
        <v>18.159867252662689</v>
      </c>
      <c r="AH308">
        <v>2011.1595257363419</v>
      </c>
      <c r="AI308">
        <v>1987.0896363636359</v>
      </c>
      <c r="AJ308">
        <v>1.7287695754784209</v>
      </c>
      <c r="AK308">
        <v>63.920997978006959</v>
      </c>
      <c r="AL308">
        <f t="shared" si="226"/>
        <v>1.2261585570114311</v>
      </c>
      <c r="AM308">
        <v>34.249300501278441</v>
      </c>
      <c r="AN308">
        <v>35.340590303030297</v>
      </c>
      <c r="AO308">
        <v>2.1965243458998632E-5</v>
      </c>
      <c r="AP308">
        <v>90.484430062809054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47139.093789542705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1009.5447747992177</v>
      </c>
      <c r="BI308">
        <f t="shared" si="233"/>
        <v>18.159867252662689</v>
      </c>
      <c r="BJ308" t="e">
        <f t="shared" si="234"/>
        <v>#DIV/0!</v>
      </c>
      <c r="BK308">
        <f t="shared" si="235"/>
        <v>1.7988174181055413E-2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1200.0462500000001</v>
      </c>
      <c r="CQ308">
        <f t="shared" si="247"/>
        <v>1009.5447747992177</v>
      </c>
      <c r="CR308">
        <f t="shared" si="248"/>
        <v>0.84125488896716916</v>
      </c>
      <c r="CS308">
        <f t="shared" si="249"/>
        <v>0.16202193570663653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1658326231.1875</v>
      </c>
      <c r="CZ308">
        <v>1913.8425</v>
      </c>
      <c r="DA308">
        <v>1941.6675</v>
      </c>
      <c r="DB308">
        <v>35.337549999999993</v>
      </c>
      <c r="DC308">
        <v>34.250349999999997</v>
      </c>
      <c r="DD308">
        <v>1916.83375</v>
      </c>
      <c r="DE308">
        <v>34.740012499999999</v>
      </c>
      <c r="DF308">
        <v>650.25499999999988</v>
      </c>
      <c r="DG308">
        <v>101.145375</v>
      </c>
      <c r="DH308">
        <v>9.9886000000000003E-2</v>
      </c>
      <c r="DI308">
        <v>34.539462499999999</v>
      </c>
      <c r="DJ308">
        <v>999.9</v>
      </c>
      <c r="DK308">
        <v>34.583737499999998</v>
      </c>
      <c r="DL308">
        <v>0</v>
      </c>
      <c r="DM308">
        <v>0</v>
      </c>
      <c r="DN308">
        <v>9008.8262500000001</v>
      </c>
      <c r="DO308">
        <v>0</v>
      </c>
      <c r="DP308">
        <v>1504.7987499999999</v>
      </c>
      <c r="DQ308">
        <v>-27.823374999999999</v>
      </c>
      <c r="DR308">
        <v>1983.9537499999999</v>
      </c>
      <c r="DS308">
        <v>2010.53125</v>
      </c>
      <c r="DT308">
        <v>1.0871999999999999</v>
      </c>
      <c r="DU308">
        <v>1941.6675</v>
      </c>
      <c r="DV308">
        <v>34.250349999999997</v>
      </c>
      <c r="DW308">
        <v>3.57423125</v>
      </c>
      <c r="DX308">
        <v>3.4642675000000001</v>
      </c>
      <c r="DY308">
        <v>26.9765625</v>
      </c>
      <c r="DZ308">
        <v>26.445612499999999</v>
      </c>
      <c r="EA308">
        <v>1200.0462500000001</v>
      </c>
      <c r="EB308">
        <v>0.95799400000000001</v>
      </c>
      <c r="EC308">
        <v>4.2006025000000002E-2</v>
      </c>
      <c r="ED308">
        <v>0</v>
      </c>
      <c r="EE308">
        <v>762.41425000000004</v>
      </c>
      <c r="EF308">
        <v>5.0001600000000002</v>
      </c>
      <c r="EG308">
        <v>11084.487499999999</v>
      </c>
      <c r="EH308">
        <v>9515.5475000000006</v>
      </c>
      <c r="EI308">
        <v>49.796499999999988</v>
      </c>
      <c r="EJ308">
        <v>52.186999999999998</v>
      </c>
      <c r="EK308">
        <v>50.992125000000001</v>
      </c>
      <c r="EL308">
        <v>51.210624999999993</v>
      </c>
      <c r="EM308">
        <v>51.476374999999997</v>
      </c>
      <c r="EN308">
        <v>1144.8487500000001</v>
      </c>
      <c r="EO308">
        <v>50.197500000000012</v>
      </c>
      <c r="EP308">
        <v>0</v>
      </c>
      <c r="EQ308">
        <v>768744.60000014305</v>
      </c>
      <c r="ER308">
        <v>0</v>
      </c>
      <c r="ES308">
        <v>762.59907692307684</v>
      </c>
      <c r="ET308">
        <v>-2.5512478604876092</v>
      </c>
      <c r="EU308">
        <v>-23.678632299151161</v>
      </c>
      <c r="EV308">
        <v>11085.83846153846</v>
      </c>
      <c r="EW308">
        <v>15</v>
      </c>
      <c r="EX308">
        <v>1658316094</v>
      </c>
      <c r="EY308" t="s">
        <v>416</v>
      </c>
      <c r="EZ308">
        <v>1658316090.5</v>
      </c>
      <c r="FA308">
        <v>1658316094</v>
      </c>
      <c r="FB308">
        <v>11</v>
      </c>
      <c r="FC308">
        <v>-0.13300000000000001</v>
      </c>
      <c r="FD308">
        <v>0.107</v>
      </c>
      <c r="FE308">
        <v>-1.72</v>
      </c>
      <c r="FF308">
        <v>0.44</v>
      </c>
      <c r="FG308">
        <v>415</v>
      </c>
      <c r="FH308">
        <v>29</v>
      </c>
      <c r="FI308">
        <v>0.15</v>
      </c>
      <c r="FJ308">
        <v>0.28000000000000003</v>
      </c>
      <c r="FK308">
        <v>-27.90231</v>
      </c>
      <c r="FL308">
        <v>3.3120450281485768E-2</v>
      </c>
      <c r="FM308">
        <v>8.7082727334414689E-2</v>
      </c>
      <c r="FN308">
        <v>1</v>
      </c>
      <c r="FO308">
        <v>762.70617647058828</v>
      </c>
      <c r="FP308">
        <v>-1.983896101787896</v>
      </c>
      <c r="FQ308">
        <v>0.29445487725708952</v>
      </c>
      <c r="FR308">
        <v>0</v>
      </c>
      <c r="FS308">
        <v>1.089861</v>
      </c>
      <c r="FT308">
        <v>-1.6549418386493341E-2</v>
      </c>
      <c r="FU308">
        <v>2.1653392343926161E-3</v>
      </c>
      <c r="FV308">
        <v>1</v>
      </c>
      <c r="FW308">
        <v>2</v>
      </c>
      <c r="FX308">
        <v>3</v>
      </c>
      <c r="FY308" t="s">
        <v>498</v>
      </c>
      <c r="FZ308">
        <v>3.3677100000000002</v>
      </c>
      <c r="GA308">
        <v>2.8938199999999998</v>
      </c>
      <c r="GB308">
        <v>0.27002199999999998</v>
      </c>
      <c r="GC308">
        <v>0.27509699999999998</v>
      </c>
      <c r="GD308">
        <v>0.14335100000000001</v>
      </c>
      <c r="GE308">
        <v>0.143507</v>
      </c>
      <c r="GF308">
        <v>25088.799999999999</v>
      </c>
      <c r="GG308">
        <v>21675</v>
      </c>
      <c r="GH308">
        <v>30758.3</v>
      </c>
      <c r="GI308">
        <v>27906.2</v>
      </c>
      <c r="GJ308">
        <v>34727.599999999999</v>
      </c>
      <c r="GK308">
        <v>33729.800000000003</v>
      </c>
      <c r="GL308">
        <v>40100.400000000001</v>
      </c>
      <c r="GM308">
        <v>38901</v>
      </c>
      <c r="GN308">
        <v>2.31603</v>
      </c>
      <c r="GO308">
        <v>1.5884199999999999</v>
      </c>
      <c r="GP308">
        <v>0</v>
      </c>
      <c r="GQ308">
        <v>6.3724799999999998E-2</v>
      </c>
      <c r="GR308">
        <v>999.9</v>
      </c>
      <c r="GS308">
        <v>33.559800000000003</v>
      </c>
      <c r="GT308">
        <v>65.400000000000006</v>
      </c>
      <c r="GU308">
        <v>37.200000000000003</v>
      </c>
      <c r="GV308">
        <v>41.215800000000002</v>
      </c>
      <c r="GW308">
        <v>50.670200000000001</v>
      </c>
      <c r="GX308">
        <v>40.901400000000002</v>
      </c>
      <c r="GY308">
        <v>1</v>
      </c>
      <c r="GZ308">
        <v>0.77312700000000001</v>
      </c>
      <c r="HA308">
        <v>2.1155300000000001</v>
      </c>
      <c r="HB308">
        <v>20.193899999999999</v>
      </c>
      <c r="HC308">
        <v>5.2141500000000001</v>
      </c>
      <c r="HD308">
        <v>11.974</v>
      </c>
      <c r="HE308">
        <v>4.9888000000000003</v>
      </c>
      <c r="HF308">
        <v>3.2924500000000001</v>
      </c>
      <c r="HG308">
        <v>8337.2999999999993</v>
      </c>
      <c r="HH308">
        <v>9999</v>
      </c>
      <c r="HI308">
        <v>9999</v>
      </c>
      <c r="HJ308">
        <v>970.5</v>
      </c>
      <c r="HK308">
        <v>4.9712800000000001</v>
      </c>
      <c r="HL308">
        <v>1.87408</v>
      </c>
      <c r="HM308">
        <v>1.8704000000000001</v>
      </c>
      <c r="HN308">
        <v>1.8699600000000001</v>
      </c>
      <c r="HO308">
        <v>1.8746400000000001</v>
      </c>
      <c r="HP308">
        <v>1.87134</v>
      </c>
      <c r="HQ308">
        <v>1.86677</v>
      </c>
      <c r="HR308">
        <v>1.8778600000000001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-2.98</v>
      </c>
      <c r="IG308">
        <v>0.59750000000000003</v>
      </c>
      <c r="IH308">
        <v>-1.4143203888967211</v>
      </c>
      <c r="II308">
        <v>1.7196870422270779E-5</v>
      </c>
      <c r="IJ308">
        <v>-2.1741833173098589E-6</v>
      </c>
      <c r="IK308">
        <v>9.0595066644434051E-10</v>
      </c>
      <c r="IL308">
        <v>0.59756978560464113</v>
      </c>
      <c r="IM308">
        <v>0</v>
      </c>
      <c r="IN308">
        <v>0</v>
      </c>
      <c r="IO308">
        <v>0</v>
      </c>
      <c r="IP308">
        <v>17</v>
      </c>
      <c r="IQ308">
        <v>2050</v>
      </c>
      <c r="IR308">
        <v>3</v>
      </c>
      <c r="IS308">
        <v>34</v>
      </c>
      <c r="IT308">
        <v>169.1</v>
      </c>
      <c r="IU308">
        <v>169</v>
      </c>
      <c r="IV308">
        <v>3.7219199999999999</v>
      </c>
      <c r="IW308">
        <v>2.5109900000000001</v>
      </c>
      <c r="IX308">
        <v>1.49902</v>
      </c>
      <c r="IY308">
        <v>2.3022499999999999</v>
      </c>
      <c r="IZ308">
        <v>1.69678</v>
      </c>
      <c r="JA308">
        <v>2.3034699999999999</v>
      </c>
      <c r="JB308">
        <v>41.691200000000002</v>
      </c>
      <c r="JC308">
        <v>13.886900000000001</v>
      </c>
      <c r="JD308">
        <v>18</v>
      </c>
      <c r="JE308">
        <v>718.29899999999998</v>
      </c>
      <c r="JF308">
        <v>303.24200000000002</v>
      </c>
      <c r="JG308">
        <v>30.0001</v>
      </c>
      <c r="JH308">
        <v>37.259599999999999</v>
      </c>
      <c r="JI308">
        <v>29.9999</v>
      </c>
      <c r="JJ308">
        <v>37.058</v>
      </c>
      <c r="JK308">
        <v>37.049500000000002</v>
      </c>
      <c r="JL308">
        <v>74.546099999999996</v>
      </c>
      <c r="JM308">
        <v>23.956099999999999</v>
      </c>
      <c r="JN308">
        <v>100</v>
      </c>
      <c r="JO308">
        <v>30</v>
      </c>
      <c r="JP308">
        <v>1953.19</v>
      </c>
      <c r="JQ308">
        <v>34.261499999999998</v>
      </c>
      <c r="JR308">
        <v>98.029200000000003</v>
      </c>
      <c r="JS308">
        <v>97.9666</v>
      </c>
    </row>
    <row r="309" spans="1:279" x14ac:dyDescent="0.2">
      <c r="A309">
        <v>294</v>
      </c>
      <c r="B309">
        <v>1658326237.5</v>
      </c>
      <c r="C309">
        <v>1169.400000095367</v>
      </c>
      <c r="D309" t="s">
        <v>1008</v>
      </c>
      <c r="E309" t="s">
        <v>1009</v>
      </c>
      <c r="F309">
        <v>4</v>
      </c>
      <c r="G309">
        <v>1658326235.5</v>
      </c>
      <c r="H309">
        <f t="shared" si="200"/>
        <v>1.2243916441469218E-3</v>
      </c>
      <c r="I309">
        <f t="shared" si="201"/>
        <v>1.2243916441469218</v>
      </c>
      <c r="J309">
        <f t="shared" si="202"/>
        <v>18.021394146768479</v>
      </c>
      <c r="K309">
        <f t="shared" si="203"/>
        <v>1921.078571428571</v>
      </c>
      <c r="L309">
        <f t="shared" si="204"/>
        <v>1395.3281812295709</v>
      </c>
      <c r="M309">
        <f t="shared" si="205"/>
        <v>141.27051050504255</v>
      </c>
      <c r="N309">
        <f t="shared" si="206"/>
        <v>194.50030047186476</v>
      </c>
      <c r="O309">
        <f t="shared" si="207"/>
        <v>6.1668865502126372E-2</v>
      </c>
      <c r="P309">
        <f t="shared" si="208"/>
        <v>2.7679577123618606</v>
      </c>
      <c r="Q309">
        <f t="shared" si="209"/>
        <v>6.0915619840806304E-2</v>
      </c>
      <c r="R309">
        <f t="shared" si="210"/>
        <v>3.8139171893818866E-2</v>
      </c>
      <c r="S309">
        <f t="shared" si="211"/>
        <v>194.43773146965512</v>
      </c>
      <c r="T309">
        <f t="shared" si="212"/>
        <v>35.408895243713403</v>
      </c>
      <c r="U309">
        <f t="shared" si="213"/>
        <v>34.591614285714293</v>
      </c>
      <c r="V309">
        <f t="shared" si="214"/>
        <v>5.5218816827843655</v>
      </c>
      <c r="W309">
        <f t="shared" si="215"/>
        <v>64.986260716817156</v>
      </c>
      <c r="X309">
        <f t="shared" si="216"/>
        <v>3.5783264934713168</v>
      </c>
      <c r="Y309">
        <f t="shared" si="217"/>
        <v>5.5062815647512968</v>
      </c>
      <c r="Z309">
        <f t="shared" si="218"/>
        <v>1.9435551893130487</v>
      </c>
      <c r="AA309">
        <f t="shared" si="219"/>
        <v>-53.995671506879255</v>
      </c>
      <c r="AB309">
        <f t="shared" si="220"/>
        <v>-7.599873935905765</v>
      </c>
      <c r="AC309">
        <f t="shared" si="221"/>
        <v>-0.63851890080426632</v>
      </c>
      <c r="AD309">
        <f t="shared" si="222"/>
        <v>132.20366712606582</v>
      </c>
      <c r="AE309">
        <f t="shared" si="223"/>
        <v>27.912568771503622</v>
      </c>
      <c r="AF309">
        <f t="shared" si="224"/>
        <v>1.2207379802023155</v>
      </c>
      <c r="AG309">
        <f t="shared" si="225"/>
        <v>18.021394146768479</v>
      </c>
      <c r="AH309">
        <v>2018.2933078574181</v>
      </c>
      <c r="AI309">
        <v>1994.145636363635</v>
      </c>
      <c r="AJ309">
        <v>1.782949113848181</v>
      </c>
      <c r="AK309">
        <v>63.920997978006959</v>
      </c>
      <c r="AL309">
        <f t="shared" si="226"/>
        <v>1.2243916441469218</v>
      </c>
      <c r="AM309">
        <v>34.255525757393883</v>
      </c>
      <c r="AN309">
        <v>35.345266666666667</v>
      </c>
      <c r="AO309">
        <v>1.197130846421445E-5</v>
      </c>
      <c r="AP309">
        <v>90.484430062809054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47108.566197782413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1009.5658712278008</v>
      </c>
      <c r="BI309">
        <f t="shared" si="233"/>
        <v>18.021394146768479</v>
      </c>
      <c r="BJ309" t="e">
        <f t="shared" si="234"/>
        <v>#DIV/0!</v>
      </c>
      <c r="BK309">
        <f t="shared" si="235"/>
        <v>1.7850637249505526E-2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1200.0714285714289</v>
      </c>
      <c r="CQ309">
        <f t="shared" si="247"/>
        <v>1009.5658712278008</v>
      </c>
      <c r="CR309">
        <f t="shared" si="248"/>
        <v>0.84125481799828628</v>
      </c>
      <c r="CS309">
        <f t="shared" si="249"/>
        <v>0.16202179873669251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1658326235.5</v>
      </c>
      <c r="CZ309">
        <v>1921.078571428571</v>
      </c>
      <c r="DA309">
        <v>1948.997142857143</v>
      </c>
      <c r="DB309">
        <v>35.343114285714293</v>
      </c>
      <c r="DC309">
        <v>34.25655714285714</v>
      </c>
      <c r="DD309">
        <v>1924.0542857142859</v>
      </c>
      <c r="DE309">
        <v>34.745514285714293</v>
      </c>
      <c r="DF309">
        <v>650.27042857142862</v>
      </c>
      <c r="DG309">
        <v>101.14528571428571</v>
      </c>
      <c r="DH309">
        <v>0.1000789285714286</v>
      </c>
      <c r="DI309">
        <v>34.540685714285708</v>
      </c>
      <c r="DJ309">
        <v>999.89999999999986</v>
      </c>
      <c r="DK309">
        <v>34.591614285714293</v>
      </c>
      <c r="DL309">
        <v>0</v>
      </c>
      <c r="DM309">
        <v>0</v>
      </c>
      <c r="DN309">
        <v>9002.9457142857154</v>
      </c>
      <c r="DO309">
        <v>0</v>
      </c>
      <c r="DP309">
        <v>1505.6757142857141</v>
      </c>
      <c r="DQ309">
        <v>-27.91957142857143</v>
      </c>
      <c r="DR309">
        <v>1991.462857142857</v>
      </c>
      <c r="DS309">
        <v>2018.1328571428569</v>
      </c>
      <c r="DT309">
        <v>1.0865371428571431</v>
      </c>
      <c r="DU309">
        <v>1948.997142857143</v>
      </c>
      <c r="DV309">
        <v>34.25655714285714</v>
      </c>
      <c r="DW309">
        <v>3.574785714285714</v>
      </c>
      <c r="DX309">
        <v>3.4648885714285709</v>
      </c>
      <c r="DY309">
        <v>26.979199999999999</v>
      </c>
      <c r="DZ309">
        <v>26.44865714285714</v>
      </c>
      <c r="EA309">
        <v>1200.0714285714289</v>
      </c>
      <c r="EB309">
        <v>0.95799514285714282</v>
      </c>
      <c r="EC309">
        <v>4.2005157142857137E-2</v>
      </c>
      <c r="ED309">
        <v>0</v>
      </c>
      <c r="EE309">
        <v>762.26199999999983</v>
      </c>
      <c r="EF309">
        <v>5.0001600000000002</v>
      </c>
      <c r="EG309">
        <v>11080.085714285709</v>
      </c>
      <c r="EH309">
        <v>9515.7199999999993</v>
      </c>
      <c r="EI309">
        <v>49.767714285714291</v>
      </c>
      <c r="EJ309">
        <v>52.186999999999998</v>
      </c>
      <c r="EK309">
        <v>50.955000000000013</v>
      </c>
      <c r="EL309">
        <v>51.16057142857143</v>
      </c>
      <c r="EM309">
        <v>51.482000000000014</v>
      </c>
      <c r="EN309">
        <v>1144.8757142857139</v>
      </c>
      <c r="EO309">
        <v>50.195714285714281</v>
      </c>
      <c r="EP309">
        <v>0</v>
      </c>
      <c r="EQ309">
        <v>768748.79999995232</v>
      </c>
      <c r="ER309">
        <v>0</v>
      </c>
      <c r="ES309">
        <v>762.43239999999992</v>
      </c>
      <c r="ET309">
        <v>-2.3349999918856179</v>
      </c>
      <c r="EU309">
        <v>-29.576922927092959</v>
      </c>
      <c r="EV309">
        <v>11083.316000000001</v>
      </c>
      <c r="EW309">
        <v>15</v>
      </c>
      <c r="EX309">
        <v>1658316094</v>
      </c>
      <c r="EY309" t="s">
        <v>416</v>
      </c>
      <c r="EZ309">
        <v>1658316090.5</v>
      </c>
      <c r="FA309">
        <v>1658316094</v>
      </c>
      <c r="FB309">
        <v>11</v>
      </c>
      <c r="FC309">
        <v>-0.13300000000000001</v>
      </c>
      <c r="FD309">
        <v>0.107</v>
      </c>
      <c r="FE309">
        <v>-1.72</v>
      </c>
      <c r="FF309">
        <v>0.44</v>
      </c>
      <c r="FG309">
        <v>415</v>
      </c>
      <c r="FH309">
        <v>29</v>
      </c>
      <c r="FI309">
        <v>0.15</v>
      </c>
      <c r="FJ309">
        <v>0.28000000000000003</v>
      </c>
      <c r="FK309">
        <v>-27.9127875</v>
      </c>
      <c r="FL309">
        <v>-7.6213508442687677E-2</v>
      </c>
      <c r="FM309">
        <v>9.4135248944006281E-2</v>
      </c>
      <c r="FN309">
        <v>1</v>
      </c>
      <c r="FO309">
        <v>762.5627647058825</v>
      </c>
      <c r="FP309">
        <v>-2.0620931971948209</v>
      </c>
      <c r="FQ309">
        <v>0.28951593056072988</v>
      </c>
      <c r="FR309">
        <v>0</v>
      </c>
      <c r="FS309">
        <v>1.0884974999999999</v>
      </c>
      <c r="FT309">
        <v>-1.048863039399601E-2</v>
      </c>
      <c r="FU309">
        <v>1.500842679963489E-3</v>
      </c>
      <c r="FV309">
        <v>1</v>
      </c>
      <c r="FW309">
        <v>2</v>
      </c>
      <c r="FX309">
        <v>3</v>
      </c>
      <c r="FY309" t="s">
        <v>498</v>
      </c>
      <c r="FZ309">
        <v>3.3680099999999999</v>
      </c>
      <c r="GA309">
        <v>2.8937499999999998</v>
      </c>
      <c r="GB309">
        <v>0.27057599999999998</v>
      </c>
      <c r="GC309">
        <v>0.27562700000000001</v>
      </c>
      <c r="GD309">
        <v>0.14336699999999999</v>
      </c>
      <c r="GE309">
        <v>0.14352500000000001</v>
      </c>
      <c r="GF309">
        <v>25069.5</v>
      </c>
      <c r="GG309">
        <v>21659.200000000001</v>
      </c>
      <c r="GH309">
        <v>30758.2</v>
      </c>
      <c r="GI309">
        <v>27906.3</v>
      </c>
      <c r="GJ309">
        <v>34727</v>
      </c>
      <c r="GK309">
        <v>33729.300000000003</v>
      </c>
      <c r="GL309">
        <v>40100.400000000001</v>
      </c>
      <c r="GM309">
        <v>38901.199999999997</v>
      </c>
      <c r="GN309">
        <v>2.3166000000000002</v>
      </c>
      <c r="GO309">
        <v>1.5884</v>
      </c>
      <c r="GP309">
        <v>0</v>
      </c>
      <c r="GQ309">
        <v>6.3925999999999997E-2</v>
      </c>
      <c r="GR309">
        <v>999.9</v>
      </c>
      <c r="GS309">
        <v>33.557200000000002</v>
      </c>
      <c r="GT309">
        <v>65.400000000000006</v>
      </c>
      <c r="GU309">
        <v>37.200000000000003</v>
      </c>
      <c r="GV309">
        <v>41.219000000000001</v>
      </c>
      <c r="GW309">
        <v>50.520200000000003</v>
      </c>
      <c r="GX309">
        <v>40.264400000000002</v>
      </c>
      <c r="GY309">
        <v>1</v>
      </c>
      <c r="GZ309">
        <v>0.77308699999999997</v>
      </c>
      <c r="HA309">
        <v>2.1178599999999999</v>
      </c>
      <c r="HB309">
        <v>20.1938</v>
      </c>
      <c r="HC309">
        <v>5.2141500000000001</v>
      </c>
      <c r="HD309">
        <v>11.9742</v>
      </c>
      <c r="HE309">
        <v>4.98855</v>
      </c>
      <c r="HF309">
        <v>3.2924500000000001</v>
      </c>
      <c r="HG309">
        <v>8337.6</v>
      </c>
      <c r="HH309">
        <v>9999</v>
      </c>
      <c r="HI309">
        <v>9999</v>
      </c>
      <c r="HJ309">
        <v>970.5</v>
      </c>
      <c r="HK309">
        <v>4.9712500000000004</v>
      </c>
      <c r="HL309">
        <v>1.87408</v>
      </c>
      <c r="HM309">
        <v>1.8704000000000001</v>
      </c>
      <c r="HN309">
        <v>1.8699600000000001</v>
      </c>
      <c r="HO309">
        <v>1.87466</v>
      </c>
      <c r="HP309">
        <v>1.87134</v>
      </c>
      <c r="HQ309">
        <v>1.8667800000000001</v>
      </c>
      <c r="HR309">
        <v>1.87784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-2.97</v>
      </c>
      <c r="IG309">
        <v>0.59750000000000003</v>
      </c>
      <c r="IH309">
        <v>-1.4143203888967211</v>
      </c>
      <c r="II309">
        <v>1.7196870422270779E-5</v>
      </c>
      <c r="IJ309">
        <v>-2.1741833173098589E-6</v>
      </c>
      <c r="IK309">
        <v>9.0595066644434051E-10</v>
      </c>
      <c r="IL309">
        <v>0.59756978560464113</v>
      </c>
      <c r="IM309">
        <v>0</v>
      </c>
      <c r="IN309">
        <v>0</v>
      </c>
      <c r="IO309">
        <v>0</v>
      </c>
      <c r="IP309">
        <v>17</v>
      </c>
      <c r="IQ309">
        <v>2050</v>
      </c>
      <c r="IR309">
        <v>3</v>
      </c>
      <c r="IS309">
        <v>34</v>
      </c>
      <c r="IT309">
        <v>169.1</v>
      </c>
      <c r="IU309">
        <v>169.1</v>
      </c>
      <c r="IV309">
        <v>3.73169</v>
      </c>
      <c r="IW309">
        <v>2.5109900000000001</v>
      </c>
      <c r="IX309">
        <v>1.49902</v>
      </c>
      <c r="IY309">
        <v>2.3022499999999999</v>
      </c>
      <c r="IZ309">
        <v>1.69678</v>
      </c>
      <c r="JA309">
        <v>2.4096700000000002</v>
      </c>
      <c r="JB309">
        <v>41.691200000000002</v>
      </c>
      <c r="JC309">
        <v>13.886900000000001</v>
      </c>
      <c r="JD309">
        <v>18</v>
      </c>
      <c r="JE309">
        <v>718.76599999999996</v>
      </c>
      <c r="JF309">
        <v>303.21699999999998</v>
      </c>
      <c r="JG309">
        <v>30.000399999999999</v>
      </c>
      <c r="JH309">
        <v>37.256999999999998</v>
      </c>
      <c r="JI309">
        <v>29.9998</v>
      </c>
      <c r="JJ309">
        <v>37.056199999999997</v>
      </c>
      <c r="JK309">
        <v>37.046900000000001</v>
      </c>
      <c r="JL309">
        <v>74.754999999999995</v>
      </c>
      <c r="JM309">
        <v>23.956099999999999</v>
      </c>
      <c r="JN309">
        <v>100</v>
      </c>
      <c r="JO309">
        <v>30</v>
      </c>
      <c r="JP309">
        <v>1959.9</v>
      </c>
      <c r="JQ309">
        <v>34.261499999999998</v>
      </c>
      <c r="JR309">
        <v>98.029200000000003</v>
      </c>
      <c r="JS309">
        <v>97.967200000000005</v>
      </c>
    </row>
    <row r="310" spans="1:279" x14ac:dyDescent="0.2">
      <c r="A310">
        <v>295</v>
      </c>
      <c r="B310">
        <v>1658326241.5</v>
      </c>
      <c r="C310">
        <v>1173.400000095367</v>
      </c>
      <c r="D310" t="s">
        <v>1010</v>
      </c>
      <c r="E310" t="s">
        <v>1011</v>
      </c>
      <c r="F310">
        <v>4</v>
      </c>
      <c r="G310">
        <v>1658326239.1875</v>
      </c>
      <c r="H310">
        <f t="shared" si="200"/>
        <v>1.224324377195989E-3</v>
      </c>
      <c r="I310">
        <f t="shared" si="201"/>
        <v>1.2243243771959891</v>
      </c>
      <c r="J310">
        <f t="shared" si="202"/>
        <v>18.122849850556161</v>
      </c>
      <c r="K310">
        <f t="shared" si="203"/>
        <v>1927.32</v>
      </c>
      <c r="L310">
        <f t="shared" si="204"/>
        <v>1398.3724534148243</v>
      </c>
      <c r="M310">
        <f t="shared" si="205"/>
        <v>141.57820868054807</v>
      </c>
      <c r="N310">
        <f t="shared" si="206"/>
        <v>195.13149911374049</v>
      </c>
      <c r="O310">
        <f t="shared" si="207"/>
        <v>6.1622796417066479E-2</v>
      </c>
      <c r="P310">
        <f t="shared" si="208"/>
        <v>2.7680160837448242</v>
      </c>
      <c r="Q310">
        <f t="shared" si="209"/>
        <v>6.0870683993751312E-2</v>
      </c>
      <c r="R310">
        <f t="shared" si="210"/>
        <v>3.8110986905194592E-2</v>
      </c>
      <c r="S310">
        <f t="shared" si="211"/>
        <v>194.43573898750395</v>
      </c>
      <c r="T310">
        <f t="shared" si="212"/>
        <v>35.415094582415207</v>
      </c>
      <c r="U310">
        <f t="shared" si="213"/>
        <v>34.597625000000001</v>
      </c>
      <c r="V310">
        <f t="shared" si="214"/>
        <v>5.5237253792286127</v>
      </c>
      <c r="W310">
        <f t="shared" si="215"/>
        <v>64.973763348436592</v>
      </c>
      <c r="X310">
        <f t="shared" si="216"/>
        <v>3.5788738072281308</v>
      </c>
      <c r="Y310">
        <f t="shared" si="217"/>
        <v>5.5081830307959923</v>
      </c>
      <c r="Z310">
        <f t="shared" si="218"/>
        <v>1.944851572000482</v>
      </c>
      <c r="AA310">
        <f t="shared" si="219"/>
        <v>-53.992705034343118</v>
      </c>
      <c r="AB310">
        <f t="shared" si="220"/>
        <v>-7.5696553855950022</v>
      </c>
      <c r="AC310">
        <f t="shared" si="221"/>
        <v>-0.63600453416585045</v>
      </c>
      <c r="AD310">
        <f t="shared" si="222"/>
        <v>132.23737403339996</v>
      </c>
      <c r="AE310">
        <f t="shared" si="223"/>
        <v>27.746618177727349</v>
      </c>
      <c r="AF310">
        <f t="shared" si="224"/>
        <v>1.220874367013846</v>
      </c>
      <c r="AG310">
        <f t="shared" si="225"/>
        <v>18.122849850556161</v>
      </c>
      <c r="AH310">
        <v>2025.1420622217479</v>
      </c>
      <c r="AI310">
        <v>2001.0886060606049</v>
      </c>
      <c r="AJ310">
        <v>1.7335539953486829</v>
      </c>
      <c r="AK310">
        <v>63.920997978006959</v>
      </c>
      <c r="AL310">
        <f t="shared" si="226"/>
        <v>1.2243243771959891</v>
      </c>
      <c r="AM310">
        <v>34.261285404063003</v>
      </c>
      <c r="AN310">
        <v>35.350899999999967</v>
      </c>
      <c r="AO310">
        <v>3.0217364168179132E-5</v>
      </c>
      <c r="AP310">
        <v>90.484430062809054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47109.210148492049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1009.5552372992248</v>
      </c>
      <c r="BI310">
        <f t="shared" si="233"/>
        <v>18.122849850556161</v>
      </c>
      <c r="BJ310" t="e">
        <f t="shared" si="234"/>
        <v>#DIV/0!</v>
      </c>
      <c r="BK310">
        <f t="shared" si="235"/>
        <v>1.7951320721230315E-2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1200.0587499999999</v>
      </c>
      <c r="CQ310">
        <f t="shared" si="247"/>
        <v>1009.5552372992248</v>
      </c>
      <c r="CR310">
        <f t="shared" si="248"/>
        <v>0.84125484464758482</v>
      </c>
      <c r="CS310">
        <f t="shared" si="249"/>
        <v>0.16202185016983875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1658326239.1875</v>
      </c>
      <c r="CZ310">
        <v>1927.32</v>
      </c>
      <c r="DA310">
        <v>1955.09375</v>
      </c>
      <c r="DB310">
        <v>35.348649999999992</v>
      </c>
      <c r="DC310">
        <v>34.261937500000002</v>
      </c>
      <c r="DD310">
        <v>1930.2862500000001</v>
      </c>
      <c r="DE310">
        <v>34.751099999999987</v>
      </c>
      <c r="DF310">
        <v>650.24637500000006</v>
      </c>
      <c r="DG310">
        <v>101.145</v>
      </c>
      <c r="DH310">
        <v>9.9992587500000008E-2</v>
      </c>
      <c r="DI310">
        <v>34.546900000000001</v>
      </c>
      <c r="DJ310">
        <v>999.9</v>
      </c>
      <c r="DK310">
        <v>34.597625000000001</v>
      </c>
      <c r="DL310">
        <v>0</v>
      </c>
      <c r="DM310">
        <v>0</v>
      </c>
      <c r="DN310">
        <v>9003.28125</v>
      </c>
      <c r="DO310">
        <v>0</v>
      </c>
      <c r="DP310">
        <v>1506.40625</v>
      </c>
      <c r="DQ310">
        <v>-27.774687499999999</v>
      </c>
      <c r="DR310">
        <v>1997.94625</v>
      </c>
      <c r="DS310">
        <v>2024.45625</v>
      </c>
      <c r="DT310">
        <v>1.0867212500000001</v>
      </c>
      <c r="DU310">
        <v>1955.09375</v>
      </c>
      <c r="DV310">
        <v>34.261937500000002</v>
      </c>
      <c r="DW310">
        <v>3.5753387499999998</v>
      </c>
      <c r="DX310">
        <v>3.4654212499999999</v>
      </c>
      <c r="DY310">
        <v>26.9818125</v>
      </c>
      <c r="DZ310">
        <v>26.451274999999999</v>
      </c>
      <c r="EA310">
        <v>1200.0587499999999</v>
      </c>
      <c r="EB310">
        <v>0.95799487500000002</v>
      </c>
      <c r="EC310">
        <v>4.2005437499999999E-2</v>
      </c>
      <c r="ED310">
        <v>0</v>
      </c>
      <c r="EE310">
        <v>762.12312500000007</v>
      </c>
      <c r="EF310">
        <v>5.0001600000000002</v>
      </c>
      <c r="EG310">
        <v>11079.5875</v>
      </c>
      <c r="EH310">
        <v>9515.6324999999997</v>
      </c>
      <c r="EI310">
        <v>49.765500000000003</v>
      </c>
      <c r="EJ310">
        <v>52.210625</v>
      </c>
      <c r="EK310">
        <v>50.937249999999999</v>
      </c>
      <c r="EL310">
        <v>51.163874999999997</v>
      </c>
      <c r="EM310">
        <v>51.468499999999999</v>
      </c>
      <c r="EN310">
        <v>1144.8625</v>
      </c>
      <c r="EO310">
        <v>50.196250000000013</v>
      </c>
      <c r="EP310">
        <v>0</v>
      </c>
      <c r="EQ310">
        <v>768753</v>
      </c>
      <c r="ER310">
        <v>0</v>
      </c>
      <c r="ES310">
        <v>762.28442307692308</v>
      </c>
      <c r="ET310">
        <v>-1.9787008468145371</v>
      </c>
      <c r="EU310">
        <v>-25.254700740294531</v>
      </c>
      <c r="EV310">
        <v>11081.473076923079</v>
      </c>
      <c r="EW310">
        <v>15</v>
      </c>
      <c r="EX310">
        <v>1658316094</v>
      </c>
      <c r="EY310" t="s">
        <v>416</v>
      </c>
      <c r="EZ310">
        <v>1658316090.5</v>
      </c>
      <c r="FA310">
        <v>1658316094</v>
      </c>
      <c r="FB310">
        <v>11</v>
      </c>
      <c r="FC310">
        <v>-0.13300000000000001</v>
      </c>
      <c r="FD310">
        <v>0.107</v>
      </c>
      <c r="FE310">
        <v>-1.72</v>
      </c>
      <c r="FF310">
        <v>0.44</v>
      </c>
      <c r="FG310">
        <v>415</v>
      </c>
      <c r="FH310">
        <v>29</v>
      </c>
      <c r="FI310">
        <v>0.15</v>
      </c>
      <c r="FJ310">
        <v>0.28000000000000003</v>
      </c>
      <c r="FK310">
        <v>-27.891682500000002</v>
      </c>
      <c r="FL310">
        <v>0.54213771106945552</v>
      </c>
      <c r="FM310">
        <v>0.1154975776531702</v>
      </c>
      <c r="FN310">
        <v>0</v>
      </c>
      <c r="FO310">
        <v>762.40888235294119</v>
      </c>
      <c r="FP310">
        <v>-2.4848892248204342</v>
      </c>
      <c r="FQ310">
        <v>0.29894626358613152</v>
      </c>
      <c r="FR310">
        <v>0</v>
      </c>
      <c r="FS310">
        <v>1.0881190000000001</v>
      </c>
      <c r="FT310">
        <v>-1.4550619136964279E-2</v>
      </c>
      <c r="FU310">
        <v>1.6172102522554071E-3</v>
      </c>
      <c r="FV310">
        <v>1</v>
      </c>
      <c r="FW310">
        <v>1</v>
      </c>
      <c r="FX310">
        <v>3</v>
      </c>
      <c r="FY310" t="s">
        <v>417</v>
      </c>
      <c r="FZ310">
        <v>3.3680300000000001</v>
      </c>
      <c r="GA310">
        <v>2.8937499999999998</v>
      </c>
      <c r="GB310">
        <v>0.271121</v>
      </c>
      <c r="GC310">
        <v>0.276175</v>
      </c>
      <c r="GD310">
        <v>0.14338200000000001</v>
      </c>
      <c r="GE310">
        <v>0.143542</v>
      </c>
      <c r="GF310">
        <v>25050.7</v>
      </c>
      <c r="GG310">
        <v>21643</v>
      </c>
      <c r="GH310">
        <v>30758.3</v>
      </c>
      <c r="GI310">
        <v>27906.799999999999</v>
      </c>
      <c r="GJ310">
        <v>34726.199999999997</v>
      </c>
      <c r="GK310">
        <v>33729.1</v>
      </c>
      <c r="GL310">
        <v>40100.300000000003</v>
      </c>
      <c r="GM310">
        <v>38901.699999999997</v>
      </c>
      <c r="GN310">
        <v>2.3163499999999999</v>
      </c>
      <c r="GO310">
        <v>1.5884</v>
      </c>
      <c r="GP310">
        <v>0</v>
      </c>
      <c r="GQ310">
        <v>6.4469899999999997E-2</v>
      </c>
      <c r="GR310">
        <v>999.9</v>
      </c>
      <c r="GS310">
        <v>33.559899999999999</v>
      </c>
      <c r="GT310">
        <v>65.400000000000006</v>
      </c>
      <c r="GU310">
        <v>37.200000000000003</v>
      </c>
      <c r="GV310">
        <v>41.213700000000003</v>
      </c>
      <c r="GW310">
        <v>50.610199999999999</v>
      </c>
      <c r="GX310">
        <v>39.903799999999997</v>
      </c>
      <c r="GY310">
        <v>1</v>
      </c>
      <c r="GZ310">
        <v>0.77262699999999995</v>
      </c>
      <c r="HA310">
        <v>2.1234999999999999</v>
      </c>
      <c r="HB310">
        <v>20.193899999999999</v>
      </c>
      <c r="HC310">
        <v>5.2144399999999997</v>
      </c>
      <c r="HD310">
        <v>11.974</v>
      </c>
      <c r="HE310">
        <v>4.9889000000000001</v>
      </c>
      <c r="HF310">
        <v>3.2925300000000002</v>
      </c>
      <c r="HG310">
        <v>8337.6</v>
      </c>
      <c r="HH310">
        <v>9999</v>
      </c>
      <c r="HI310">
        <v>9999</v>
      </c>
      <c r="HJ310">
        <v>970.5</v>
      </c>
      <c r="HK310">
        <v>4.97126</v>
      </c>
      <c r="HL310">
        <v>1.87408</v>
      </c>
      <c r="HM310">
        <v>1.8704000000000001</v>
      </c>
      <c r="HN310">
        <v>1.8699600000000001</v>
      </c>
      <c r="HO310">
        <v>1.8746700000000001</v>
      </c>
      <c r="HP310">
        <v>1.87134</v>
      </c>
      <c r="HQ310">
        <v>1.86677</v>
      </c>
      <c r="HR310">
        <v>1.8778600000000001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-2.96</v>
      </c>
      <c r="IG310">
        <v>0.59760000000000002</v>
      </c>
      <c r="IH310">
        <v>-1.4143203888967211</v>
      </c>
      <c r="II310">
        <v>1.7196870422270779E-5</v>
      </c>
      <c r="IJ310">
        <v>-2.1741833173098589E-6</v>
      </c>
      <c r="IK310">
        <v>9.0595066644434051E-10</v>
      </c>
      <c r="IL310">
        <v>0.59756978560464113</v>
      </c>
      <c r="IM310">
        <v>0</v>
      </c>
      <c r="IN310">
        <v>0</v>
      </c>
      <c r="IO310">
        <v>0</v>
      </c>
      <c r="IP310">
        <v>17</v>
      </c>
      <c r="IQ310">
        <v>2050</v>
      </c>
      <c r="IR310">
        <v>3</v>
      </c>
      <c r="IS310">
        <v>34</v>
      </c>
      <c r="IT310">
        <v>169.2</v>
      </c>
      <c r="IU310">
        <v>169.1</v>
      </c>
      <c r="IV310">
        <v>3.74146</v>
      </c>
      <c r="IW310">
        <v>2.5134300000000001</v>
      </c>
      <c r="IX310">
        <v>1.49902</v>
      </c>
      <c r="IY310">
        <v>2.3022499999999999</v>
      </c>
      <c r="IZ310">
        <v>1.69678</v>
      </c>
      <c r="JA310">
        <v>2.35229</v>
      </c>
      <c r="JB310">
        <v>41.717399999999998</v>
      </c>
      <c r="JC310">
        <v>13.8781</v>
      </c>
      <c r="JD310">
        <v>18</v>
      </c>
      <c r="JE310">
        <v>718.52200000000005</v>
      </c>
      <c r="JF310">
        <v>303.20299999999997</v>
      </c>
      <c r="JG310">
        <v>30.001100000000001</v>
      </c>
      <c r="JH310">
        <v>37.256100000000004</v>
      </c>
      <c r="JI310">
        <v>29.9998</v>
      </c>
      <c r="JJ310">
        <v>37.053400000000003</v>
      </c>
      <c r="JK310">
        <v>37.043999999999997</v>
      </c>
      <c r="JL310">
        <v>74.954300000000003</v>
      </c>
      <c r="JM310">
        <v>23.956099999999999</v>
      </c>
      <c r="JN310">
        <v>100</v>
      </c>
      <c r="JO310">
        <v>30</v>
      </c>
      <c r="JP310">
        <v>1966.64</v>
      </c>
      <c r="JQ310">
        <v>34.261499999999998</v>
      </c>
      <c r="JR310">
        <v>98.0291</v>
      </c>
      <c r="JS310">
        <v>97.968500000000006</v>
      </c>
    </row>
    <row r="311" spans="1:279" x14ac:dyDescent="0.2">
      <c r="A311">
        <v>296</v>
      </c>
      <c r="B311">
        <v>1658326245.5</v>
      </c>
      <c r="C311">
        <v>1177.400000095367</v>
      </c>
      <c r="D311" t="s">
        <v>1012</v>
      </c>
      <c r="E311" t="s">
        <v>1013</v>
      </c>
      <c r="F311">
        <v>4</v>
      </c>
      <c r="G311">
        <v>1658326243.5</v>
      </c>
      <c r="H311">
        <f t="shared" si="200"/>
        <v>1.225174476259973E-3</v>
      </c>
      <c r="I311">
        <f t="shared" si="201"/>
        <v>1.225174476259973</v>
      </c>
      <c r="J311">
        <f t="shared" si="202"/>
        <v>18.216786904054935</v>
      </c>
      <c r="K311">
        <f t="shared" si="203"/>
        <v>1934.467142857143</v>
      </c>
      <c r="L311">
        <f t="shared" si="204"/>
        <v>1403.389177410198</v>
      </c>
      <c r="M311">
        <f t="shared" si="205"/>
        <v>142.08434776525863</v>
      </c>
      <c r="N311">
        <f t="shared" si="206"/>
        <v>195.85265918424719</v>
      </c>
      <c r="O311">
        <f t="shared" si="207"/>
        <v>6.1688454738303422E-2</v>
      </c>
      <c r="P311">
        <f t="shared" si="208"/>
        <v>2.771545057620393</v>
      </c>
      <c r="Q311">
        <f t="shared" si="209"/>
        <v>6.0935696352897514E-2</v>
      </c>
      <c r="R311">
        <f t="shared" si="210"/>
        <v>3.8151677167608561E-2</v>
      </c>
      <c r="S311">
        <f t="shared" si="211"/>
        <v>194.41739918396681</v>
      </c>
      <c r="T311">
        <f t="shared" si="212"/>
        <v>35.418227017035804</v>
      </c>
      <c r="U311">
        <f t="shared" si="213"/>
        <v>34.596985714285708</v>
      </c>
      <c r="V311">
        <f t="shared" si="214"/>
        <v>5.5235292624970285</v>
      </c>
      <c r="W311">
        <f t="shared" si="215"/>
        <v>64.967667831085123</v>
      </c>
      <c r="X311">
        <f t="shared" si="216"/>
        <v>3.5794328416783365</v>
      </c>
      <c r="Y311">
        <f t="shared" si="217"/>
        <v>5.5095603108069131</v>
      </c>
      <c r="Z311">
        <f t="shared" si="218"/>
        <v>1.9440964208186919</v>
      </c>
      <c r="AA311">
        <f t="shared" si="219"/>
        <v>-54.030194403064804</v>
      </c>
      <c r="AB311">
        <f t="shared" si="220"/>
        <v>-6.8113963290597725</v>
      </c>
      <c r="AC311">
        <f t="shared" si="221"/>
        <v>-0.57157746335854509</v>
      </c>
      <c r="AD311">
        <f t="shared" si="222"/>
        <v>133.0042309884837</v>
      </c>
      <c r="AE311">
        <f t="shared" si="223"/>
        <v>27.658049911837189</v>
      </c>
      <c r="AF311">
        <f t="shared" si="224"/>
        <v>1.2200669683264049</v>
      </c>
      <c r="AG311">
        <f t="shared" si="225"/>
        <v>18.216786904054935</v>
      </c>
      <c r="AH311">
        <v>2031.9173170676361</v>
      </c>
      <c r="AI311">
        <v>2007.911636363636</v>
      </c>
      <c r="AJ311">
        <v>1.698514878036421</v>
      </c>
      <c r="AK311">
        <v>63.920997978006959</v>
      </c>
      <c r="AL311">
        <f t="shared" si="226"/>
        <v>1.225174476259973</v>
      </c>
      <c r="AM311">
        <v>34.267122388882193</v>
      </c>
      <c r="AN311">
        <v>35.357474545454536</v>
      </c>
      <c r="AO311">
        <v>2.16585739791635E-5</v>
      </c>
      <c r="AP311">
        <v>90.484430062809054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47205.14548485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1009.4612140849571</v>
      </c>
      <c r="BI311">
        <f t="shared" si="233"/>
        <v>18.216786904054935</v>
      </c>
      <c r="BJ311" t="e">
        <f t="shared" si="234"/>
        <v>#DIV/0!</v>
      </c>
      <c r="BK311">
        <f t="shared" si="235"/>
        <v>1.8046049367600365E-2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1199.947142857143</v>
      </c>
      <c r="CQ311">
        <f t="shared" si="247"/>
        <v>1009.4612140849571</v>
      </c>
      <c r="CR311">
        <f t="shared" si="248"/>
        <v>0.84125473367216153</v>
      </c>
      <c r="CS311">
        <f t="shared" si="249"/>
        <v>0.16202163598727176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1658326243.5</v>
      </c>
      <c r="CZ311">
        <v>1934.467142857143</v>
      </c>
      <c r="DA311">
        <v>1962.1642857142861</v>
      </c>
      <c r="DB311">
        <v>35.354614285714277</v>
      </c>
      <c r="DC311">
        <v>34.268685714285724</v>
      </c>
      <c r="DD311">
        <v>1937.42</v>
      </c>
      <c r="DE311">
        <v>34.757099999999987</v>
      </c>
      <c r="DF311">
        <v>650.28142857142859</v>
      </c>
      <c r="DG311">
        <v>101.1438571428572</v>
      </c>
      <c r="DH311">
        <v>9.986772857142856E-2</v>
      </c>
      <c r="DI311">
        <v>34.551400000000001</v>
      </c>
      <c r="DJ311">
        <v>999.89999999999986</v>
      </c>
      <c r="DK311">
        <v>34.596985714285708</v>
      </c>
      <c r="DL311">
        <v>0</v>
      </c>
      <c r="DM311">
        <v>0</v>
      </c>
      <c r="DN311">
        <v>9022.1428571428569</v>
      </c>
      <c r="DO311">
        <v>0</v>
      </c>
      <c r="DP311">
        <v>1506.85</v>
      </c>
      <c r="DQ311">
        <v>-27.69718571428572</v>
      </c>
      <c r="DR311">
        <v>2005.3671428571431</v>
      </c>
      <c r="DS311">
        <v>2031.79</v>
      </c>
      <c r="DT311">
        <v>1.085974285714286</v>
      </c>
      <c r="DU311">
        <v>1962.1642857142861</v>
      </c>
      <c r="DV311">
        <v>34.268685714285724</v>
      </c>
      <c r="DW311">
        <v>3.5759014285714281</v>
      </c>
      <c r="DX311">
        <v>3.4660628571428571</v>
      </c>
      <c r="DY311">
        <v>26.984485714285722</v>
      </c>
      <c r="DZ311">
        <v>26.454428571428569</v>
      </c>
      <c r="EA311">
        <v>1199.947142857143</v>
      </c>
      <c r="EB311">
        <v>0.95799942857142872</v>
      </c>
      <c r="EC311">
        <v>4.2000671428571439E-2</v>
      </c>
      <c r="ED311">
        <v>0</v>
      </c>
      <c r="EE311">
        <v>762.15657142857151</v>
      </c>
      <c r="EF311">
        <v>5.0001600000000002</v>
      </c>
      <c r="EG311">
        <v>11077.314285714279</v>
      </c>
      <c r="EH311">
        <v>9514.7442857142851</v>
      </c>
      <c r="EI311">
        <v>49.767714285714291</v>
      </c>
      <c r="EJ311">
        <v>52.204999999999998</v>
      </c>
      <c r="EK311">
        <v>50.954999999999998</v>
      </c>
      <c r="EL311">
        <v>51.169285714285706</v>
      </c>
      <c r="EM311">
        <v>51.454999999999998</v>
      </c>
      <c r="EN311">
        <v>1144.76</v>
      </c>
      <c r="EO311">
        <v>50.187142857142859</v>
      </c>
      <c r="EP311">
        <v>0</v>
      </c>
      <c r="EQ311">
        <v>768756.60000014305</v>
      </c>
      <c r="ER311">
        <v>0</v>
      </c>
      <c r="ES311">
        <v>762.21630769230751</v>
      </c>
      <c r="ET311">
        <v>-0.88437606004442704</v>
      </c>
      <c r="EU311">
        <v>-27.62393156349329</v>
      </c>
      <c r="EV311">
        <v>11080.09230769231</v>
      </c>
      <c r="EW311">
        <v>15</v>
      </c>
      <c r="EX311">
        <v>1658316094</v>
      </c>
      <c r="EY311" t="s">
        <v>416</v>
      </c>
      <c r="EZ311">
        <v>1658316090.5</v>
      </c>
      <c r="FA311">
        <v>1658316094</v>
      </c>
      <c r="FB311">
        <v>11</v>
      </c>
      <c r="FC311">
        <v>-0.13300000000000001</v>
      </c>
      <c r="FD311">
        <v>0.107</v>
      </c>
      <c r="FE311">
        <v>-1.72</v>
      </c>
      <c r="FF311">
        <v>0.44</v>
      </c>
      <c r="FG311">
        <v>415</v>
      </c>
      <c r="FH311">
        <v>29</v>
      </c>
      <c r="FI311">
        <v>0.15</v>
      </c>
      <c r="FJ311">
        <v>0.28000000000000003</v>
      </c>
      <c r="FK311">
        <v>-27.858741463414631</v>
      </c>
      <c r="FL311">
        <v>0.80573310104525731</v>
      </c>
      <c r="FM311">
        <v>0.12945929951921131</v>
      </c>
      <c r="FN311">
        <v>0</v>
      </c>
      <c r="FO311">
        <v>762.30650000000003</v>
      </c>
      <c r="FP311">
        <v>-1.965607330081516</v>
      </c>
      <c r="FQ311">
        <v>0.26515913645781303</v>
      </c>
      <c r="FR311">
        <v>0</v>
      </c>
      <c r="FS311">
        <v>1.0874612195121951</v>
      </c>
      <c r="FT311">
        <v>-1.3208780487800709E-2</v>
      </c>
      <c r="FU311">
        <v>1.5363755179975439E-3</v>
      </c>
      <c r="FV311">
        <v>1</v>
      </c>
      <c r="FW311">
        <v>1</v>
      </c>
      <c r="FX311">
        <v>3</v>
      </c>
      <c r="FY311" t="s">
        <v>417</v>
      </c>
      <c r="FZ311">
        <v>3.3677700000000002</v>
      </c>
      <c r="GA311">
        <v>2.8936999999999999</v>
      </c>
      <c r="GB311">
        <v>0.27165</v>
      </c>
      <c r="GC311">
        <v>0.27669899999999997</v>
      </c>
      <c r="GD311">
        <v>0.143398</v>
      </c>
      <c r="GE311">
        <v>0.14355899999999999</v>
      </c>
      <c r="GF311">
        <v>25032.2</v>
      </c>
      <c r="GG311">
        <v>21627.7</v>
      </c>
      <c r="GH311">
        <v>30758.1</v>
      </c>
      <c r="GI311">
        <v>27907.4</v>
      </c>
      <c r="GJ311">
        <v>34725.4</v>
      </c>
      <c r="GK311">
        <v>33729.300000000003</v>
      </c>
      <c r="GL311">
        <v>40100</v>
      </c>
      <c r="GM311">
        <v>38902.699999999997</v>
      </c>
      <c r="GN311">
        <v>2.3164500000000001</v>
      </c>
      <c r="GO311">
        <v>1.5884</v>
      </c>
      <c r="GP311">
        <v>0</v>
      </c>
      <c r="GQ311">
        <v>6.4000500000000002E-2</v>
      </c>
      <c r="GR311">
        <v>999.9</v>
      </c>
      <c r="GS311">
        <v>33.561500000000002</v>
      </c>
      <c r="GT311">
        <v>65.400000000000006</v>
      </c>
      <c r="GU311">
        <v>37.200000000000003</v>
      </c>
      <c r="GV311">
        <v>41.215400000000002</v>
      </c>
      <c r="GW311">
        <v>50.190199999999997</v>
      </c>
      <c r="GX311">
        <v>40.560899999999997</v>
      </c>
      <c r="GY311">
        <v>1</v>
      </c>
      <c r="GZ311">
        <v>0.77256599999999997</v>
      </c>
      <c r="HA311">
        <v>2.13083</v>
      </c>
      <c r="HB311">
        <v>20.193899999999999</v>
      </c>
      <c r="HC311">
        <v>5.2148899999999996</v>
      </c>
      <c r="HD311">
        <v>11.974</v>
      </c>
      <c r="HE311">
        <v>4.9892000000000003</v>
      </c>
      <c r="HF311">
        <v>3.2925800000000001</v>
      </c>
      <c r="HG311">
        <v>8337.6</v>
      </c>
      <c r="HH311">
        <v>9999</v>
      </c>
      <c r="HI311">
        <v>9999</v>
      </c>
      <c r="HJ311">
        <v>970.5</v>
      </c>
      <c r="HK311">
        <v>4.9712500000000004</v>
      </c>
      <c r="HL311">
        <v>1.87408</v>
      </c>
      <c r="HM311">
        <v>1.8704000000000001</v>
      </c>
      <c r="HN311">
        <v>1.8699600000000001</v>
      </c>
      <c r="HO311">
        <v>1.8746499999999999</v>
      </c>
      <c r="HP311">
        <v>1.87134</v>
      </c>
      <c r="HQ311">
        <v>1.86676</v>
      </c>
      <c r="HR311">
        <v>1.87782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-2.95</v>
      </c>
      <c r="IG311">
        <v>0.59760000000000002</v>
      </c>
      <c r="IH311">
        <v>-1.4143203888967211</v>
      </c>
      <c r="II311">
        <v>1.7196870422270779E-5</v>
      </c>
      <c r="IJ311">
        <v>-2.1741833173098589E-6</v>
      </c>
      <c r="IK311">
        <v>9.0595066644434051E-10</v>
      </c>
      <c r="IL311">
        <v>0.59756978560464113</v>
      </c>
      <c r="IM311">
        <v>0</v>
      </c>
      <c r="IN311">
        <v>0</v>
      </c>
      <c r="IO311">
        <v>0</v>
      </c>
      <c r="IP311">
        <v>17</v>
      </c>
      <c r="IQ311">
        <v>2050</v>
      </c>
      <c r="IR311">
        <v>3</v>
      </c>
      <c r="IS311">
        <v>34</v>
      </c>
      <c r="IT311">
        <v>169.2</v>
      </c>
      <c r="IU311">
        <v>169.2</v>
      </c>
      <c r="IV311">
        <v>3.75122</v>
      </c>
      <c r="IW311">
        <v>2.51709</v>
      </c>
      <c r="IX311">
        <v>1.49902</v>
      </c>
      <c r="IY311">
        <v>2.3022499999999999</v>
      </c>
      <c r="IZ311">
        <v>1.69678</v>
      </c>
      <c r="JA311">
        <v>2.2326700000000002</v>
      </c>
      <c r="JB311">
        <v>41.717399999999998</v>
      </c>
      <c r="JC311">
        <v>13.869400000000001</v>
      </c>
      <c r="JD311">
        <v>18</v>
      </c>
      <c r="JE311">
        <v>718.58100000000002</v>
      </c>
      <c r="JF311">
        <v>303.19200000000001</v>
      </c>
      <c r="JG311">
        <v>30.0017</v>
      </c>
      <c r="JH311">
        <v>37.254399999999997</v>
      </c>
      <c r="JI311">
        <v>29.9999</v>
      </c>
      <c r="JJ311">
        <v>37.051000000000002</v>
      </c>
      <c r="JK311">
        <v>37.041699999999999</v>
      </c>
      <c r="JL311">
        <v>75.145600000000002</v>
      </c>
      <c r="JM311">
        <v>23.956099999999999</v>
      </c>
      <c r="JN311">
        <v>100</v>
      </c>
      <c r="JO311">
        <v>30</v>
      </c>
      <c r="JP311">
        <v>1973.51</v>
      </c>
      <c r="JQ311">
        <v>34.261499999999998</v>
      </c>
      <c r="JR311">
        <v>98.028400000000005</v>
      </c>
      <c r="JS311">
        <v>97.9709</v>
      </c>
    </row>
    <row r="312" spans="1:279" x14ac:dyDescent="0.2">
      <c r="A312">
        <v>297</v>
      </c>
      <c r="B312">
        <v>1658326249.5</v>
      </c>
      <c r="C312">
        <v>1181.400000095367</v>
      </c>
      <c r="D312" t="s">
        <v>1014</v>
      </c>
      <c r="E312" t="s">
        <v>1015</v>
      </c>
      <c r="F312">
        <v>4</v>
      </c>
      <c r="G312">
        <v>1658326247.1875</v>
      </c>
      <c r="H312">
        <f t="shared" si="200"/>
        <v>1.2197174984877233E-3</v>
      </c>
      <c r="I312">
        <f t="shared" si="201"/>
        <v>1.2197174984877233</v>
      </c>
      <c r="J312">
        <f t="shared" si="202"/>
        <v>18.183896475691817</v>
      </c>
      <c r="K312">
        <f t="shared" si="203"/>
        <v>1940.5225</v>
      </c>
      <c r="L312">
        <f t="shared" si="204"/>
        <v>1407.4919906750345</v>
      </c>
      <c r="M312">
        <f t="shared" si="205"/>
        <v>142.5005356511578</v>
      </c>
      <c r="N312">
        <f t="shared" si="206"/>
        <v>196.46683428763384</v>
      </c>
      <c r="O312">
        <f t="shared" si="207"/>
        <v>6.1351260766590497E-2</v>
      </c>
      <c r="P312">
        <f t="shared" si="208"/>
        <v>2.7676823102903603</v>
      </c>
      <c r="Q312">
        <f t="shared" si="209"/>
        <v>6.0605630001142406E-2</v>
      </c>
      <c r="R312">
        <f t="shared" si="210"/>
        <v>3.7944755603275364E-2</v>
      </c>
      <c r="S312">
        <f t="shared" si="211"/>
        <v>194.41222051460971</v>
      </c>
      <c r="T312">
        <f t="shared" si="212"/>
        <v>35.42462135509048</v>
      </c>
      <c r="U312">
        <f t="shared" si="213"/>
        <v>34.604637500000003</v>
      </c>
      <c r="V312">
        <f t="shared" si="214"/>
        <v>5.5258770347573041</v>
      </c>
      <c r="W312">
        <f t="shared" si="215"/>
        <v>64.962631847962612</v>
      </c>
      <c r="X312">
        <f t="shared" si="216"/>
        <v>3.57991604380154</v>
      </c>
      <c r="Y312">
        <f t="shared" si="217"/>
        <v>5.5107312341961636</v>
      </c>
      <c r="Z312">
        <f t="shared" si="218"/>
        <v>1.945960990955764</v>
      </c>
      <c r="AA312">
        <f t="shared" si="219"/>
        <v>-53.789541683308599</v>
      </c>
      <c r="AB312">
        <f t="shared" si="220"/>
        <v>-7.372902803500553</v>
      </c>
      <c r="AC312">
        <f t="shared" si="221"/>
        <v>-0.61959437721128108</v>
      </c>
      <c r="AD312">
        <f t="shared" si="222"/>
        <v>132.63018165058929</v>
      </c>
      <c r="AE312">
        <f t="shared" si="223"/>
        <v>27.628707493269147</v>
      </c>
      <c r="AF312">
        <f t="shared" si="224"/>
        <v>1.2177794434830553</v>
      </c>
      <c r="AG312">
        <f t="shared" si="225"/>
        <v>18.183896475691817</v>
      </c>
      <c r="AH312">
        <v>2038.7387339126931</v>
      </c>
      <c r="AI312">
        <v>2014.741696969696</v>
      </c>
      <c r="AJ312">
        <v>1.7041443664335949</v>
      </c>
      <c r="AK312">
        <v>63.920997978006959</v>
      </c>
      <c r="AL312">
        <f t="shared" si="226"/>
        <v>1.2197174984877233</v>
      </c>
      <c r="AM312">
        <v>34.274841459189012</v>
      </c>
      <c r="AN312">
        <v>35.360421818181813</v>
      </c>
      <c r="AO312">
        <v>1.241143225192744E-5</v>
      </c>
      <c r="AP312">
        <v>90.484430062809054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47098.794345375441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1009.4341888676734</v>
      </c>
      <c r="BI312">
        <f t="shared" si="233"/>
        <v>18.183896475691817</v>
      </c>
      <c r="BJ312" t="e">
        <f t="shared" si="234"/>
        <v>#DIV/0!</v>
      </c>
      <c r="BK312">
        <f t="shared" si="235"/>
        <v>1.801394947410043E-2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1199.915</v>
      </c>
      <c r="CQ312">
        <f t="shared" si="247"/>
        <v>1009.4341888676734</v>
      </c>
      <c r="CR312">
        <f t="shared" si="248"/>
        <v>0.84125474626758845</v>
      </c>
      <c r="CS312">
        <f t="shared" si="249"/>
        <v>0.16202166029644577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1658326247.1875</v>
      </c>
      <c r="CZ312">
        <v>1940.5225</v>
      </c>
      <c r="DA312">
        <v>1968.19625</v>
      </c>
      <c r="DB312">
        <v>35.359187499999997</v>
      </c>
      <c r="DC312">
        <v>34.275262499999997</v>
      </c>
      <c r="DD312">
        <v>1943.4649999999999</v>
      </c>
      <c r="DE312">
        <v>34.761637499999999</v>
      </c>
      <c r="DF312">
        <v>650.25887499999999</v>
      </c>
      <c r="DG312">
        <v>101.144375</v>
      </c>
      <c r="DH312">
        <v>9.9920950000000008E-2</v>
      </c>
      <c r="DI312">
        <v>34.555225</v>
      </c>
      <c r="DJ312">
        <v>999.9</v>
      </c>
      <c r="DK312">
        <v>34.604637500000003</v>
      </c>
      <c r="DL312">
        <v>0</v>
      </c>
      <c r="DM312">
        <v>0</v>
      </c>
      <c r="DN312">
        <v>9001.5637499999993</v>
      </c>
      <c r="DO312">
        <v>0</v>
      </c>
      <c r="DP312">
        <v>1507.35</v>
      </c>
      <c r="DQ312">
        <v>-27.672875000000001</v>
      </c>
      <c r="DR312">
        <v>2011.6537499999999</v>
      </c>
      <c r="DS312">
        <v>2038.05125</v>
      </c>
      <c r="DT312">
        <v>1.0839449999999999</v>
      </c>
      <c r="DU312">
        <v>1968.19625</v>
      </c>
      <c r="DV312">
        <v>34.275262499999997</v>
      </c>
      <c r="DW312">
        <v>3.57638875</v>
      </c>
      <c r="DX312">
        <v>3.4667537500000001</v>
      </c>
      <c r="DY312">
        <v>26.986812499999999</v>
      </c>
      <c r="DZ312">
        <v>26.457799999999999</v>
      </c>
      <c r="EA312">
        <v>1199.915</v>
      </c>
      <c r="EB312">
        <v>0.95799887500000003</v>
      </c>
      <c r="EC312">
        <v>4.2001049999999998E-2</v>
      </c>
      <c r="ED312">
        <v>0</v>
      </c>
      <c r="EE312">
        <v>762.294625</v>
      </c>
      <c r="EF312">
        <v>5.0001600000000002</v>
      </c>
      <c r="EG312">
        <v>11077.6</v>
      </c>
      <c r="EH312">
        <v>9514.4987499999988</v>
      </c>
      <c r="EI312">
        <v>49.757750000000001</v>
      </c>
      <c r="EJ312">
        <v>52.186999999999998</v>
      </c>
      <c r="EK312">
        <v>50.960625</v>
      </c>
      <c r="EL312">
        <v>51.155999999999999</v>
      </c>
      <c r="EM312">
        <v>51.476374999999997</v>
      </c>
      <c r="EN312">
        <v>1144.7275</v>
      </c>
      <c r="EO312">
        <v>50.186250000000001</v>
      </c>
      <c r="EP312">
        <v>0</v>
      </c>
      <c r="EQ312">
        <v>768760.79999995232</v>
      </c>
      <c r="ER312">
        <v>0</v>
      </c>
      <c r="ES312">
        <v>762.19404000000009</v>
      </c>
      <c r="ET312">
        <v>0.72415384906225255</v>
      </c>
      <c r="EU312">
        <v>-11.37692319299415</v>
      </c>
      <c r="EV312">
        <v>11078.788</v>
      </c>
      <c r="EW312">
        <v>15</v>
      </c>
      <c r="EX312">
        <v>1658316094</v>
      </c>
      <c r="EY312" t="s">
        <v>416</v>
      </c>
      <c r="EZ312">
        <v>1658316090.5</v>
      </c>
      <c r="FA312">
        <v>1658316094</v>
      </c>
      <c r="FB312">
        <v>11</v>
      </c>
      <c r="FC312">
        <v>-0.13300000000000001</v>
      </c>
      <c r="FD312">
        <v>0.107</v>
      </c>
      <c r="FE312">
        <v>-1.72</v>
      </c>
      <c r="FF312">
        <v>0.44</v>
      </c>
      <c r="FG312">
        <v>415</v>
      </c>
      <c r="FH312">
        <v>29</v>
      </c>
      <c r="FI312">
        <v>0.15</v>
      </c>
      <c r="FJ312">
        <v>0.28000000000000003</v>
      </c>
      <c r="FK312">
        <v>-27.7892875</v>
      </c>
      <c r="FL312">
        <v>0.70607392120088852</v>
      </c>
      <c r="FM312">
        <v>0.1149175273565789</v>
      </c>
      <c r="FN312">
        <v>0</v>
      </c>
      <c r="FO312">
        <v>762.24176470588236</v>
      </c>
      <c r="FP312">
        <v>-0.56446141761922042</v>
      </c>
      <c r="FQ312">
        <v>0.21548728075245049</v>
      </c>
      <c r="FR312">
        <v>1</v>
      </c>
      <c r="FS312">
        <v>1.0861622500000001</v>
      </c>
      <c r="FT312">
        <v>-1.077512195121994E-2</v>
      </c>
      <c r="FU312">
        <v>1.285817808828292E-3</v>
      </c>
      <c r="FV312">
        <v>1</v>
      </c>
      <c r="FW312">
        <v>2</v>
      </c>
      <c r="FX312">
        <v>3</v>
      </c>
      <c r="FY312" t="s">
        <v>498</v>
      </c>
      <c r="FZ312">
        <v>3.3677800000000002</v>
      </c>
      <c r="GA312">
        <v>2.89358</v>
      </c>
      <c r="GB312">
        <v>0.27218300000000001</v>
      </c>
      <c r="GC312">
        <v>0.27721099999999999</v>
      </c>
      <c r="GD312">
        <v>0.14340900000000001</v>
      </c>
      <c r="GE312">
        <v>0.14357700000000001</v>
      </c>
      <c r="GF312">
        <v>25014</v>
      </c>
      <c r="GG312">
        <v>21612.2</v>
      </c>
      <c r="GH312">
        <v>30758.400000000001</v>
      </c>
      <c r="GI312">
        <v>27907.3</v>
      </c>
      <c r="GJ312">
        <v>34725.300000000003</v>
      </c>
      <c r="GK312">
        <v>33728.5</v>
      </c>
      <c r="GL312">
        <v>40100.400000000001</v>
      </c>
      <c r="GM312">
        <v>38902.6</v>
      </c>
      <c r="GN312">
        <v>2.3160699999999999</v>
      </c>
      <c r="GO312">
        <v>1.5884</v>
      </c>
      <c r="GP312">
        <v>0</v>
      </c>
      <c r="GQ312">
        <v>6.4861000000000002E-2</v>
      </c>
      <c r="GR312">
        <v>999.9</v>
      </c>
      <c r="GS312">
        <v>33.566299999999998</v>
      </c>
      <c r="GT312">
        <v>65.400000000000006</v>
      </c>
      <c r="GU312">
        <v>37.200000000000003</v>
      </c>
      <c r="GV312">
        <v>41.217799999999997</v>
      </c>
      <c r="GW312">
        <v>50.4602</v>
      </c>
      <c r="GX312">
        <v>40.9255</v>
      </c>
      <c r="GY312">
        <v>1</v>
      </c>
      <c r="GZ312">
        <v>0.77254800000000001</v>
      </c>
      <c r="HA312">
        <v>2.1425200000000002</v>
      </c>
      <c r="HB312">
        <v>20.1935</v>
      </c>
      <c r="HC312">
        <v>5.2135499999999997</v>
      </c>
      <c r="HD312">
        <v>11.974</v>
      </c>
      <c r="HE312">
        <v>4.9887499999999996</v>
      </c>
      <c r="HF312">
        <v>3.2924500000000001</v>
      </c>
      <c r="HG312">
        <v>8337.7999999999993</v>
      </c>
      <c r="HH312">
        <v>9999</v>
      </c>
      <c r="HI312">
        <v>9999</v>
      </c>
      <c r="HJ312">
        <v>970.5</v>
      </c>
      <c r="HK312">
        <v>4.9712500000000004</v>
      </c>
      <c r="HL312">
        <v>1.87408</v>
      </c>
      <c r="HM312">
        <v>1.8703799999999999</v>
      </c>
      <c r="HN312">
        <v>1.8699600000000001</v>
      </c>
      <c r="HO312">
        <v>1.8746400000000001</v>
      </c>
      <c r="HP312">
        <v>1.8713299999999999</v>
      </c>
      <c r="HQ312">
        <v>1.86677</v>
      </c>
      <c r="HR312">
        <v>1.8777999999999999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-2.94</v>
      </c>
      <c r="IG312">
        <v>0.59760000000000002</v>
      </c>
      <c r="IH312">
        <v>-1.4143203888967211</v>
      </c>
      <c r="II312">
        <v>1.7196870422270779E-5</v>
      </c>
      <c r="IJ312">
        <v>-2.1741833173098589E-6</v>
      </c>
      <c r="IK312">
        <v>9.0595066644434051E-10</v>
      </c>
      <c r="IL312">
        <v>0.59756978560464113</v>
      </c>
      <c r="IM312">
        <v>0</v>
      </c>
      <c r="IN312">
        <v>0</v>
      </c>
      <c r="IO312">
        <v>0</v>
      </c>
      <c r="IP312">
        <v>17</v>
      </c>
      <c r="IQ312">
        <v>2050</v>
      </c>
      <c r="IR312">
        <v>3</v>
      </c>
      <c r="IS312">
        <v>34</v>
      </c>
      <c r="IT312">
        <v>169.3</v>
      </c>
      <c r="IU312">
        <v>169.3</v>
      </c>
      <c r="IV312">
        <v>3.7609900000000001</v>
      </c>
      <c r="IW312">
        <v>2.5158700000000001</v>
      </c>
      <c r="IX312">
        <v>1.49902</v>
      </c>
      <c r="IY312">
        <v>2.3010299999999999</v>
      </c>
      <c r="IZ312">
        <v>1.69678</v>
      </c>
      <c r="JA312">
        <v>2.2912599999999999</v>
      </c>
      <c r="JB312">
        <v>41.717399999999998</v>
      </c>
      <c r="JC312">
        <v>13.8781</v>
      </c>
      <c r="JD312">
        <v>18</v>
      </c>
      <c r="JE312">
        <v>718.24599999999998</v>
      </c>
      <c r="JF312">
        <v>303.185</v>
      </c>
      <c r="JG312">
        <v>30.002600000000001</v>
      </c>
      <c r="JH312">
        <v>37.252600000000001</v>
      </c>
      <c r="JI312">
        <v>29.9999</v>
      </c>
      <c r="JJ312">
        <v>37.049399999999999</v>
      </c>
      <c r="JK312">
        <v>37.040100000000002</v>
      </c>
      <c r="JL312">
        <v>75.351299999999995</v>
      </c>
      <c r="JM312">
        <v>23.956099999999999</v>
      </c>
      <c r="JN312">
        <v>100</v>
      </c>
      <c r="JO312">
        <v>30</v>
      </c>
      <c r="JP312">
        <v>1980.2</v>
      </c>
      <c r="JQ312">
        <v>34.261499999999998</v>
      </c>
      <c r="JR312">
        <v>98.029399999999995</v>
      </c>
      <c r="JS312">
        <v>97.970600000000005</v>
      </c>
    </row>
    <row r="313" spans="1:279" x14ac:dyDescent="0.2">
      <c r="A313">
        <v>298</v>
      </c>
      <c r="B313">
        <v>1658326253.5</v>
      </c>
      <c r="C313">
        <v>1185.400000095367</v>
      </c>
      <c r="D313" t="s">
        <v>1016</v>
      </c>
      <c r="E313" t="s">
        <v>1017</v>
      </c>
      <c r="F313">
        <v>4</v>
      </c>
      <c r="G313">
        <v>1658326251.5</v>
      </c>
      <c r="H313">
        <f t="shared" si="200"/>
        <v>1.2182739789800519E-3</v>
      </c>
      <c r="I313">
        <f t="shared" si="201"/>
        <v>1.2182739789800519</v>
      </c>
      <c r="J313">
        <f t="shared" si="202"/>
        <v>18.320961861870934</v>
      </c>
      <c r="K313">
        <f t="shared" si="203"/>
        <v>1947.5471428571429</v>
      </c>
      <c r="L313">
        <f t="shared" si="204"/>
        <v>1409.4937277674558</v>
      </c>
      <c r="M313">
        <f t="shared" si="205"/>
        <v>142.70238567807769</v>
      </c>
      <c r="N313">
        <f t="shared" si="206"/>
        <v>197.17691397353326</v>
      </c>
      <c r="O313">
        <f t="shared" si="207"/>
        <v>6.119859927382304E-2</v>
      </c>
      <c r="P313">
        <f t="shared" si="208"/>
        <v>2.7654432245417264</v>
      </c>
      <c r="Q313">
        <f t="shared" si="209"/>
        <v>6.0456057555131469E-2</v>
      </c>
      <c r="R313">
        <f t="shared" si="210"/>
        <v>3.7850999659584786E-2</v>
      </c>
      <c r="S313">
        <f t="shared" si="211"/>
        <v>194.4309116124648</v>
      </c>
      <c r="T313">
        <f t="shared" si="212"/>
        <v>35.429609805819794</v>
      </c>
      <c r="U313">
        <f t="shared" si="213"/>
        <v>34.614042857142863</v>
      </c>
      <c r="V313">
        <f t="shared" si="214"/>
        <v>5.5287640380382292</v>
      </c>
      <c r="W313">
        <f t="shared" si="215"/>
        <v>64.956537449255208</v>
      </c>
      <c r="X313">
        <f t="shared" si="216"/>
        <v>3.580342350411549</v>
      </c>
      <c r="Y313">
        <f t="shared" si="217"/>
        <v>5.5119045611206623</v>
      </c>
      <c r="Z313">
        <f t="shared" si="218"/>
        <v>1.9484216876266802</v>
      </c>
      <c r="AA313">
        <f t="shared" si="219"/>
        <v>-53.725882473020292</v>
      </c>
      <c r="AB313">
        <f t="shared" si="220"/>
        <v>-8.1978517663231543</v>
      </c>
      <c r="AC313">
        <f t="shared" si="221"/>
        <v>-0.68952266854219346</v>
      </c>
      <c r="AD313">
        <f t="shared" si="222"/>
        <v>131.81765470457918</v>
      </c>
      <c r="AE313">
        <f t="shared" si="223"/>
        <v>27.545476710222879</v>
      </c>
      <c r="AF313">
        <f t="shared" si="224"/>
        <v>1.2138705756524124</v>
      </c>
      <c r="AG313">
        <f t="shared" si="225"/>
        <v>18.320961861870934</v>
      </c>
      <c r="AH313">
        <v>2045.383555650372</v>
      </c>
      <c r="AI313">
        <v>2021.428424242423</v>
      </c>
      <c r="AJ313">
        <v>1.6598114343669039</v>
      </c>
      <c r="AK313">
        <v>63.920997978006959</v>
      </c>
      <c r="AL313">
        <f t="shared" si="226"/>
        <v>1.2182739789800519</v>
      </c>
      <c r="AM313">
        <v>34.281386713798362</v>
      </c>
      <c r="AN313">
        <v>35.365640606060609</v>
      </c>
      <c r="AO313">
        <v>1.406587337469851E-5</v>
      </c>
      <c r="AP313">
        <v>90.484430062809054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47036.929216191922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1009.5287997992045</v>
      </c>
      <c r="BI313">
        <f t="shared" si="233"/>
        <v>18.320961861870934</v>
      </c>
      <c r="BJ313" t="e">
        <f t="shared" si="234"/>
        <v>#DIV/0!</v>
      </c>
      <c r="BK313">
        <f t="shared" si="235"/>
        <v>1.8148032889715456E-2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1200.027142857143</v>
      </c>
      <c r="CQ313">
        <f t="shared" si="247"/>
        <v>1009.5287997992045</v>
      </c>
      <c r="CR313">
        <f t="shared" si="248"/>
        <v>0.84125497144641148</v>
      </c>
      <c r="CS313">
        <f t="shared" si="249"/>
        <v>0.16202209489157429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1658326251.5</v>
      </c>
      <c r="CZ313">
        <v>1947.5471428571429</v>
      </c>
      <c r="DA313">
        <v>1975.1442857142861</v>
      </c>
      <c r="DB313">
        <v>35.363599999999998</v>
      </c>
      <c r="DC313">
        <v>34.283185714285707</v>
      </c>
      <c r="DD313">
        <v>1950.475714285714</v>
      </c>
      <c r="DE313">
        <v>34.766014285714277</v>
      </c>
      <c r="DF313">
        <v>650.27485714285717</v>
      </c>
      <c r="DG313">
        <v>101.1437142857143</v>
      </c>
      <c r="DH313">
        <v>0.10000384285714289</v>
      </c>
      <c r="DI313">
        <v>34.559057142857149</v>
      </c>
      <c r="DJ313">
        <v>999.89999999999986</v>
      </c>
      <c r="DK313">
        <v>34.614042857142863</v>
      </c>
      <c r="DL313">
        <v>0</v>
      </c>
      <c r="DM313">
        <v>0</v>
      </c>
      <c r="DN313">
        <v>8989.732857142857</v>
      </c>
      <c r="DO313">
        <v>0</v>
      </c>
      <c r="DP313">
        <v>1507.148571428572</v>
      </c>
      <c r="DQ313">
        <v>-27.59654285714285</v>
      </c>
      <c r="DR313">
        <v>2018.942857142858</v>
      </c>
      <c r="DS313">
        <v>2045.261428571428</v>
      </c>
      <c r="DT313">
        <v>1.0803828571428571</v>
      </c>
      <c r="DU313">
        <v>1975.1442857142861</v>
      </c>
      <c r="DV313">
        <v>34.283185714285707</v>
      </c>
      <c r="DW313">
        <v>3.5768014285714278</v>
      </c>
      <c r="DX313">
        <v>3.4675285714285708</v>
      </c>
      <c r="DY313">
        <v>26.988785714285711</v>
      </c>
      <c r="DZ313">
        <v>26.461585714285711</v>
      </c>
      <c r="EA313">
        <v>1200.027142857143</v>
      </c>
      <c r="EB313">
        <v>0.9579914285714286</v>
      </c>
      <c r="EC313">
        <v>4.2008928571428572E-2</v>
      </c>
      <c r="ED313">
        <v>0</v>
      </c>
      <c r="EE313">
        <v>762.40085714285703</v>
      </c>
      <c r="EF313">
        <v>5.0001600000000002</v>
      </c>
      <c r="EG313">
        <v>11079.2</v>
      </c>
      <c r="EH313">
        <v>9515.3742857142879</v>
      </c>
      <c r="EI313">
        <v>49.776571428571437</v>
      </c>
      <c r="EJ313">
        <v>52.186999999999998</v>
      </c>
      <c r="EK313">
        <v>50.928285714285707</v>
      </c>
      <c r="EL313">
        <v>51.151571428571437</v>
      </c>
      <c r="EM313">
        <v>51.463999999999999</v>
      </c>
      <c r="EN313">
        <v>1144.8271428571429</v>
      </c>
      <c r="EO313">
        <v>50.2</v>
      </c>
      <c r="EP313">
        <v>0</v>
      </c>
      <c r="EQ313">
        <v>768765</v>
      </c>
      <c r="ER313">
        <v>0</v>
      </c>
      <c r="ES313">
        <v>762.23830769230767</v>
      </c>
      <c r="ET313">
        <v>1.3256752176019819</v>
      </c>
      <c r="EU313">
        <v>3.2376067322980049</v>
      </c>
      <c r="EV313">
        <v>11078.51923076923</v>
      </c>
      <c r="EW313">
        <v>15</v>
      </c>
      <c r="EX313">
        <v>1658316094</v>
      </c>
      <c r="EY313" t="s">
        <v>416</v>
      </c>
      <c r="EZ313">
        <v>1658316090.5</v>
      </c>
      <c r="FA313">
        <v>1658316094</v>
      </c>
      <c r="FB313">
        <v>11</v>
      </c>
      <c r="FC313">
        <v>-0.13300000000000001</v>
      </c>
      <c r="FD313">
        <v>0.107</v>
      </c>
      <c r="FE313">
        <v>-1.72</v>
      </c>
      <c r="FF313">
        <v>0.44</v>
      </c>
      <c r="FG313">
        <v>415</v>
      </c>
      <c r="FH313">
        <v>29</v>
      </c>
      <c r="FI313">
        <v>0.15</v>
      </c>
      <c r="FJ313">
        <v>0.28000000000000003</v>
      </c>
      <c r="FK313">
        <v>-27.7391775</v>
      </c>
      <c r="FL313">
        <v>1.2196086303940901</v>
      </c>
      <c r="FM313">
        <v>0.14337577286191019</v>
      </c>
      <c r="FN313">
        <v>0</v>
      </c>
      <c r="FO313">
        <v>762.23694117647051</v>
      </c>
      <c r="FP313">
        <v>0.63685255777996119</v>
      </c>
      <c r="FQ313">
        <v>0.21290856103810271</v>
      </c>
      <c r="FR313">
        <v>1</v>
      </c>
      <c r="FS313">
        <v>1.0849335</v>
      </c>
      <c r="FT313">
        <v>-2.0017485928708511E-2</v>
      </c>
      <c r="FU313">
        <v>2.2463086942804572E-3</v>
      </c>
      <c r="FV313">
        <v>1</v>
      </c>
      <c r="FW313">
        <v>2</v>
      </c>
      <c r="FX313">
        <v>3</v>
      </c>
      <c r="FY313" t="s">
        <v>498</v>
      </c>
      <c r="FZ313">
        <v>3.3679199999999998</v>
      </c>
      <c r="GA313">
        <v>2.8936700000000002</v>
      </c>
      <c r="GB313">
        <v>0.27270699999999998</v>
      </c>
      <c r="GC313">
        <v>0.27775100000000003</v>
      </c>
      <c r="GD313">
        <v>0.143425</v>
      </c>
      <c r="GE313">
        <v>0.14360300000000001</v>
      </c>
      <c r="GF313">
        <v>24996.1</v>
      </c>
      <c r="GG313">
        <v>21595.8</v>
      </c>
      <c r="GH313">
        <v>30758.7</v>
      </c>
      <c r="GI313">
        <v>27907.200000000001</v>
      </c>
      <c r="GJ313">
        <v>34725.1</v>
      </c>
      <c r="GK313">
        <v>33727.599999999999</v>
      </c>
      <c r="GL313">
        <v>40100.9</v>
      </c>
      <c r="GM313">
        <v>38902.699999999997</v>
      </c>
      <c r="GN313">
        <v>2.3163800000000001</v>
      </c>
      <c r="GO313">
        <v>1.58853</v>
      </c>
      <c r="GP313">
        <v>0</v>
      </c>
      <c r="GQ313">
        <v>6.5084500000000003E-2</v>
      </c>
      <c r="GR313">
        <v>999.9</v>
      </c>
      <c r="GS313">
        <v>33.571599999999997</v>
      </c>
      <c r="GT313">
        <v>65.400000000000006</v>
      </c>
      <c r="GU313">
        <v>37.200000000000003</v>
      </c>
      <c r="GV313">
        <v>41.217500000000001</v>
      </c>
      <c r="GW313">
        <v>50.550199999999997</v>
      </c>
      <c r="GX313">
        <v>40.705100000000002</v>
      </c>
      <c r="GY313">
        <v>1</v>
      </c>
      <c r="GZ313">
        <v>0.77236000000000005</v>
      </c>
      <c r="HA313">
        <v>2.1526100000000001</v>
      </c>
      <c r="HB313">
        <v>20.1934</v>
      </c>
      <c r="HC313">
        <v>5.2150400000000001</v>
      </c>
      <c r="HD313">
        <v>11.974</v>
      </c>
      <c r="HE313">
        <v>4.9894999999999996</v>
      </c>
      <c r="HF313">
        <v>3.2926500000000001</v>
      </c>
      <c r="HG313">
        <v>8337.7999999999993</v>
      </c>
      <c r="HH313">
        <v>9999</v>
      </c>
      <c r="HI313">
        <v>9999</v>
      </c>
      <c r="HJ313">
        <v>970.5</v>
      </c>
      <c r="HK313">
        <v>4.97126</v>
      </c>
      <c r="HL313">
        <v>1.87408</v>
      </c>
      <c r="HM313">
        <v>1.8704000000000001</v>
      </c>
      <c r="HN313">
        <v>1.8699600000000001</v>
      </c>
      <c r="HO313">
        <v>1.8746400000000001</v>
      </c>
      <c r="HP313">
        <v>1.8713299999999999</v>
      </c>
      <c r="HQ313">
        <v>1.86676</v>
      </c>
      <c r="HR313">
        <v>1.8777900000000001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-2.92</v>
      </c>
      <c r="IG313">
        <v>0.59760000000000002</v>
      </c>
      <c r="IH313">
        <v>-1.4143203888967211</v>
      </c>
      <c r="II313">
        <v>1.7196870422270779E-5</v>
      </c>
      <c r="IJ313">
        <v>-2.1741833173098589E-6</v>
      </c>
      <c r="IK313">
        <v>9.0595066644434051E-10</v>
      </c>
      <c r="IL313">
        <v>0.59756978560464113</v>
      </c>
      <c r="IM313">
        <v>0</v>
      </c>
      <c r="IN313">
        <v>0</v>
      </c>
      <c r="IO313">
        <v>0</v>
      </c>
      <c r="IP313">
        <v>17</v>
      </c>
      <c r="IQ313">
        <v>2050</v>
      </c>
      <c r="IR313">
        <v>3</v>
      </c>
      <c r="IS313">
        <v>34</v>
      </c>
      <c r="IT313">
        <v>169.4</v>
      </c>
      <c r="IU313">
        <v>169.3</v>
      </c>
      <c r="IV313">
        <v>3.77197</v>
      </c>
      <c r="IW313">
        <v>2.50732</v>
      </c>
      <c r="IX313">
        <v>1.49902</v>
      </c>
      <c r="IY313">
        <v>2.3010299999999999</v>
      </c>
      <c r="IZ313">
        <v>1.69678</v>
      </c>
      <c r="JA313">
        <v>2.3852500000000001</v>
      </c>
      <c r="JB313">
        <v>41.717399999999998</v>
      </c>
      <c r="JC313">
        <v>13.886900000000001</v>
      </c>
      <c r="JD313">
        <v>18</v>
      </c>
      <c r="JE313">
        <v>718.46600000000001</v>
      </c>
      <c r="JF313">
        <v>303.23399999999998</v>
      </c>
      <c r="JG313">
        <v>30.002700000000001</v>
      </c>
      <c r="JH313">
        <v>37.252600000000001</v>
      </c>
      <c r="JI313">
        <v>29.9999</v>
      </c>
      <c r="JJ313">
        <v>37.046500000000002</v>
      </c>
      <c r="JK313">
        <v>37.037100000000002</v>
      </c>
      <c r="JL313">
        <v>75.559200000000004</v>
      </c>
      <c r="JM313">
        <v>23.956099999999999</v>
      </c>
      <c r="JN313">
        <v>100</v>
      </c>
      <c r="JO313">
        <v>30</v>
      </c>
      <c r="JP313">
        <v>1986.91</v>
      </c>
      <c r="JQ313">
        <v>34.261499999999998</v>
      </c>
      <c r="JR313">
        <v>98.030500000000004</v>
      </c>
      <c r="JS313">
        <v>97.970699999999994</v>
      </c>
    </row>
    <row r="314" spans="1:279" x14ac:dyDescent="0.2">
      <c r="A314">
        <v>299</v>
      </c>
      <c r="B314">
        <v>1658326257.5</v>
      </c>
      <c r="C314">
        <v>1189.400000095367</v>
      </c>
      <c r="D314" t="s">
        <v>1018</v>
      </c>
      <c r="E314" t="s">
        <v>1019</v>
      </c>
      <c r="F314">
        <v>4</v>
      </c>
      <c r="G314">
        <v>1658326255.1875</v>
      </c>
      <c r="H314">
        <f t="shared" si="200"/>
        <v>1.2200515516187262E-3</v>
      </c>
      <c r="I314">
        <f t="shared" si="201"/>
        <v>1.2200515516187262</v>
      </c>
      <c r="J314">
        <f t="shared" si="202"/>
        <v>17.885397591927489</v>
      </c>
      <c r="K314">
        <f t="shared" si="203"/>
        <v>1953.5587499999999</v>
      </c>
      <c r="L314">
        <f t="shared" si="204"/>
        <v>1426.1232067236608</v>
      </c>
      <c r="M314">
        <f t="shared" si="205"/>
        <v>144.38666610479484</v>
      </c>
      <c r="N314">
        <f t="shared" si="206"/>
        <v>197.78644202864197</v>
      </c>
      <c r="O314">
        <f t="shared" si="207"/>
        <v>6.1146346926943783E-2</v>
      </c>
      <c r="P314">
        <f t="shared" si="208"/>
        <v>2.7653972835606981</v>
      </c>
      <c r="Q314">
        <f t="shared" si="209"/>
        <v>6.0405052218254852E-2</v>
      </c>
      <c r="R314">
        <f t="shared" si="210"/>
        <v>3.7819011164205649E-2</v>
      </c>
      <c r="S314">
        <f t="shared" si="211"/>
        <v>194.42295336250746</v>
      </c>
      <c r="T314">
        <f t="shared" si="212"/>
        <v>35.439287528221278</v>
      </c>
      <c r="U314">
        <f t="shared" si="213"/>
        <v>34.630499999999998</v>
      </c>
      <c r="V314">
        <f t="shared" si="214"/>
        <v>5.5338187630794149</v>
      </c>
      <c r="W314">
        <f t="shared" si="215"/>
        <v>64.930822716167285</v>
      </c>
      <c r="X314">
        <f t="shared" si="216"/>
        <v>3.5809545471829431</v>
      </c>
      <c r="Y314">
        <f t="shared" si="217"/>
        <v>5.5150303005344687</v>
      </c>
      <c r="Z314">
        <f t="shared" si="218"/>
        <v>1.9528642158964717</v>
      </c>
      <c r="AA314">
        <f t="shared" si="219"/>
        <v>-53.804273426385826</v>
      </c>
      <c r="AB314">
        <f t="shared" si="220"/>
        <v>-9.1297824227909228</v>
      </c>
      <c r="AC314">
        <f t="shared" si="221"/>
        <v>-0.76802012150990873</v>
      </c>
      <c r="AD314">
        <f t="shared" si="222"/>
        <v>130.72087739182078</v>
      </c>
      <c r="AE314">
        <f t="shared" si="223"/>
        <v>27.628199416902941</v>
      </c>
      <c r="AF314">
        <f t="shared" si="224"/>
        <v>1.2163166653408128</v>
      </c>
      <c r="AG314">
        <f t="shared" si="225"/>
        <v>17.885397591927489</v>
      </c>
      <c r="AH314">
        <v>2052.2354028716159</v>
      </c>
      <c r="AI314">
        <v>2028.3558181818189</v>
      </c>
      <c r="AJ314">
        <v>1.7474033432292579</v>
      </c>
      <c r="AK314">
        <v>63.920997978006959</v>
      </c>
      <c r="AL314">
        <f t="shared" si="226"/>
        <v>1.2200515516187262</v>
      </c>
      <c r="AM314">
        <v>34.286778120733622</v>
      </c>
      <c r="AN314">
        <v>35.372514545454543</v>
      </c>
      <c r="AO314">
        <v>3.3530100005756103E-5</v>
      </c>
      <c r="AP314">
        <v>90.484430062809054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47034.114455040086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1009.4889747992265</v>
      </c>
      <c r="BI314">
        <f t="shared" si="233"/>
        <v>17.885397591927489</v>
      </c>
      <c r="BJ314" t="e">
        <f t="shared" si="234"/>
        <v>#DIV/0!</v>
      </c>
      <c r="BK314">
        <f t="shared" si="235"/>
        <v>1.771727878007251E-2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1199.98</v>
      </c>
      <c r="CQ314">
        <f t="shared" si="247"/>
        <v>1009.4889747992265</v>
      </c>
      <c r="CR314">
        <f t="shared" si="248"/>
        <v>0.84125483324657624</v>
      </c>
      <c r="CS314">
        <f t="shared" si="249"/>
        <v>0.16202182816589231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1658326255.1875</v>
      </c>
      <c r="CZ314">
        <v>1953.5587499999999</v>
      </c>
      <c r="DA314">
        <v>1981.2437500000001</v>
      </c>
      <c r="DB314">
        <v>35.369487499999998</v>
      </c>
      <c r="DC314">
        <v>34.286887499999999</v>
      </c>
      <c r="DD314">
        <v>1956.4762499999999</v>
      </c>
      <c r="DE314">
        <v>34.771925000000003</v>
      </c>
      <c r="DF314">
        <v>650.26575000000003</v>
      </c>
      <c r="DG314">
        <v>101.144125</v>
      </c>
      <c r="DH314">
        <v>0.10004901250000001</v>
      </c>
      <c r="DI314">
        <v>34.569262499999986</v>
      </c>
      <c r="DJ314">
        <v>999.9</v>
      </c>
      <c r="DK314">
        <v>34.630499999999998</v>
      </c>
      <c r="DL314">
        <v>0</v>
      </c>
      <c r="DM314">
        <v>0</v>
      </c>
      <c r="DN314">
        <v>8989.4524999999994</v>
      </c>
      <c r="DO314">
        <v>0</v>
      </c>
      <c r="DP314">
        <v>1507.3824999999999</v>
      </c>
      <c r="DQ314">
        <v>-27.684037499999999</v>
      </c>
      <c r="DR314">
        <v>2025.18875</v>
      </c>
      <c r="DS314">
        <v>2051.585</v>
      </c>
      <c r="DT314">
        <v>1.0826024999999999</v>
      </c>
      <c r="DU314">
        <v>1981.2437500000001</v>
      </c>
      <c r="DV314">
        <v>34.286887499999999</v>
      </c>
      <c r="DW314">
        <v>3.5774112499999999</v>
      </c>
      <c r="DX314">
        <v>3.4679125000000002</v>
      </c>
      <c r="DY314">
        <v>26.9916625</v>
      </c>
      <c r="DZ314">
        <v>26.463462499999999</v>
      </c>
      <c r="EA314">
        <v>1199.98</v>
      </c>
      <c r="EB314">
        <v>0.95799674999999995</v>
      </c>
      <c r="EC314">
        <v>4.20035375E-2</v>
      </c>
      <c r="ED314">
        <v>0</v>
      </c>
      <c r="EE314">
        <v>762.39887499999998</v>
      </c>
      <c r="EF314">
        <v>5.0001600000000002</v>
      </c>
      <c r="EG314">
        <v>11079.275</v>
      </c>
      <c r="EH314">
        <v>9515.01</v>
      </c>
      <c r="EI314">
        <v>49.765249999999988</v>
      </c>
      <c r="EJ314">
        <v>52.186999999999998</v>
      </c>
      <c r="EK314">
        <v>50.952749999999988</v>
      </c>
      <c r="EL314">
        <v>51.171499999999988</v>
      </c>
      <c r="EM314">
        <v>51.468499999999999</v>
      </c>
      <c r="EN314">
        <v>1144.7874999999999</v>
      </c>
      <c r="EO314">
        <v>50.192500000000003</v>
      </c>
      <c r="EP314">
        <v>0</v>
      </c>
      <c r="EQ314">
        <v>768768.60000014305</v>
      </c>
      <c r="ER314">
        <v>0</v>
      </c>
      <c r="ES314">
        <v>762.31826923076926</v>
      </c>
      <c r="ET314">
        <v>1.259726497339682</v>
      </c>
      <c r="EU314">
        <v>7.0940170306856807</v>
      </c>
      <c r="EV314">
        <v>11078.526923076921</v>
      </c>
      <c r="EW314">
        <v>15</v>
      </c>
      <c r="EX314">
        <v>1658316094</v>
      </c>
      <c r="EY314" t="s">
        <v>416</v>
      </c>
      <c r="EZ314">
        <v>1658316090.5</v>
      </c>
      <c r="FA314">
        <v>1658316094</v>
      </c>
      <c r="FB314">
        <v>11</v>
      </c>
      <c r="FC314">
        <v>-0.13300000000000001</v>
      </c>
      <c r="FD314">
        <v>0.107</v>
      </c>
      <c r="FE314">
        <v>-1.72</v>
      </c>
      <c r="FF314">
        <v>0.44</v>
      </c>
      <c r="FG314">
        <v>415</v>
      </c>
      <c r="FH314">
        <v>29</v>
      </c>
      <c r="FI314">
        <v>0.15</v>
      </c>
      <c r="FJ314">
        <v>0.28000000000000003</v>
      </c>
      <c r="FK314">
        <v>-27.694214634146341</v>
      </c>
      <c r="FL314">
        <v>0.52454425087098955</v>
      </c>
      <c r="FM314">
        <v>9.5567620195043945E-2</v>
      </c>
      <c r="FN314">
        <v>0</v>
      </c>
      <c r="FO314">
        <v>762.24420588235284</v>
      </c>
      <c r="FP314">
        <v>0.87072574683324433</v>
      </c>
      <c r="FQ314">
        <v>0.20974224789876761</v>
      </c>
      <c r="FR314">
        <v>1</v>
      </c>
      <c r="FS314">
        <v>1.084111707317073</v>
      </c>
      <c r="FT314">
        <v>-2.1690522648083448E-2</v>
      </c>
      <c r="FU314">
        <v>2.5536696717440729E-3</v>
      </c>
      <c r="FV314">
        <v>1</v>
      </c>
      <c r="FW314">
        <v>2</v>
      </c>
      <c r="FX314">
        <v>3</v>
      </c>
      <c r="FY314" t="s">
        <v>498</v>
      </c>
      <c r="FZ314">
        <v>3.3681000000000001</v>
      </c>
      <c r="GA314">
        <v>2.8938299999999999</v>
      </c>
      <c r="GB314">
        <v>0.27324199999999998</v>
      </c>
      <c r="GC314">
        <v>0.27829300000000001</v>
      </c>
      <c r="GD314">
        <v>0.14344499999999999</v>
      </c>
      <c r="GE314">
        <v>0.14360700000000001</v>
      </c>
      <c r="GF314">
        <v>24977.5</v>
      </c>
      <c r="GG314">
        <v>21579.599999999999</v>
      </c>
      <c r="GH314">
        <v>30758.5</v>
      </c>
      <c r="GI314">
        <v>27907.200000000001</v>
      </c>
      <c r="GJ314">
        <v>34724.400000000001</v>
      </c>
      <c r="GK314">
        <v>33727.599999999999</v>
      </c>
      <c r="GL314">
        <v>40101</v>
      </c>
      <c r="GM314">
        <v>38902.9</v>
      </c>
      <c r="GN314">
        <v>2.3163499999999999</v>
      </c>
      <c r="GO314">
        <v>1.58815</v>
      </c>
      <c r="GP314">
        <v>0</v>
      </c>
      <c r="GQ314">
        <v>6.5386299999999994E-2</v>
      </c>
      <c r="GR314">
        <v>999.9</v>
      </c>
      <c r="GS314">
        <v>33.579700000000003</v>
      </c>
      <c r="GT314">
        <v>65.400000000000006</v>
      </c>
      <c r="GU314">
        <v>37.200000000000003</v>
      </c>
      <c r="GV314">
        <v>41.215000000000003</v>
      </c>
      <c r="GW314">
        <v>50.4602</v>
      </c>
      <c r="GX314">
        <v>39.935899999999997</v>
      </c>
      <c r="GY314">
        <v>1</v>
      </c>
      <c r="GZ314">
        <v>0.77205800000000002</v>
      </c>
      <c r="HA314">
        <v>2.16323</v>
      </c>
      <c r="HB314">
        <v>20.193300000000001</v>
      </c>
      <c r="HC314">
        <v>5.2141500000000001</v>
      </c>
      <c r="HD314">
        <v>11.974</v>
      </c>
      <c r="HE314">
        <v>4.9892000000000003</v>
      </c>
      <c r="HF314">
        <v>3.2925499999999999</v>
      </c>
      <c r="HG314">
        <v>8338</v>
      </c>
      <c r="HH314">
        <v>9999</v>
      </c>
      <c r="HI314">
        <v>9999</v>
      </c>
      <c r="HJ314">
        <v>970.5</v>
      </c>
      <c r="HK314">
        <v>4.9712399999999999</v>
      </c>
      <c r="HL314">
        <v>1.87408</v>
      </c>
      <c r="HM314">
        <v>1.8704099999999999</v>
      </c>
      <c r="HN314">
        <v>1.8699600000000001</v>
      </c>
      <c r="HO314">
        <v>1.8746400000000001</v>
      </c>
      <c r="HP314">
        <v>1.87134</v>
      </c>
      <c r="HQ314">
        <v>1.86677</v>
      </c>
      <c r="HR314">
        <v>1.87784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-2.92</v>
      </c>
      <c r="IG314">
        <v>0.59760000000000002</v>
      </c>
      <c r="IH314">
        <v>-1.4143203888967211</v>
      </c>
      <c r="II314">
        <v>1.7196870422270779E-5</v>
      </c>
      <c r="IJ314">
        <v>-2.1741833173098589E-6</v>
      </c>
      <c r="IK314">
        <v>9.0595066644434051E-10</v>
      </c>
      <c r="IL314">
        <v>0.59756978560464113</v>
      </c>
      <c r="IM314">
        <v>0</v>
      </c>
      <c r="IN314">
        <v>0</v>
      </c>
      <c r="IO314">
        <v>0</v>
      </c>
      <c r="IP314">
        <v>17</v>
      </c>
      <c r="IQ314">
        <v>2050</v>
      </c>
      <c r="IR314">
        <v>3</v>
      </c>
      <c r="IS314">
        <v>34</v>
      </c>
      <c r="IT314">
        <v>169.4</v>
      </c>
      <c r="IU314">
        <v>169.4</v>
      </c>
      <c r="IV314">
        <v>3.7817400000000001</v>
      </c>
      <c r="IW314">
        <v>2.5109900000000001</v>
      </c>
      <c r="IX314">
        <v>1.49902</v>
      </c>
      <c r="IY314">
        <v>2.3022499999999999</v>
      </c>
      <c r="IZ314">
        <v>1.69678</v>
      </c>
      <c r="JA314">
        <v>2.3742700000000001</v>
      </c>
      <c r="JB314">
        <v>41.717399999999998</v>
      </c>
      <c r="JC314">
        <v>13.869400000000001</v>
      </c>
      <c r="JD314">
        <v>18</v>
      </c>
      <c r="JE314">
        <v>718.42899999999997</v>
      </c>
      <c r="JF314">
        <v>303.03899999999999</v>
      </c>
      <c r="JG314">
        <v>30.0029</v>
      </c>
      <c r="JH314">
        <v>37.249099999999999</v>
      </c>
      <c r="JI314">
        <v>30</v>
      </c>
      <c r="JJ314">
        <v>37.044899999999998</v>
      </c>
      <c r="JK314">
        <v>37.036499999999997</v>
      </c>
      <c r="JL314">
        <v>75.757400000000004</v>
      </c>
      <c r="JM314">
        <v>23.956099999999999</v>
      </c>
      <c r="JN314">
        <v>100</v>
      </c>
      <c r="JO314">
        <v>30</v>
      </c>
      <c r="JP314">
        <v>1993.59</v>
      </c>
      <c r="JQ314">
        <v>34.261499999999998</v>
      </c>
      <c r="JR314">
        <v>98.0304</v>
      </c>
      <c r="JS314">
        <v>97.971000000000004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2022-07-20T14:13:34Z</dcterms:created>
  <dcterms:modified xsi:type="dcterms:W3CDTF">2024-10-18T12:10:34Z</dcterms:modified>
</cp:coreProperties>
</file>